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Z:\G_EME_INFOESTAT\4_produtos\2_publicacoes\acidentes\2022\"/>
    </mc:Choice>
  </mc:AlternateContent>
  <xr:revisionPtr revIDLastSave="0" documentId="14_{98F816E4-8FC2-427E-9A94-D8E89A15FFDE}" xr6:coauthVersionLast="36" xr6:coauthVersionMax="36" xr10:uidLastSave="{00000000-0000-0000-0000-000000000000}"/>
  <bookViews>
    <workbookView xWindow="390" yWindow="105" windowWidth="7440" windowHeight="7230" tabRatio="886" xr2:uid="{00000000-000D-0000-FFFF-FFFF00000000}"/>
  </bookViews>
  <sheets>
    <sheet name="Índice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69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" sheetId="139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</sheets>
  <externalReferences>
    <externalReference r:id="rId206"/>
  </externalReferences>
  <definedNames>
    <definedName name="_xlnm.Print_Area" localSheetId="0">Índice!$B$1:$C$180</definedName>
    <definedName name="_xlnm.Print_Area" localSheetId="1">Q.1!$A$1:$J$58</definedName>
    <definedName name="_xlnm.Print_Area" localSheetId="10">Q.10!$A$1:$J$58</definedName>
    <definedName name="_xlnm.Print_Area" localSheetId="118">Q.100!$A$1:$N$63</definedName>
    <definedName name="_xlnm.Print_Area" localSheetId="119">Q.101!$A$1:$N$63</definedName>
    <definedName name="_xlnm.Print_Area" localSheetId="120">Q.102!$A$1:$N$63</definedName>
    <definedName name="_xlnm.Print_Area" localSheetId="121">Q.103!$A$1:$N$63</definedName>
    <definedName name="_xlnm.Print_Area" localSheetId="122">Q.104!#REF!</definedName>
    <definedName name="_xlnm.Print_Area" localSheetId="123">Q.105!#REF!</definedName>
    <definedName name="_xlnm.Print_Area" localSheetId="124">Q.106!#REF!</definedName>
    <definedName name="_xlnm.Print_Area" localSheetId="125">Q.107!$A$1:$O$59</definedName>
    <definedName name="_xlnm.Print_Area" localSheetId="126">'Q.107 (1)'!$A$1:$O$58</definedName>
    <definedName name="_xlnm.Print_Area" localSheetId="127">Q.108!$A$1:$O$59</definedName>
    <definedName name="_xlnm.Print_Area" localSheetId="128">'Q.108 (1)'!$A$1:$O$58</definedName>
    <definedName name="_xlnm.Print_Area" localSheetId="129">Q.109!$A$1:$O$59</definedName>
    <definedName name="_xlnm.Print_Area" localSheetId="130">'Q.109 (1)'!$A$1:$O$58</definedName>
    <definedName name="_xlnm.Print_Area" localSheetId="11">Q.11!$A$1:$F$58</definedName>
    <definedName name="_xlnm.Print_Area" localSheetId="131">Q.110!$A$1:$O$62</definedName>
    <definedName name="_xlnm.Print_Area" localSheetId="132">'Q.110 (1)'!$A$1:$O$62</definedName>
    <definedName name="_xlnm.Print_Area" localSheetId="133">Q.111!$A$1:$O$62</definedName>
    <definedName name="_xlnm.Print_Area" localSheetId="134">'Q.111 (1)'!$A$1:$O$62</definedName>
    <definedName name="_xlnm.Print_Area" localSheetId="135">Q.112!$A$1:$O$62</definedName>
    <definedName name="_xlnm.Print_Area" localSheetId="136">'Q.112 (1)'!$A$1:$O$63</definedName>
    <definedName name="_xlnm.Print_Area" localSheetId="137">Q.113!$A$1:$O$59</definedName>
    <definedName name="_xlnm.Print_Area" localSheetId="138">'Q.113 (1)'!$A$1:$O$59</definedName>
    <definedName name="_xlnm.Print_Area" localSheetId="139">Q.114!$A$1:$O$59</definedName>
    <definedName name="_xlnm.Print_Area" localSheetId="140">'Q.114 (1)'!$A$1:$O$58</definedName>
    <definedName name="_xlnm.Print_Area" localSheetId="141">Q.115!$A$1:$O$59</definedName>
    <definedName name="_xlnm.Print_Area" localSheetId="142">'Q.115 (1)'!$A$1:$O$58</definedName>
    <definedName name="_xlnm.Print_Area" localSheetId="143">Q.116!$A$1:$O$62</definedName>
    <definedName name="_xlnm.Print_Area" localSheetId="144">'Q.116 (1)'!$A$1:$O$63</definedName>
    <definedName name="_xlnm.Print_Area" localSheetId="145">Q.117!$A$1:$O$62</definedName>
    <definedName name="_xlnm.Print_Area" localSheetId="146">'Q.117 (1)'!$A$1:$O$62</definedName>
    <definedName name="_xlnm.Print_Area" localSheetId="147">Q.118!$A$1:$O$62</definedName>
    <definedName name="_xlnm.Print_Area" localSheetId="148">'Q.118 (1)'!$A$1:$O$63</definedName>
    <definedName name="_xlnm.Print_Area" localSheetId="149">Q.119!$A$1:$Q$58</definedName>
    <definedName name="_xlnm.Print_Area" localSheetId="12">Q.12!$A$1:$F$58</definedName>
    <definedName name="_xlnm.Print_Area" localSheetId="150">Q.120!$A$1:$Q$58</definedName>
    <definedName name="_xlnm.Print_Area" localSheetId="151">Q.121!$A$1:$K$58</definedName>
    <definedName name="_xlnm.Print_Area" localSheetId="152">Q.122!$A$1:$K$58</definedName>
    <definedName name="_xlnm.Print_Area" localSheetId="153">Q.123!$A$1:$P$58</definedName>
    <definedName name="_xlnm.Print_Area" localSheetId="154">Q.124!$A$1:$P$58</definedName>
    <definedName name="_xlnm.Print_Area" localSheetId="155">Q.125!$A$1:$L$58</definedName>
    <definedName name="_xlnm.Print_Area" localSheetId="156">Q.126!$A$1:$L$58</definedName>
    <definedName name="_xlnm.Print_Area" localSheetId="157">Q.127!#REF!</definedName>
    <definedName name="_xlnm.Print_Area" localSheetId="158">Q.128!$A$1:$R$58</definedName>
    <definedName name="_xlnm.Print_Area" localSheetId="159">Q.129!$A$1:$R$58</definedName>
    <definedName name="_xlnm.Print_Area" localSheetId="13">Q.13!$A$1:$F$58</definedName>
    <definedName name="_xlnm.Print_Area" localSheetId="160">Q.130!$A$1:$R$58</definedName>
    <definedName name="_xlnm.Print_Area" localSheetId="161">Q.131!$A$1:$R$58</definedName>
    <definedName name="_xlnm.Print_Area" localSheetId="162">Q.132!$A$1:$R$58</definedName>
    <definedName name="_xlnm.Print_Area" localSheetId="163">Q.133!#REF!</definedName>
    <definedName name="_xlnm.Print_Area" localSheetId="164">Q.134!$A$1:$R$58</definedName>
    <definedName name="_xlnm.Print_Area" localSheetId="165">Q.135!#REF!</definedName>
    <definedName name="_xlnm.Print_Area" localSheetId="166">Q.136!$A$1:$M$58</definedName>
    <definedName name="_xlnm.Print_Area" localSheetId="167">Q.137!$A$1:$M$58</definedName>
    <definedName name="_xlnm.Print_Area" localSheetId="168">Q.138!$A$1:$M$58</definedName>
    <definedName name="_xlnm.Print_Area" localSheetId="169">Q.139!$A$1:$M$58</definedName>
    <definedName name="_xlnm.Print_Area" localSheetId="14">Q.14!$A$1:$F$58</definedName>
    <definedName name="_xlnm.Print_Area" localSheetId="170">Q.140!$A$1:$M$58</definedName>
    <definedName name="_xlnm.Print_Area" localSheetId="171">Q.141!$A$1:$M$58</definedName>
    <definedName name="_xlnm.Print_Area" localSheetId="172">Q.142!$A$1:$M$58</definedName>
    <definedName name="_xlnm.Print_Area" localSheetId="173">Q.143!$A$1:$Q$62</definedName>
    <definedName name="_xlnm.Print_Area" localSheetId="174">Q.144!$A$1:$Q$62</definedName>
    <definedName name="_xlnm.Print_Area" localSheetId="175">Q.145!$A$1:$M$62</definedName>
    <definedName name="_xlnm.Print_Area" localSheetId="176">Q.146!$A$1:$M$62</definedName>
    <definedName name="_xlnm.Print_Area" localSheetId="177">Q.147!$A$1:$P$62</definedName>
    <definedName name="_xlnm.Print_Area" localSheetId="178">Q.148!$A$1:$P$62</definedName>
    <definedName name="_xlnm.Print_Area" localSheetId="179">Q.149!#REF!</definedName>
    <definedName name="_xlnm.Print_Area" localSheetId="15">Q.15!$A$1:$F$58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Q.16!$A$1:$F$58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Q.167!$A$1:$L$25</definedName>
    <definedName name="_xlnm.Print_Area" localSheetId="198">Q.168!$A$1:$L$25</definedName>
    <definedName name="_xlnm.Print_Area" localSheetId="199">Q.169!$A$1:$L$25</definedName>
    <definedName name="_xlnm.Print_Area" localSheetId="17">Q.17!$A$1:$F$58</definedName>
    <definedName name="_xlnm.Print_Area" localSheetId="200">Q.170!$A$1:$L$25</definedName>
    <definedName name="_xlnm.Print_Area" localSheetId="201">Q.171!$A$1:$L$25</definedName>
    <definedName name="_xlnm.Print_Area" localSheetId="203">Q.173!$A$1:$L$25</definedName>
    <definedName name="_xlnm.Print_Area" localSheetId="204">Q.174!$A$1:$L$25</definedName>
    <definedName name="_xlnm.Print_Area" localSheetId="18">Q.18!$A$1:$F$58</definedName>
    <definedName name="_xlnm.Print_Area" localSheetId="19">Q.19!$A$1:$F$58</definedName>
    <definedName name="_xlnm.Print_Area" localSheetId="2">Q.2!$A$1:$J$58</definedName>
    <definedName name="_xlnm.Print_Area" localSheetId="20">Q.20!$A$1:$F$58</definedName>
    <definedName name="_xlnm.Print_Area" localSheetId="21">Q.21!$A$1:$F$58</definedName>
    <definedName name="_xlnm.Print_Area" localSheetId="22">Q.22!$A$1:$L$58</definedName>
    <definedName name="_xlnm.Print_Area" localSheetId="23">Q.23!$A$1:$L$58</definedName>
    <definedName name="_xlnm.Print_Area" localSheetId="24">Q.24!$A$1:$L$58</definedName>
    <definedName name="_xlnm.Print_Area" localSheetId="25">Q.25!$A$1:$L$58</definedName>
    <definedName name="_xlnm.Print_Area" localSheetId="26">Q.26!$A$1:$L$58</definedName>
    <definedName name="_xlnm.Print_Area" localSheetId="27">Q.27!$A$1:$L$58</definedName>
    <definedName name="_xlnm.Print_Area" localSheetId="28">Q.28!$A$1:$L$58</definedName>
    <definedName name="_xlnm.Print_Area" localSheetId="29">Q.29!$A$1:$L$58</definedName>
    <definedName name="_xlnm.Print_Area" localSheetId="3">Q.3!$A$1:$J$58</definedName>
    <definedName name="_xlnm.Print_Area" localSheetId="30">Q.30!$A$1:$L$59</definedName>
    <definedName name="_xlnm.Print_Area" localSheetId="31">Q.31!$A$1:$L$58</definedName>
    <definedName name="_xlnm.Print_Area" localSheetId="32">Q.32!$A$1:$L$58</definedName>
    <definedName name="_xlnm.Print_Area" localSheetId="33">Q.33!$A$1:$L$58</definedName>
    <definedName name="_xlnm.Print_Area" localSheetId="34">Q.34!$A$1:$L$58</definedName>
    <definedName name="_xlnm.Print_Area" localSheetId="35">Q.35!$A$1:$L$58</definedName>
    <definedName name="_xlnm.Print_Area" localSheetId="36">Q.36!$A$1:$L$58</definedName>
    <definedName name="_xlnm.Print_Area" localSheetId="37">Q.37!$A$1:$L$58</definedName>
    <definedName name="_xlnm.Print_Area" localSheetId="38">Q.38!$A$1:$N$60</definedName>
    <definedName name="_xlnm.Print_Area" localSheetId="39">'Q.38 (1)'!$A$1:$M$59</definedName>
    <definedName name="_xlnm.Print_Area" localSheetId="40">Q.39!$A$1:$N$58</definedName>
    <definedName name="_xlnm.Print_Area" localSheetId="4">Q.4!$A$1:$J$58</definedName>
    <definedName name="_xlnm.Print_Area" localSheetId="41">Q.40!$A$1:$N$58</definedName>
    <definedName name="_xlnm.Print_Area" localSheetId="42">Q.41!$A$1:$K$60</definedName>
    <definedName name="_xlnm.Print_Area" localSheetId="43">Q.42!$A$1:$K$60</definedName>
    <definedName name="_xlnm.Print_Area" localSheetId="44">Q.43!$A$1:$N$58</definedName>
    <definedName name="_xlnm.Print_Area" localSheetId="45">Q.44!$A$1:$N$58</definedName>
    <definedName name="_xlnm.Print_Area" localSheetId="46">Q.45!$A$1:$F$62</definedName>
    <definedName name="_xlnm.Print_Area" localSheetId="47">Q.46!$A$1:$F$63</definedName>
    <definedName name="_xlnm.Print_Area" localSheetId="48">Q.47!$A$1:$F$62</definedName>
    <definedName name="_xlnm.Print_Area" localSheetId="49">Q.48!$A$1:$F$62</definedName>
    <definedName name="_xlnm.Print_Area" localSheetId="50">Q.49!$A$1:$F$63</definedName>
    <definedName name="_xlnm.Print_Area" localSheetId="5">Q.5!$A$1:$J$58</definedName>
    <definedName name="_xlnm.Print_Area" localSheetId="51">Q.50!$A$1:$F$63</definedName>
    <definedName name="_xlnm.Print_Area" localSheetId="52">Q.51!$A$1:$F$62</definedName>
    <definedName name="_xlnm.Print_Area" localSheetId="53">Q.52!$A$1:$F$62</definedName>
    <definedName name="_xlnm.Print_Area" localSheetId="54">Q.53!$A$1:$F$62</definedName>
    <definedName name="_xlnm.Print_Area" localSheetId="55">Q.54!$A$1:$F$62</definedName>
    <definedName name="_xlnm.Print_Area" localSheetId="56">Q.55!$A$1:$L$62</definedName>
    <definedName name="_xlnm.Print_Area" localSheetId="57">Q.56!$A$1:$L$62</definedName>
    <definedName name="_xlnm.Print_Area" localSheetId="58">Q.57!$A$1:$L$62</definedName>
    <definedName name="_xlnm.Print_Area" localSheetId="59">Q.58!$A$1:$L$62</definedName>
    <definedName name="_xlnm.Print_Area" localSheetId="60">Q.59!$A$1:$I$59</definedName>
    <definedName name="_xlnm.Print_Area" localSheetId="6">Q.6!$A$1:$J$58</definedName>
    <definedName name="_xlnm.Print_Area" localSheetId="61">Q.60!$A$1:$I$60</definedName>
    <definedName name="_xlnm.Print_Area" localSheetId="62">Q.61!$A$1:$M$60</definedName>
    <definedName name="_xlnm.Print_Area" localSheetId="63">'Q.61 (1)'!$A$1:$O$60</definedName>
    <definedName name="_xlnm.Print_Area" localSheetId="64">'Q.61 (2)'!$A$1:$P$60</definedName>
    <definedName name="_xlnm.Print_Area" localSheetId="65">Q.62!$A$1:$M$60</definedName>
    <definedName name="_xlnm.Print_Area" localSheetId="66">'Q.62 (1)'!$A$1:$O$60</definedName>
    <definedName name="_xlnm.Print_Area" localSheetId="67">'Q.62 (2)'!$A$1:$P$60</definedName>
    <definedName name="_xlnm.Print_Area" localSheetId="68">Q.63!$A$1:$M$60</definedName>
    <definedName name="_xlnm.Print_Area" localSheetId="69">'Q.63 (1)'!$A$1:$O$60</definedName>
    <definedName name="_xlnm.Print_Area" localSheetId="70">'Q.63 (2)'!$A$1:$P$60</definedName>
    <definedName name="_xlnm.Print_Area" localSheetId="71">Q.64!$A$1:$M$60</definedName>
    <definedName name="_xlnm.Print_Area" localSheetId="72">'Q.64 (1)'!$A$1:$O$60</definedName>
    <definedName name="_xlnm.Print_Area" localSheetId="73">'Q.64 (2)'!$A$1:$P$60</definedName>
    <definedName name="_xlnm.Print_Area" localSheetId="74">Q.65!$A$1:$O$59</definedName>
    <definedName name="_xlnm.Print_Area" localSheetId="75">'Q.65 (1)'!$A$1:$O$59</definedName>
    <definedName name="_xlnm.Print_Area" localSheetId="76">Q.66!$A$1:$O$59</definedName>
    <definedName name="_xlnm.Print_Area" localSheetId="77">'Q.66 (1)'!$A$1:$O$59</definedName>
    <definedName name="_xlnm.Print_Area" localSheetId="78">Q.67!$A$1:$O$59</definedName>
    <definedName name="_xlnm.Print_Area" localSheetId="79">'Q.67 (1)'!$A$1:$O$58</definedName>
    <definedName name="_xlnm.Print_Area" localSheetId="80">Q.68!$A$1:$K$59</definedName>
    <definedName name="_xlnm.Print_Area" localSheetId="81">'Q.68 (1)'!$A$1:$K$59</definedName>
    <definedName name="_xlnm.Print_Area" localSheetId="82">Q.69!$A$1:$K$59</definedName>
    <definedName name="_xlnm.Print_Area" localSheetId="83">'Q.69 (1)'!$A$1:$K$59</definedName>
    <definedName name="_xlnm.Print_Area" localSheetId="7">Q.7!$A$1:$J$59</definedName>
    <definedName name="_xlnm.Print_Area" localSheetId="84">Q.70!#REF!</definedName>
    <definedName name="_xlnm.Print_Area" localSheetId="85">'Q.70 (1)'!$A$1:$K$59</definedName>
    <definedName name="_xlnm.Print_Area" localSheetId="86">Q.71!$A$1:$K$59</definedName>
    <definedName name="_xlnm.Print_Area" localSheetId="87">'Q.71 (1)'!$A$1:$K$59</definedName>
    <definedName name="_xlnm.Print_Area" localSheetId="88">Q.72!$A$1:$K$59</definedName>
    <definedName name="_xlnm.Print_Area" localSheetId="89">'Q.72 (1)'!$A$1:$K$58</definedName>
    <definedName name="_xlnm.Print_Area" localSheetId="90">Q.73!$A$1:$K$59</definedName>
    <definedName name="_xlnm.Print_Area" localSheetId="91">'Q.73 (1)'!$A$1:$K$59</definedName>
    <definedName name="_xlnm.Print_Area" localSheetId="92">Q.74!$A$1:$M$59</definedName>
    <definedName name="_xlnm.Print_Area" localSheetId="93">Q.75!$A$1:$M$59</definedName>
    <definedName name="_xlnm.Print_Area" localSheetId="94">Q.76!$A$1:$M$59</definedName>
    <definedName name="_xlnm.Print_Area" localSheetId="95">Q.77!$A$1:$M$59</definedName>
    <definedName name="_xlnm.Print_Area" localSheetId="96">Q.78!$A$1:$M$59</definedName>
    <definedName name="_xlnm.Print_Area" localSheetId="97">Q.79!$A$1:$M$59</definedName>
    <definedName name="_xlnm.Print_Area" localSheetId="8">Q.8!$A$1:$J$58</definedName>
    <definedName name="_xlnm.Print_Area" localSheetId="98">Q.80!$A$1:$N$58</definedName>
    <definedName name="_xlnm.Print_Area" localSheetId="99">Q.81!$A$1:$N$59</definedName>
    <definedName name="_xlnm.Print_Area" localSheetId="100">Q.82!$A$1:$N$59</definedName>
    <definedName name="_xlnm.Print_Area" localSheetId="101">Q.83!$A$1:$N$59</definedName>
    <definedName name="_xlnm.Print_Area" localSheetId="102">Q.84!$A$1:$N$59</definedName>
    <definedName name="_xlnm.Print_Area" localSheetId="103">Q.85!#REF!</definedName>
    <definedName name="_xlnm.Print_Area" localSheetId="104">Q.86!$A$1:$N$58</definedName>
    <definedName name="_xlnm.Print_Area" localSheetId="105">Q.87!#REF!</definedName>
    <definedName name="_xlnm.Print_Area" localSheetId="106">Q.88!#REF!</definedName>
    <definedName name="_xlnm.Print_Area" localSheetId="107">Q.89!#REF!</definedName>
    <definedName name="_xlnm.Print_Area" localSheetId="9">Q.9!$A$1:$J$58</definedName>
    <definedName name="_xlnm.Print_Area" localSheetId="108">Q.90!#REF!</definedName>
    <definedName name="_xlnm.Print_Area" localSheetId="109">Q.91!#REF!</definedName>
    <definedName name="_xlnm.Print_Area" localSheetId="110">Q.92!$A$1:$N$62</definedName>
    <definedName name="_xlnm.Print_Area" localSheetId="111">Q.93!$A$1:$N$63</definedName>
    <definedName name="_xlnm.Print_Area" localSheetId="112">Q.94!$A$1:$N$63</definedName>
    <definedName name="_xlnm.Print_Area" localSheetId="113">Q.95!$A$1:$N$63</definedName>
    <definedName name="_xlnm.Print_Area" localSheetId="114">Q.96!$A$1:$N$63</definedName>
    <definedName name="_xlnm.Print_Area" localSheetId="115">Q.97!$A$1:$N$63</definedName>
    <definedName name="_xlnm.Print_Area" localSheetId="116">Q.98!$A$1:$N$63</definedName>
    <definedName name="_xlnm.Print_Area" localSheetId="117">Q.99!$A$1:$N$63</definedName>
    <definedName name="Z_09C079DF_E626_4084_A2F6_C76BFDAA1A4F_.wvu.PrintArea" localSheetId="1" hidden="1">Q.1!$A$1:$J$57</definedName>
    <definedName name="Z_09C079DF_E626_4084_A2F6_C76BFDAA1A4F_.wvu.PrintArea" localSheetId="10" hidden="1">Q.10!$A$1:$K$57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Q.108!$A$1:$N$54</definedName>
    <definedName name="Z_09C079DF_E626_4084_A2F6_C76BFDAA1A4F_.wvu.PrintArea" localSheetId="128" hidden="1">'Q.108 (1)'!$A$1:$N$53</definedName>
    <definedName name="Z_09C079DF_E626_4084_A2F6_C76BFDAA1A4F_.wvu.PrintArea" localSheetId="129" hidden="1">Q.109!$A$1:$N$53</definedName>
    <definedName name="Z_09C079DF_E626_4084_A2F6_C76BFDAA1A4F_.wvu.PrintArea" localSheetId="130" hidden="1">'Q.109 (1)'!$A$1:$N$53</definedName>
    <definedName name="Z_09C079DF_E626_4084_A2F6_C76BFDAA1A4F_.wvu.PrintArea" localSheetId="11" hidden="1">Q.11!$A$1:$G$57</definedName>
    <definedName name="Z_09C079DF_E626_4084_A2F6_C76BFDAA1A4F_.wvu.PrintArea" localSheetId="131" hidden="1">Q.110!#REF!</definedName>
    <definedName name="Z_09C079DF_E626_4084_A2F6_C76BFDAA1A4F_.wvu.PrintArea" localSheetId="132" hidden="1">'Q.110 (1)'!$A$1:$N$37</definedName>
    <definedName name="Z_09C079DF_E626_4084_A2F6_C76BFDAA1A4F_.wvu.PrintArea" localSheetId="133" hidden="1">Q.111!$A$1:$N$37</definedName>
    <definedName name="Z_09C079DF_E626_4084_A2F6_C76BFDAA1A4F_.wvu.PrintArea" localSheetId="134" hidden="1">'Q.111 (1)'!$A$1:$N$37</definedName>
    <definedName name="Z_09C079DF_E626_4084_A2F6_C76BFDAA1A4F_.wvu.PrintArea" localSheetId="135" hidden="1">Q.112!$A$1:$N$37</definedName>
    <definedName name="Z_09C079DF_E626_4084_A2F6_C76BFDAA1A4F_.wvu.PrintArea" localSheetId="136" hidden="1">'Q.112 (1)'!$A$1:$N$37</definedName>
    <definedName name="Z_09C079DF_E626_4084_A2F6_C76BFDAA1A4F_.wvu.PrintArea" localSheetId="137" hidden="1">Q.113!$A$1:$N$54</definedName>
    <definedName name="Z_09C079DF_E626_4084_A2F6_C76BFDAA1A4F_.wvu.PrintArea" localSheetId="138" hidden="1">'Q.113 (1)'!$A$1:$N$53</definedName>
    <definedName name="Z_09C079DF_E626_4084_A2F6_C76BFDAA1A4F_.wvu.PrintArea" localSheetId="139" hidden="1">Q.114!$A$1:$N$54</definedName>
    <definedName name="Z_09C079DF_E626_4084_A2F6_C76BFDAA1A4F_.wvu.PrintArea" localSheetId="140" hidden="1">'Q.114 (1)'!$A$1:$N$53</definedName>
    <definedName name="Z_09C079DF_E626_4084_A2F6_C76BFDAA1A4F_.wvu.PrintArea" localSheetId="141" hidden="1">Q.115!$A$1:$N$53</definedName>
    <definedName name="Z_09C079DF_E626_4084_A2F6_C76BFDAA1A4F_.wvu.PrintArea" localSheetId="142" hidden="1">'Q.115 (1)'!$A$1:$N$53</definedName>
    <definedName name="Z_09C079DF_E626_4084_A2F6_C76BFDAA1A4F_.wvu.PrintArea" localSheetId="143" hidden="1">Q.116!$A$1:$N$37</definedName>
    <definedName name="Z_09C079DF_E626_4084_A2F6_C76BFDAA1A4F_.wvu.PrintArea" localSheetId="144" hidden="1">'Q.116 (1)'!$A$1:$N$37</definedName>
    <definedName name="Z_09C079DF_E626_4084_A2F6_C76BFDAA1A4F_.wvu.PrintArea" localSheetId="145" hidden="1">Q.117!$A$1:$N$37</definedName>
    <definedName name="Z_09C079DF_E626_4084_A2F6_C76BFDAA1A4F_.wvu.PrintArea" localSheetId="146" hidden="1">'Q.117 (1)'!$A$1:$N$37</definedName>
    <definedName name="Z_09C079DF_E626_4084_A2F6_C76BFDAA1A4F_.wvu.PrintArea" localSheetId="147" hidden="1">Q.118!$A$1:$N$37</definedName>
    <definedName name="Z_09C079DF_E626_4084_A2F6_C76BFDAA1A4F_.wvu.PrintArea" localSheetId="148" hidden="1">'Q.118 (1)'!$A$1:$N$37</definedName>
    <definedName name="Z_09C079DF_E626_4084_A2F6_C76BFDAA1A4F_.wvu.PrintArea" localSheetId="149" hidden="1">Q.119!#REF!</definedName>
    <definedName name="Z_09C079DF_E626_4084_A2F6_C76BFDAA1A4F_.wvu.PrintArea" localSheetId="12" hidden="1">Q.12!$A$1:$F$57</definedName>
    <definedName name="Z_09C079DF_E626_4084_A2F6_C76BFDAA1A4F_.wvu.PrintArea" localSheetId="150" hidden="1">Q.120!$A$1:$P$53</definedName>
    <definedName name="Z_09C079DF_E626_4084_A2F6_C76BFDAA1A4F_.wvu.PrintArea" localSheetId="151" hidden="1">Q.121!#REF!</definedName>
    <definedName name="Z_09C079DF_E626_4084_A2F6_C76BFDAA1A4F_.wvu.PrintArea" localSheetId="152" hidden="1">Q.122!$A$1:$J$53</definedName>
    <definedName name="Z_09C079DF_E626_4084_A2F6_C76BFDAA1A4F_.wvu.PrintArea" localSheetId="153" hidden="1">Q.123!#REF!</definedName>
    <definedName name="Z_09C079DF_E626_4084_A2F6_C76BFDAA1A4F_.wvu.PrintArea" localSheetId="154" hidden="1">Q.124!$A$1:$O$53</definedName>
    <definedName name="Z_09C079DF_E626_4084_A2F6_C76BFDAA1A4F_.wvu.PrintArea" localSheetId="155" hidden="1">Q.125!#REF!</definedName>
    <definedName name="Z_09C079DF_E626_4084_A2F6_C76BFDAA1A4F_.wvu.PrintArea" localSheetId="156" hidden="1">Q.126!$A$1:$K$53</definedName>
    <definedName name="Z_09C079DF_E626_4084_A2F6_C76BFDAA1A4F_.wvu.PrintArea" localSheetId="157" hidden="1">Q.127!#REF!</definedName>
    <definedName name="Z_09C079DF_E626_4084_A2F6_C76BFDAA1A4F_.wvu.PrintArea" localSheetId="158" hidden="1">Q.128!$A$1:$Q$53</definedName>
    <definedName name="Z_09C079DF_E626_4084_A2F6_C76BFDAA1A4F_.wvu.PrintArea" localSheetId="159" hidden="1">Q.129!$A$1:$Q$53</definedName>
    <definedName name="Z_09C079DF_E626_4084_A2F6_C76BFDAA1A4F_.wvu.PrintArea" localSheetId="13" hidden="1">Q.13!$A$1:$F$57</definedName>
    <definedName name="Z_09C079DF_E626_4084_A2F6_C76BFDAA1A4F_.wvu.PrintArea" localSheetId="160" hidden="1">Q.130!$A$1:$Q$53</definedName>
    <definedName name="Z_09C079DF_E626_4084_A2F6_C76BFDAA1A4F_.wvu.PrintArea" localSheetId="161" hidden="1">Q.131!$A$1:$Q$53</definedName>
    <definedName name="Z_09C079DF_E626_4084_A2F6_C76BFDAA1A4F_.wvu.PrintArea" localSheetId="162" hidden="1">Q.132!$A$1:$Q$53</definedName>
    <definedName name="Z_09C079DF_E626_4084_A2F6_C76BFDAA1A4F_.wvu.PrintArea" localSheetId="163" hidden="1">Q.133!#REF!</definedName>
    <definedName name="Z_09C079DF_E626_4084_A2F6_C76BFDAA1A4F_.wvu.PrintArea" localSheetId="164" hidden="1">Q.134!$A$1:$Q$53</definedName>
    <definedName name="Z_09C079DF_E626_4084_A2F6_C76BFDAA1A4F_.wvu.PrintArea" localSheetId="165" hidden="1">Q.135!#REF!</definedName>
    <definedName name="Z_09C079DF_E626_4084_A2F6_C76BFDAA1A4F_.wvu.PrintArea" localSheetId="166" hidden="1">Q.136!$A$1:$L$53</definedName>
    <definedName name="Z_09C079DF_E626_4084_A2F6_C76BFDAA1A4F_.wvu.PrintArea" localSheetId="167" hidden="1">Q.137!$A$1:$L$53</definedName>
    <definedName name="Z_09C079DF_E626_4084_A2F6_C76BFDAA1A4F_.wvu.PrintArea" localSheetId="168" hidden="1">Q.138!$A$1:$L$53</definedName>
    <definedName name="Z_09C079DF_E626_4084_A2F6_C76BFDAA1A4F_.wvu.PrintArea" localSheetId="169" hidden="1">Q.139!$A$1:$L$53</definedName>
    <definedName name="Z_09C079DF_E626_4084_A2F6_C76BFDAA1A4F_.wvu.PrintArea" localSheetId="14" hidden="1">Q.14!$A$1:$F$57</definedName>
    <definedName name="Z_09C079DF_E626_4084_A2F6_C76BFDAA1A4F_.wvu.PrintArea" localSheetId="170" hidden="1">Q.140!$A$1:$L$53</definedName>
    <definedName name="Z_09C079DF_E626_4084_A2F6_C76BFDAA1A4F_.wvu.PrintArea" localSheetId="171" hidden="1">Q.141!$A$1:$L$53</definedName>
    <definedName name="Z_09C079DF_E626_4084_A2F6_C76BFDAA1A4F_.wvu.PrintArea" localSheetId="172" hidden="1">Q.142!$A$1:$L$53</definedName>
    <definedName name="Z_09C079DF_E626_4084_A2F6_C76BFDAA1A4F_.wvu.PrintArea" localSheetId="173" hidden="1">Q.143!#REF!</definedName>
    <definedName name="Z_09C079DF_E626_4084_A2F6_C76BFDAA1A4F_.wvu.PrintArea" localSheetId="174" hidden="1">Q.144!$A$1:$P$37</definedName>
    <definedName name="Z_09C079DF_E626_4084_A2F6_C76BFDAA1A4F_.wvu.PrintArea" localSheetId="175" hidden="1">Q.145!#REF!</definedName>
    <definedName name="Z_09C079DF_E626_4084_A2F6_C76BFDAA1A4F_.wvu.PrintArea" localSheetId="176" hidden="1">Q.146!$A$1:$L$37</definedName>
    <definedName name="Z_09C079DF_E626_4084_A2F6_C76BFDAA1A4F_.wvu.PrintArea" localSheetId="177" hidden="1">Q.147!#REF!</definedName>
    <definedName name="Z_09C079DF_E626_4084_A2F6_C76BFDAA1A4F_.wvu.PrintArea" localSheetId="178" hidden="1">Q.148!$A$1:$O$37</definedName>
    <definedName name="Z_09C079DF_E626_4084_A2F6_C76BFDAA1A4F_.wvu.PrintArea" localSheetId="179" hidden="1">Q.149!#REF!</definedName>
    <definedName name="Z_09C079DF_E626_4084_A2F6_C76BFDAA1A4F_.wvu.PrintArea" localSheetId="15" hidden="1">Q.15!$A$1:$F$57</definedName>
    <definedName name="Z_09C079DF_E626_4084_A2F6_C76BFDAA1A4F_.wvu.PrintArea" localSheetId="180" hidden="1">Q.150!$A$1:$K$37</definedName>
    <definedName name="Z_09C079DF_E626_4084_A2F6_C76BFDAA1A4F_.wvu.PrintArea" localSheetId="181" hidden="1">Q.151!$A$1:$R$11</definedName>
    <definedName name="Z_09C079DF_E626_4084_A2F6_C76BFDAA1A4F_.wvu.PrintArea" localSheetId="182" hidden="1">Q.152!$A$1:$Q$37</definedName>
    <definedName name="Z_09C079DF_E626_4084_A2F6_C76BFDAA1A4F_.wvu.PrintArea" localSheetId="183" hidden="1">Q.153!$A$1:$Q$37</definedName>
    <definedName name="Z_09C079DF_E626_4084_A2F6_C76BFDAA1A4F_.wvu.PrintArea" localSheetId="184" hidden="1">Q.154!$A$1:$Q$37</definedName>
    <definedName name="Z_09C079DF_E626_4084_A2F6_C76BFDAA1A4F_.wvu.PrintArea" localSheetId="185" hidden="1">Q.155!$A$1:$Q$37</definedName>
    <definedName name="Z_09C079DF_E626_4084_A2F6_C76BFDAA1A4F_.wvu.PrintArea" localSheetId="186" hidden="1">Q.156!$A$1:$Q$37</definedName>
    <definedName name="Z_09C079DF_E626_4084_A2F6_C76BFDAA1A4F_.wvu.PrintArea" localSheetId="187" hidden="1">Q.157!$A$1:$Q$37</definedName>
    <definedName name="Z_09C079DF_E626_4084_A2F6_C76BFDAA1A4F_.wvu.PrintArea" localSheetId="188" hidden="1">Q.158!$A$1:$Q$37</definedName>
    <definedName name="Z_09C079DF_E626_4084_A2F6_C76BFDAA1A4F_.wvu.PrintArea" localSheetId="189" hidden="1">Q.159!$A$1:$M$37</definedName>
    <definedName name="Z_09C079DF_E626_4084_A2F6_C76BFDAA1A4F_.wvu.PrintArea" localSheetId="16" hidden="1">Q.16!$A$1:$F$57</definedName>
    <definedName name="Z_09C079DF_E626_4084_A2F6_C76BFDAA1A4F_.wvu.PrintArea" localSheetId="190" hidden="1">Q.160!$A$1:$L$37</definedName>
    <definedName name="Z_09C079DF_E626_4084_A2F6_C76BFDAA1A4F_.wvu.PrintArea" localSheetId="191" hidden="1">Q.161!$A$1:$L$37</definedName>
    <definedName name="Z_09C079DF_E626_4084_A2F6_C76BFDAA1A4F_.wvu.PrintArea" localSheetId="192" hidden="1">Q.162!$A$1:$L$37</definedName>
    <definedName name="Z_09C079DF_E626_4084_A2F6_C76BFDAA1A4F_.wvu.PrintArea" localSheetId="193" hidden="1">Q.163!$A$1:$L$37</definedName>
    <definedName name="Z_09C079DF_E626_4084_A2F6_C76BFDAA1A4F_.wvu.PrintArea" localSheetId="194" hidden="1">Q.164!$A$1:$L$37</definedName>
    <definedName name="Z_09C079DF_E626_4084_A2F6_C76BFDAA1A4F_.wvu.PrintArea" localSheetId="195" hidden="1">Q.165!$A$1:$L$37</definedName>
    <definedName name="Z_09C079DF_E626_4084_A2F6_C76BFDAA1A4F_.wvu.PrintArea" localSheetId="196" hidden="1">Q.166!$A$1:$L$37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Q.17!$A$1:$F$57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Q.18!$A$1:$F$57</definedName>
    <definedName name="Z_09C079DF_E626_4084_A2F6_C76BFDAA1A4F_.wvu.PrintArea" localSheetId="19" hidden="1">Q.19!$A$1:$F$57</definedName>
    <definedName name="Z_09C079DF_E626_4084_A2F6_C76BFDAA1A4F_.wvu.PrintArea" localSheetId="2" hidden="1">Q.2!$A$1:$J$57</definedName>
    <definedName name="Z_09C079DF_E626_4084_A2F6_C76BFDAA1A4F_.wvu.PrintArea" localSheetId="20" hidden="1">Q.20!$A$1:$F$57</definedName>
    <definedName name="Z_09C079DF_E626_4084_A2F6_C76BFDAA1A4F_.wvu.PrintArea" localSheetId="21" hidden="1">Q.21!$A$1:$F$57</definedName>
    <definedName name="Z_09C079DF_E626_4084_A2F6_C76BFDAA1A4F_.wvu.PrintArea" localSheetId="22" hidden="1">Q.22!$A$1:$L$57</definedName>
    <definedName name="Z_09C079DF_E626_4084_A2F6_C76BFDAA1A4F_.wvu.PrintArea" localSheetId="23" hidden="1">Q.23!$A$1:$L$57</definedName>
    <definedName name="Z_09C079DF_E626_4084_A2F6_C76BFDAA1A4F_.wvu.PrintArea" localSheetId="24" hidden="1">Q.24!$A$1:$L$57</definedName>
    <definedName name="Z_09C079DF_E626_4084_A2F6_C76BFDAA1A4F_.wvu.PrintArea" localSheetId="25" hidden="1">Q.25!$A$1:$L$57</definedName>
    <definedName name="Z_09C079DF_E626_4084_A2F6_C76BFDAA1A4F_.wvu.PrintArea" localSheetId="26" hidden="1">Q.26!$A$1:$L$57</definedName>
    <definedName name="Z_09C079DF_E626_4084_A2F6_C76BFDAA1A4F_.wvu.PrintArea" localSheetId="27" hidden="1">Q.27!$A$1:$L$57</definedName>
    <definedName name="Z_09C079DF_E626_4084_A2F6_C76BFDAA1A4F_.wvu.PrintArea" localSheetId="28" hidden="1">Q.28!$A$1:$L$57</definedName>
    <definedName name="Z_09C079DF_E626_4084_A2F6_C76BFDAA1A4F_.wvu.PrintArea" localSheetId="29" hidden="1">Q.29!$A$1:$L$57</definedName>
    <definedName name="Z_09C079DF_E626_4084_A2F6_C76BFDAA1A4F_.wvu.PrintArea" localSheetId="3" hidden="1">Q.3!$A$1:$J$57</definedName>
    <definedName name="Z_09C079DF_E626_4084_A2F6_C76BFDAA1A4F_.wvu.PrintArea" localSheetId="30" hidden="1">Q.30!$A$1:$L$57</definedName>
    <definedName name="Z_09C079DF_E626_4084_A2F6_C76BFDAA1A4F_.wvu.PrintArea" localSheetId="31" hidden="1">Q.31!$A$1:$L$57</definedName>
    <definedName name="Z_09C079DF_E626_4084_A2F6_C76BFDAA1A4F_.wvu.PrintArea" localSheetId="32" hidden="1">Q.32!$A$1:$L$57</definedName>
    <definedName name="Z_09C079DF_E626_4084_A2F6_C76BFDAA1A4F_.wvu.PrintArea" localSheetId="33" hidden="1">Q.33!$A$1:$L$57</definedName>
    <definedName name="Z_09C079DF_E626_4084_A2F6_C76BFDAA1A4F_.wvu.PrintArea" localSheetId="34" hidden="1">Q.34!$A$1:$L$57</definedName>
    <definedName name="Z_09C079DF_E626_4084_A2F6_C76BFDAA1A4F_.wvu.PrintArea" localSheetId="35" hidden="1">Q.35!$A$1:$L$57</definedName>
    <definedName name="Z_09C079DF_E626_4084_A2F6_C76BFDAA1A4F_.wvu.PrintArea" localSheetId="36" hidden="1">Q.36!$A$1:$L$57</definedName>
    <definedName name="Z_09C079DF_E626_4084_A2F6_C76BFDAA1A4F_.wvu.PrintArea" localSheetId="37" hidden="1">Q.37!$A$1:$L$57</definedName>
    <definedName name="Z_09C079DF_E626_4084_A2F6_C76BFDAA1A4F_.wvu.PrintArea" localSheetId="38" hidden="1">Q.38!$A$1:$N$59</definedName>
    <definedName name="Z_09C079DF_E626_4084_A2F6_C76BFDAA1A4F_.wvu.PrintArea" localSheetId="39" hidden="1">'Q.38 (1)'!$A$1:$M$59</definedName>
    <definedName name="Z_09C079DF_E626_4084_A2F6_C76BFDAA1A4F_.wvu.PrintArea" localSheetId="40" hidden="1">Q.39!$A$1:$N$57</definedName>
    <definedName name="Z_09C079DF_E626_4084_A2F6_C76BFDAA1A4F_.wvu.PrintArea" localSheetId="4" hidden="1">Q.4!$A$1:$J$57</definedName>
    <definedName name="Z_09C079DF_E626_4084_A2F6_C76BFDAA1A4F_.wvu.PrintArea" localSheetId="41" hidden="1">Q.40!$A$1:$N$57</definedName>
    <definedName name="Z_09C079DF_E626_4084_A2F6_C76BFDAA1A4F_.wvu.PrintArea" localSheetId="42" hidden="1">Q.41!$A$1:$K$60</definedName>
    <definedName name="Z_09C079DF_E626_4084_A2F6_C76BFDAA1A4F_.wvu.PrintArea" localSheetId="43" hidden="1">Q.42!$A$1:$K$60</definedName>
    <definedName name="Z_09C079DF_E626_4084_A2F6_C76BFDAA1A4F_.wvu.PrintArea" localSheetId="44" hidden="1">Q.43!$A$1:$N$57</definedName>
    <definedName name="Z_09C079DF_E626_4084_A2F6_C76BFDAA1A4F_.wvu.PrintArea" localSheetId="45" hidden="1">Q.44!$A$1:$N$57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Q.5!$A$2:$J$57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Q.59!$A$1:$H$58</definedName>
    <definedName name="Z_09C079DF_E626_4084_A2F6_C76BFDAA1A4F_.wvu.PrintArea" localSheetId="6" hidden="1">Q.6!$A$1:$K$57</definedName>
    <definedName name="Z_09C079DF_E626_4084_A2F6_C76BFDAA1A4F_.wvu.PrintArea" localSheetId="61" hidden="1">Q.60!$A$1:$H$57</definedName>
    <definedName name="Z_09C079DF_E626_4084_A2F6_C76BFDAA1A4F_.wvu.PrintArea" localSheetId="62" hidden="1">Q.61!$A$1:$M$56</definedName>
    <definedName name="Z_09C079DF_E626_4084_A2F6_C76BFDAA1A4F_.wvu.PrintArea" localSheetId="63" hidden="1">'Q.61 (1)'!$A$1:$O$60</definedName>
    <definedName name="Z_09C079DF_E626_4084_A2F6_C76BFDAA1A4F_.wvu.PrintArea" localSheetId="64" hidden="1">'Q.61 (2)'!$A$1:$O$60</definedName>
    <definedName name="Z_09C079DF_E626_4084_A2F6_C76BFDAA1A4F_.wvu.PrintArea" localSheetId="65" hidden="1">Q.62!$A$1:$M$60</definedName>
    <definedName name="Z_09C079DF_E626_4084_A2F6_C76BFDAA1A4F_.wvu.PrintArea" localSheetId="66" hidden="1">'Q.62 (1)'!$A$1:$N$60</definedName>
    <definedName name="Z_09C079DF_E626_4084_A2F6_C76BFDAA1A4F_.wvu.PrintArea" localSheetId="67" hidden="1">'Q.62 (2)'!$A$1:$N$59</definedName>
    <definedName name="Z_09C079DF_E626_4084_A2F6_C76BFDAA1A4F_.wvu.PrintArea" localSheetId="68" hidden="1">Q.63!$A$1:$M$60</definedName>
    <definedName name="Z_09C079DF_E626_4084_A2F6_C76BFDAA1A4F_.wvu.PrintArea" localSheetId="69" hidden="1">'Q.63 (1)'!$A$1:$N$60</definedName>
    <definedName name="Z_09C079DF_E626_4084_A2F6_C76BFDAA1A4F_.wvu.PrintArea" localSheetId="70" hidden="1">'Q.63 (2)'!$A$1:$N$60</definedName>
    <definedName name="Z_09C079DF_E626_4084_A2F6_C76BFDAA1A4F_.wvu.PrintArea" localSheetId="71" hidden="1">Q.64!$A$1:$M$60</definedName>
    <definedName name="Z_09C079DF_E626_4084_A2F6_C76BFDAA1A4F_.wvu.PrintArea" localSheetId="72" hidden="1">'Q.64 (1)'!$A$1:$N$55</definedName>
    <definedName name="Z_09C079DF_E626_4084_A2F6_C76BFDAA1A4F_.wvu.PrintArea" localSheetId="73" hidden="1">'Q.64 (2)'!$A$1:$N$60</definedName>
    <definedName name="Z_09C079DF_E626_4084_A2F6_C76BFDAA1A4F_.wvu.PrintArea" localSheetId="74" hidden="1">Q.65!$A$1:$O$58</definedName>
    <definedName name="Z_09C079DF_E626_4084_A2F6_C76BFDAA1A4F_.wvu.PrintArea" localSheetId="75" hidden="1">'Q.65 (1)'!$A$1:$N$57</definedName>
    <definedName name="Z_09C079DF_E626_4084_A2F6_C76BFDAA1A4F_.wvu.PrintArea" localSheetId="76" hidden="1">Q.66!$A$1:$O$58</definedName>
    <definedName name="Z_09C079DF_E626_4084_A2F6_C76BFDAA1A4F_.wvu.PrintArea" localSheetId="77" hidden="1">'Q.66 (1)'!$A$1:$N$57</definedName>
    <definedName name="Z_09C079DF_E626_4084_A2F6_C76BFDAA1A4F_.wvu.PrintArea" localSheetId="78" hidden="1">Q.67!$A$1:$O$58</definedName>
    <definedName name="Z_09C079DF_E626_4084_A2F6_C76BFDAA1A4F_.wvu.PrintArea" localSheetId="79" hidden="1">'Q.67 (1)'!$A$1:$N$57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Q.7!$A$1:$K$57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Q.71!$A$1:$J$54</definedName>
    <definedName name="Z_09C079DF_E626_4084_A2F6_C76BFDAA1A4F_.wvu.PrintArea" localSheetId="87" hidden="1">'Q.71 (1)'!$A$1:$J$53</definedName>
    <definedName name="Z_09C079DF_E626_4084_A2F6_C76BFDAA1A4F_.wvu.PrintArea" localSheetId="88" hidden="1">Q.72!$A$1:$J$54</definedName>
    <definedName name="Z_09C079DF_E626_4084_A2F6_C76BFDAA1A4F_.wvu.PrintArea" localSheetId="89" hidden="1">'Q.72 (1)'!$A$1:$J$53</definedName>
    <definedName name="Z_09C079DF_E626_4084_A2F6_C76BFDAA1A4F_.wvu.PrintArea" localSheetId="90" hidden="1">Q.73!$A$1:$J$54</definedName>
    <definedName name="Z_09C079DF_E626_4084_A2F6_C76BFDAA1A4F_.wvu.PrintArea" localSheetId="91" hidden="1">'Q.73 (1)'!$A$1:$J$53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Q.8!$A$1:$K$57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Q.9!$A$1:$K$57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91029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C14" i="159" l="1"/>
  <c r="D14" i="159"/>
  <c r="F14" i="160"/>
  <c r="G14" i="160"/>
  <c r="H14" i="160"/>
  <c r="I14" i="160"/>
  <c r="J14" i="160"/>
  <c r="K14" i="160"/>
  <c r="L14" i="160"/>
  <c r="E14" i="160"/>
  <c r="E14" i="161"/>
  <c r="F14" i="161"/>
  <c r="G14" i="161"/>
  <c r="H14" i="161"/>
  <c r="I14" i="161"/>
  <c r="J14" i="161"/>
  <c r="K14" i="161"/>
  <c r="L14" i="161"/>
  <c r="L13" i="76" l="1"/>
  <c r="M13" i="76"/>
  <c r="N13" i="76"/>
  <c r="O13" i="76"/>
  <c r="P13" i="76"/>
  <c r="L14" i="76"/>
  <c r="M14" i="76"/>
  <c r="N14" i="76"/>
  <c r="O14" i="76"/>
  <c r="P14" i="76"/>
  <c r="L16" i="76"/>
  <c r="M16" i="76"/>
  <c r="N16" i="76"/>
  <c r="O16" i="76"/>
  <c r="P16" i="76"/>
  <c r="L17" i="76"/>
  <c r="M17" i="76"/>
  <c r="N17" i="76"/>
  <c r="O17" i="76"/>
  <c r="P17" i="76"/>
  <c r="L18" i="76"/>
  <c r="M18" i="76"/>
  <c r="N18" i="76"/>
  <c r="O18" i="76"/>
  <c r="P18" i="76"/>
  <c r="L19" i="76"/>
  <c r="M19" i="76"/>
  <c r="N19" i="76"/>
  <c r="O19" i="76"/>
  <c r="P19" i="76"/>
  <c r="L20" i="76"/>
  <c r="M20" i="76"/>
  <c r="N20" i="76"/>
  <c r="O20" i="76"/>
  <c r="P20" i="76"/>
  <c r="L21" i="76"/>
  <c r="M21" i="76"/>
  <c r="N21" i="76"/>
  <c r="O21" i="76"/>
  <c r="P21" i="76"/>
  <c r="L22" i="76"/>
  <c r="M22" i="76"/>
  <c r="N22" i="76"/>
  <c r="O22" i="76"/>
  <c r="P22" i="76"/>
  <c r="L23" i="76"/>
  <c r="M23" i="76"/>
  <c r="N23" i="76"/>
  <c r="O23" i="76"/>
  <c r="P23" i="76"/>
  <c r="L24" i="76"/>
  <c r="M24" i="76"/>
  <c r="N24" i="76"/>
  <c r="O24" i="76"/>
  <c r="P24" i="76"/>
  <c r="L25" i="76"/>
  <c r="M25" i="76"/>
  <c r="N25" i="76"/>
  <c r="O25" i="76"/>
  <c r="P25" i="76"/>
  <c r="L26" i="76"/>
  <c r="M26" i="76"/>
  <c r="N26" i="76"/>
  <c r="O26" i="76"/>
  <c r="P26" i="76"/>
  <c r="L27" i="76"/>
  <c r="M27" i="76"/>
  <c r="N27" i="76"/>
  <c r="O27" i="76"/>
  <c r="P27" i="76"/>
  <c r="L28" i="76"/>
  <c r="M28" i="76"/>
  <c r="N28" i="76"/>
  <c r="O28" i="76"/>
  <c r="P28" i="76"/>
  <c r="L29" i="76"/>
  <c r="M29" i="76"/>
  <c r="N29" i="76"/>
  <c r="O29" i="76"/>
  <c r="P29" i="76"/>
  <c r="L30" i="76"/>
  <c r="M30" i="76"/>
  <c r="N30" i="76"/>
  <c r="O30" i="76"/>
  <c r="P30" i="76"/>
  <c r="L31" i="76"/>
  <c r="M31" i="76"/>
  <c r="N31" i="76"/>
  <c r="O31" i="76"/>
  <c r="P31" i="76"/>
  <c r="L32" i="76"/>
  <c r="M32" i="76"/>
  <c r="N32" i="76"/>
  <c r="O32" i="76"/>
  <c r="P32" i="76"/>
  <c r="L33" i="76"/>
  <c r="M33" i="76"/>
  <c r="N33" i="76"/>
  <c r="O33" i="76"/>
  <c r="P33" i="76"/>
  <c r="L34" i="76"/>
  <c r="M34" i="76"/>
  <c r="N34" i="76"/>
  <c r="O34" i="76"/>
  <c r="P34" i="76"/>
  <c r="L35" i="76"/>
  <c r="M35" i="76"/>
  <c r="N35" i="76"/>
  <c r="O35" i="76"/>
  <c r="P35" i="76"/>
  <c r="L36" i="76"/>
  <c r="M36" i="76"/>
  <c r="N36" i="76"/>
  <c r="O36" i="76"/>
  <c r="P36" i="76"/>
  <c r="L37" i="76"/>
  <c r="M37" i="76"/>
  <c r="N37" i="76"/>
  <c r="O37" i="76"/>
  <c r="P37" i="76"/>
  <c r="L38" i="76"/>
  <c r="M38" i="76"/>
  <c r="N38" i="76"/>
  <c r="O38" i="76"/>
  <c r="P38" i="76"/>
  <c r="L39" i="76"/>
  <c r="M39" i="76"/>
  <c r="N39" i="76"/>
  <c r="O39" i="76"/>
  <c r="P39" i="76"/>
  <c r="L40" i="76"/>
  <c r="M40" i="76"/>
  <c r="N40" i="76"/>
  <c r="O40" i="76"/>
  <c r="P40" i="76"/>
  <c r="L41" i="76"/>
  <c r="M41" i="76"/>
  <c r="N41" i="76"/>
  <c r="O41" i="76"/>
  <c r="P41" i="76"/>
  <c r="L42" i="76"/>
  <c r="M42" i="76"/>
  <c r="N42" i="76"/>
  <c r="O42" i="76"/>
  <c r="P42" i="76"/>
  <c r="L43" i="76"/>
  <c r="M43" i="76"/>
  <c r="N43" i="76"/>
  <c r="O43" i="76"/>
  <c r="P43" i="76"/>
  <c r="L44" i="76"/>
  <c r="M44" i="76"/>
  <c r="N44" i="76"/>
  <c r="O44" i="76"/>
  <c r="P44" i="76"/>
  <c r="L45" i="76"/>
  <c r="M45" i="76"/>
  <c r="N45" i="76"/>
  <c r="O45" i="76"/>
  <c r="P45" i="76"/>
  <c r="L46" i="76"/>
  <c r="M46" i="76"/>
  <c r="N46" i="76"/>
  <c r="O46" i="76"/>
  <c r="P46" i="76"/>
  <c r="L47" i="76"/>
  <c r="M47" i="76"/>
  <c r="N47" i="76"/>
  <c r="O47" i="76"/>
  <c r="P47" i="76"/>
  <c r="L48" i="76"/>
  <c r="M48" i="76"/>
  <c r="N48" i="76"/>
  <c r="O48" i="76"/>
  <c r="P48" i="76"/>
  <c r="L49" i="76"/>
  <c r="M49" i="76"/>
  <c r="N49" i="76"/>
  <c r="O49" i="76"/>
  <c r="P49" i="76"/>
  <c r="L50" i="76"/>
  <c r="M50" i="76"/>
  <c r="N50" i="76"/>
  <c r="O50" i="76"/>
  <c r="P50" i="76"/>
  <c r="L51" i="76"/>
  <c r="M51" i="76"/>
  <c r="N51" i="76"/>
  <c r="O51" i="76"/>
  <c r="P51" i="76"/>
  <c r="L52" i="76"/>
  <c r="M52" i="76"/>
  <c r="N52" i="76"/>
  <c r="O52" i="76"/>
  <c r="P52" i="76"/>
  <c r="L53" i="76"/>
  <c r="M53" i="76"/>
  <c r="N53" i="76"/>
  <c r="O53" i="76"/>
  <c r="P53" i="76"/>
  <c r="L54" i="76"/>
  <c r="M54" i="76"/>
  <c r="N54" i="76"/>
  <c r="O54" i="76"/>
  <c r="P54" i="76"/>
  <c r="L55" i="76"/>
  <c r="M55" i="76"/>
  <c r="N55" i="76"/>
  <c r="O55" i="76"/>
  <c r="P55" i="76"/>
  <c r="L56" i="76"/>
  <c r="M56" i="76"/>
  <c r="N56" i="76"/>
  <c r="O56" i="76"/>
  <c r="P56" i="76"/>
  <c r="L57" i="76"/>
  <c r="M57" i="76"/>
  <c r="N57" i="76"/>
  <c r="O57" i="76"/>
  <c r="P57" i="76"/>
  <c r="L58" i="76"/>
  <c r="M58" i="76"/>
  <c r="N58" i="76"/>
  <c r="O58" i="76"/>
  <c r="P58" i="76"/>
  <c r="M12" i="76"/>
  <c r="N12" i="76"/>
  <c r="O12" i="76"/>
  <c r="P12" i="76"/>
  <c r="L12" i="76"/>
  <c r="H13" i="76"/>
  <c r="G13" i="76" s="1"/>
  <c r="I13" i="76"/>
  <c r="J13" i="76"/>
  <c r="K13" i="76"/>
  <c r="H14" i="76"/>
  <c r="I14" i="76"/>
  <c r="J14" i="76"/>
  <c r="K14" i="76"/>
  <c r="H16" i="76"/>
  <c r="I16" i="76"/>
  <c r="J16" i="76"/>
  <c r="K16" i="76"/>
  <c r="H17" i="76"/>
  <c r="I17" i="76"/>
  <c r="J17" i="76"/>
  <c r="K17" i="76"/>
  <c r="H18" i="76"/>
  <c r="I18" i="76"/>
  <c r="J18" i="76"/>
  <c r="K18" i="76"/>
  <c r="H19" i="76"/>
  <c r="I19" i="76"/>
  <c r="J19" i="76"/>
  <c r="K19" i="76"/>
  <c r="H20" i="76"/>
  <c r="G20" i="76" s="1"/>
  <c r="I20" i="76"/>
  <c r="J20" i="76"/>
  <c r="K20" i="76"/>
  <c r="H21" i="76"/>
  <c r="I21" i="76"/>
  <c r="J21" i="76"/>
  <c r="K21" i="76"/>
  <c r="H22" i="76"/>
  <c r="I22" i="76"/>
  <c r="J22" i="76"/>
  <c r="K22" i="76"/>
  <c r="H23" i="76"/>
  <c r="I23" i="76"/>
  <c r="J23" i="76"/>
  <c r="K23" i="76"/>
  <c r="H24" i="76"/>
  <c r="I24" i="76"/>
  <c r="J24" i="76"/>
  <c r="K24" i="76"/>
  <c r="H25" i="76"/>
  <c r="I25" i="76"/>
  <c r="J25" i="76"/>
  <c r="K25" i="76"/>
  <c r="H26" i="76"/>
  <c r="I26" i="76"/>
  <c r="J26" i="76"/>
  <c r="K26" i="76"/>
  <c r="H27" i="76"/>
  <c r="I27" i="76"/>
  <c r="J27" i="76"/>
  <c r="K27" i="76"/>
  <c r="H28" i="76"/>
  <c r="I28" i="76"/>
  <c r="J28" i="76"/>
  <c r="K28" i="76"/>
  <c r="H29" i="76"/>
  <c r="I29" i="76"/>
  <c r="J29" i="76"/>
  <c r="K29" i="76"/>
  <c r="H30" i="76"/>
  <c r="I30" i="76"/>
  <c r="J30" i="76"/>
  <c r="K30" i="76"/>
  <c r="H31" i="76"/>
  <c r="I31" i="76"/>
  <c r="G31" i="76" s="1"/>
  <c r="J31" i="76"/>
  <c r="K31" i="76"/>
  <c r="H32" i="76"/>
  <c r="G32" i="76" s="1"/>
  <c r="I32" i="76"/>
  <c r="J32" i="76"/>
  <c r="K32" i="76"/>
  <c r="H33" i="76"/>
  <c r="I33" i="76"/>
  <c r="J33" i="76"/>
  <c r="K33" i="76"/>
  <c r="H34" i="76"/>
  <c r="I34" i="76"/>
  <c r="J34" i="76"/>
  <c r="K34" i="76"/>
  <c r="H35" i="76"/>
  <c r="I35" i="76"/>
  <c r="J35" i="76"/>
  <c r="K35" i="76"/>
  <c r="H36" i="76"/>
  <c r="I36" i="76"/>
  <c r="J36" i="76"/>
  <c r="K36" i="76"/>
  <c r="H37" i="76"/>
  <c r="I37" i="76"/>
  <c r="J37" i="76"/>
  <c r="K37" i="76"/>
  <c r="H38" i="76"/>
  <c r="G38" i="76" s="1"/>
  <c r="I38" i="76"/>
  <c r="J38" i="76"/>
  <c r="K38" i="76"/>
  <c r="H39" i="76"/>
  <c r="I39" i="76"/>
  <c r="J39" i="76"/>
  <c r="K39" i="76"/>
  <c r="H40" i="76"/>
  <c r="I40" i="76"/>
  <c r="J40" i="76"/>
  <c r="K40" i="76"/>
  <c r="H41" i="76"/>
  <c r="I41" i="76"/>
  <c r="J41" i="76"/>
  <c r="K41" i="76"/>
  <c r="H42" i="76"/>
  <c r="I42" i="76"/>
  <c r="J42" i="76"/>
  <c r="K42" i="76"/>
  <c r="H43" i="76"/>
  <c r="I43" i="76"/>
  <c r="J43" i="76"/>
  <c r="K43" i="76"/>
  <c r="H44" i="76"/>
  <c r="G44" i="76" s="1"/>
  <c r="I44" i="76"/>
  <c r="J44" i="76"/>
  <c r="K44" i="76"/>
  <c r="H45" i="76"/>
  <c r="I45" i="76"/>
  <c r="J45" i="76"/>
  <c r="K45" i="76"/>
  <c r="H46" i="76"/>
  <c r="I46" i="76"/>
  <c r="J46" i="76"/>
  <c r="K46" i="76"/>
  <c r="H47" i="76"/>
  <c r="I47" i="76"/>
  <c r="J47" i="76"/>
  <c r="K47" i="76"/>
  <c r="H48" i="76"/>
  <c r="I48" i="76"/>
  <c r="J48" i="76"/>
  <c r="K48" i="76"/>
  <c r="H49" i="76"/>
  <c r="I49" i="76"/>
  <c r="J49" i="76"/>
  <c r="K49" i="76"/>
  <c r="H50" i="76"/>
  <c r="G50" i="76" s="1"/>
  <c r="I50" i="76"/>
  <c r="J50" i="76"/>
  <c r="K50" i="76"/>
  <c r="H51" i="76"/>
  <c r="I51" i="76"/>
  <c r="J51" i="76"/>
  <c r="K51" i="76"/>
  <c r="H52" i="76"/>
  <c r="I52" i="76"/>
  <c r="J52" i="76"/>
  <c r="K52" i="76"/>
  <c r="H53" i="76"/>
  <c r="I53" i="76"/>
  <c r="J53" i="76"/>
  <c r="K53" i="76"/>
  <c r="H54" i="76"/>
  <c r="I54" i="76"/>
  <c r="J54" i="76"/>
  <c r="K54" i="76"/>
  <c r="H55" i="76"/>
  <c r="I55" i="76"/>
  <c r="G55" i="76" s="1"/>
  <c r="J55" i="76"/>
  <c r="K55" i="76"/>
  <c r="H56" i="76"/>
  <c r="G56" i="76" s="1"/>
  <c r="I56" i="76"/>
  <c r="J56" i="76"/>
  <c r="K56" i="76"/>
  <c r="H57" i="76"/>
  <c r="I57" i="76"/>
  <c r="J57" i="76"/>
  <c r="K57" i="76"/>
  <c r="H58" i="76"/>
  <c r="I58" i="76"/>
  <c r="J58" i="76"/>
  <c r="K58" i="76"/>
  <c r="I12" i="76"/>
  <c r="J12" i="76"/>
  <c r="K12" i="76"/>
  <c r="H12" i="76"/>
  <c r="E13" i="76"/>
  <c r="F13" i="76"/>
  <c r="E14" i="76"/>
  <c r="F14" i="76"/>
  <c r="E16" i="76"/>
  <c r="F16" i="76"/>
  <c r="E17" i="76"/>
  <c r="F17" i="76"/>
  <c r="E18" i="76"/>
  <c r="F18" i="76"/>
  <c r="E19" i="76"/>
  <c r="F19" i="76"/>
  <c r="E20" i="76"/>
  <c r="F20" i="76"/>
  <c r="E21" i="76"/>
  <c r="F21" i="76"/>
  <c r="E22" i="76"/>
  <c r="F22" i="76"/>
  <c r="E23" i="76"/>
  <c r="F23" i="76"/>
  <c r="E24" i="76"/>
  <c r="F24" i="76"/>
  <c r="E25" i="76"/>
  <c r="F25" i="76"/>
  <c r="E26" i="76"/>
  <c r="F26" i="76"/>
  <c r="E27" i="76"/>
  <c r="F27" i="76"/>
  <c r="E28" i="76"/>
  <c r="F28" i="76"/>
  <c r="E29" i="76"/>
  <c r="F29" i="76"/>
  <c r="E30" i="76"/>
  <c r="F30" i="76"/>
  <c r="E31" i="76"/>
  <c r="F31" i="76"/>
  <c r="E32" i="76"/>
  <c r="F32" i="76"/>
  <c r="E33" i="76"/>
  <c r="F33" i="76"/>
  <c r="E34" i="76"/>
  <c r="F34" i="76"/>
  <c r="E35" i="76"/>
  <c r="F35" i="76"/>
  <c r="E36" i="76"/>
  <c r="F36" i="76"/>
  <c r="E37" i="76"/>
  <c r="F37" i="76"/>
  <c r="E38" i="76"/>
  <c r="F38" i="76"/>
  <c r="E39" i="76"/>
  <c r="F39" i="76"/>
  <c r="E40" i="76"/>
  <c r="F40" i="76"/>
  <c r="E41" i="76"/>
  <c r="F41" i="76"/>
  <c r="E42" i="76"/>
  <c r="F42" i="76"/>
  <c r="E43" i="76"/>
  <c r="F43" i="76"/>
  <c r="E44" i="76"/>
  <c r="F44" i="76"/>
  <c r="E45" i="76"/>
  <c r="F45" i="76"/>
  <c r="E46" i="76"/>
  <c r="F46" i="76"/>
  <c r="E47" i="76"/>
  <c r="F47" i="76"/>
  <c r="E48" i="76"/>
  <c r="F48" i="76"/>
  <c r="E49" i="76"/>
  <c r="F49" i="76"/>
  <c r="E50" i="76"/>
  <c r="F50" i="76"/>
  <c r="E51" i="76"/>
  <c r="F51" i="76"/>
  <c r="E52" i="76"/>
  <c r="F52" i="76"/>
  <c r="E53" i="76"/>
  <c r="F53" i="76"/>
  <c r="E54" i="76"/>
  <c r="F54" i="76"/>
  <c r="E55" i="76"/>
  <c r="F55" i="76"/>
  <c r="E56" i="76"/>
  <c r="F56" i="76"/>
  <c r="E57" i="76"/>
  <c r="F57" i="76"/>
  <c r="E58" i="76"/>
  <c r="F58" i="76"/>
  <c r="F12" i="76"/>
  <c r="E12" i="76"/>
  <c r="M13" i="75"/>
  <c r="N13" i="75"/>
  <c r="O13" i="75"/>
  <c r="M14" i="75"/>
  <c r="N14" i="75"/>
  <c r="O14" i="75"/>
  <c r="L14" i="75" s="1"/>
  <c r="M16" i="75"/>
  <c r="N16" i="75"/>
  <c r="O16" i="75"/>
  <c r="M17" i="75"/>
  <c r="N17" i="75"/>
  <c r="O17" i="75"/>
  <c r="M18" i="75"/>
  <c r="N18" i="75"/>
  <c r="O18" i="75"/>
  <c r="M19" i="75"/>
  <c r="N19" i="75"/>
  <c r="O19" i="75"/>
  <c r="M20" i="75"/>
  <c r="N20" i="75"/>
  <c r="O20" i="75"/>
  <c r="M21" i="75"/>
  <c r="N21" i="75"/>
  <c r="O21" i="75"/>
  <c r="M22" i="75"/>
  <c r="N22" i="75"/>
  <c r="O22" i="75"/>
  <c r="M23" i="75"/>
  <c r="N23" i="75"/>
  <c r="O23" i="75"/>
  <c r="M24" i="75"/>
  <c r="N24" i="75"/>
  <c r="O24" i="75"/>
  <c r="M25" i="75"/>
  <c r="N25" i="75"/>
  <c r="O25" i="75"/>
  <c r="M26" i="75"/>
  <c r="N26" i="75"/>
  <c r="O26" i="75"/>
  <c r="M27" i="75"/>
  <c r="N27" i="75"/>
  <c r="O27" i="75"/>
  <c r="M28" i="75"/>
  <c r="N28" i="75"/>
  <c r="O28" i="75"/>
  <c r="M29" i="75"/>
  <c r="N29" i="75"/>
  <c r="O29" i="75"/>
  <c r="M30" i="75"/>
  <c r="N30" i="75"/>
  <c r="O30" i="75"/>
  <c r="M31" i="75"/>
  <c r="N31" i="75"/>
  <c r="O31" i="75"/>
  <c r="M32" i="75"/>
  <c r="N32" i="75"/>
  <c r="O32" i="75"/>
  <c r="M33" i="75"/>
  <c r="N33" i="75"/>
  <c r="O33" i="75"/>
  <c r="M34" i="75"/>
  <c r="N34" i="75"/>
  <c r="O34" i="75"/>
  <c r="M35" i="75"/>
  <c r="N35" i="75"/>
  <c r="O35" i="75"/>
  <c r="M36" i="75"/>
  <c r="N36" i="75"/>
  <c r="O36" i="75"/>
  <c r="M37" i="75"/>
  <c r="N37" i="75"/>
  <c r="O37" i="75"/>
  <c r="M38" i="75"/>
  <c r="N38" i="75"/>
  <c r="O38" i="75"/>
  <c r="M39" i="75"/>
  <c r="N39" i="75"/>
  <c r="O39" i="75"/>
  <c r="M40" i="75"/>
  <c r="N40" i="75"/>
  <c r="O40" i="75"/>
  <c r="M41" i="75"/>
  <c r="N41" i="75"/>
  <c r="O41" i="75"/>
  <c r="M42" i="75"/>
  <c r="N42" i="75"/>
  <c r="O42" i="75"/>
  <c r="M43" i="75"/>
  <c r="N43" i="75"/>
  <c r="O43" i="75"/>
  <c r="M44" i="75"/>
  <c r="N44" i="75"/>
  <c r="O44" i="75"/>
  <c r="M45" i="75"/>
  <c r="N45" i="75"/>
  <c r="O45" i="75"/>
  <c r="M46" i="75"/>
  <c r="N46" i="75"/>
  <c r="O46" i="75"/>
  <c r="M47" i="75"/>
  <c r="N47" i="75"/>
  <c r="O47" i="75"/>
  <c r="M48" i="75"/>
  <c r="N48" i="75"/>
  <c r="O48" i="75"/>
  <c r="M49" i="75"/>
  <c r="N49" i="75"/>
  <c r="O49" i="75"/>
  <c r="M50" i="75"/>
  <c r="N50" i="75"/>
  <c r="O50" i="75"/>
  <c r="M51" i="75"/>
  <c r="N51" i="75"/>
  <c r="O51" i="75"/>
  <c r="M52" i="75"/>
  <c r="N52" i="75"/>
  <c r="O52" i="75"/>
  <c r="M53" i="75"/>
  <c r="N53" i="75"/>
  <c r="O53" i="75"/>
  <c r="M54" i="75"/>
  <c r="N54" i="75"/>
  <c r="O54" i="75"/>
  <c r="M55" i="75"/>
  <c r="N55" i="75"/>
  <c r="O55" i="75"/>
  <c r="M56" i="75"/>
  <c r="N56" i="75"/>
  <c r="O56" i="75"/>
  <c r="M57" i="75"/>
  <c r="N57" i="75"/>
  <c r="O57" i="75"/>
  <c r="M58" i="75"/>
  <c r="N58" i="75"/>
  <c r="O58" i="75"/>
  <c r="N12" i="75"/>
  <c r="O12" i="75"/>
  <c r="M12" i="75"/>
  <c r="F13" i="75"/>
  <c r="G13" i="75"/>
  <c r="H13" i="75"/>
  <c r="I13" i="75"/>
  <c r="J13" i="75"/>
  <c r="K13" i="75"/>
  <c r="F14" i="75"/>
  <c r="G14" i="75"/>
  <c r="H14" i="75"/>
  <c r="I14" i="75"/>
  <c r="J14" i="75"/>
  <c r="K14" i="75"/>
  <c r="F16" i="75"/>
  <c r="G16" i="75"/>
  <c r="H16" i="75"/>
  <c r="I16" i="75"/>
  <c r="J16" i="75"/>
  <c r="K16" i="75"/>
  <c r="F17" i="75"/>
  <c r="G17" i="75"/>
  <c r="H17" i="75"/>
  <c r="I17" i="75"/>
  <c r="J17" i="75"/>
  <c r="K17" i="75"/>
  <c r="F18" i="75"/>
  <c r="G18" i="75"/>
  <c r="H18" i="75"/>
  <c r="I18" i="75"/>
  <c r="J18" i="75"/>
  <c r="K18" i="75"/>
  <c r="F19" i="75"/>
  <c r="G19" i="75"/>
  <c r="H19" i="75"/>
  <c r="I19" i="75"/>
  <c r="J19" i="75"/>
  <c r="K19" i="75"/>
  <c r="F20" i="75"/>
  <c r="G20" i="75"/>
  <c r="H20" i="75"/>
  <c r="I20" i="75"/>
  <c r="J20" i="75"/>
  <c r="K20" i="75"/>
  <c r="F21" i="75"/>
  <c r="G21" i="75"/>
  <c r="H21" i="75"/>
  <c r="I21" i="75"/>
  <c r="J21" i="75"/>
  <c r="K21" i="75"/>
  <c r="F22" i="75"/>
  <c r="G22" i="75"/>
  <c r="H22" i="75"/>
  <c r="I22" i="75"/>
  <c r="J22" i="75"/>
  <c r="K22" i="75"/>
  <c r="F23" i="75"/>
  <c r="G23" i="75"/>
  <c r="H23" i="75"/>
  <c r="I23" i="75"/>
  <c r="J23" i="75"/>
  <c r="K23" i="75"/>
  <c r="F24" i="75"/>
  <c r="G24" i="75"/>
  <c r="H24" i="75"/>
  <c r="I24" i="75"/>
  <c r="J24" i="75"/>
  <c r="K24" i="75"/>
  <c r="F25" i="75"/>
  <c r="G25" i="75"/>
  <c r="H25" i="75"/>
  <c r="I25" i="75"/>
  <c r="J25" i="75"/>
  <c r="K25" i="75"/>
  <c r="F26" i="75"/>
  <c r="G26" i="75"/>
  <c r="H26" i="75"/>
  <c r="I26" i="75"/>
  <c r="J26" i="75"/>
  <c r="K26" i="75"/>
  <c r="F27" i="75"/>
  <c r="G27" i="75"/>
  <c r="H27" i="75"/>
  <c r="I27" i="75"/>
  <c r="J27" i="75"/>
  <c r="K27" i="75"/>
  <c r="F28" i="75"/>
  <c r="G28" i="75"/>
  <c r="H28" i="75"/>
  <c r="I28" i="75"/>
  <c r="J28" i="75"/>
  <c r="K28" i="75"/>
  <c r="F29" i="75"/>
  <c r="G29" i="75"/>
  <c r="H29" i="75"/>
  <c r="I29" i="75"/>
  <c r="J29" i="75"/>
  <c r="K29" i="75"/>
  <c r="F30" i="75"/>
  <c r="G30" i="75"/>
  <c r="H30" i="75"/>
  <c r="I30" i="75"/>
  <c r="J30" i="75"/>
  <c r="K30" i="75"/>
  <c r="F31" i="75"/>
  <c r="G31" i="75"/>
  <c r="H31" i="75"/>
  <c r="I31" i="75"/>
  <c r="J31" i="75"/>
  <c r="K31" i="75"/>
  <c r="F32" i="75"/>
  <c r="G32" i="75"/>
  <c r="H32" i="75"/>
  <c r="I32" i="75"/>
  <c r="J32" i="75"/>
  <c r="K32" i="75"/>
  <c r="F33" i="75"/>
  <c r="G33" i="75"/>
  <c r="H33" i="75"/>
  <c r="I33" i="75"/>
  <c r="J33" i="75"/>
  <c r="K33" i="75"/>
  <c r="F34" i="75"/>
  <c r="G34" i="75"/>
  <c r="H34" i="75"/>
  <c r="I34" i="75"/>
  <c r="J34" i="75"/>
  <c r="K34" i="75"/>
  <c r="F35" i="75"/>
  <c r="G35" i="75"/>
  <c r="H35" i="75"/>
  <c r="I35" i="75"/>
  <c r="J35" i="75"/>
  <c r="K35" i="75"/>
  <c r="F36" i="75"/>
  <c r="G36" i="75"/>
  <c r="H36" i="75"/>
  <c r="I36" i="75"/>
  <c r="J36" i="75"/>
  <c r="K36" i="75"/>
  <c r="F37" i="75"/>
  <c r="G37" i="75"/>
  <c r="H37" i="75"/>
  <c r="I37" i="75"/>
  <c r="J37" i="75"/>
  <c r="K37" i="75"/>
  <c r="F38" i="75"/>
  <c r="G38" i="75"/>
  <c r="H38" i="75"/>
  <c r="I38" i="75"/>
  <c r="J38" i="75"/>
  <c r="K38" i="75"/>
  <c r="F39" i="75"/>
  <c r="G39" i="75"/>
  <c r="H39" i="75"/>
  <c r="I39" i="75"/>
  <c r="J39" i="75"/>
  <c r="K39" i="75"/>
  <c r="F40" i="75"/>
  <c r="G40" i="75"/>
  <c r="H40" i="75"/>
  <c r="I40" i="75"/>
  <c r="J40" i="75"/>
  <c r="K40" i="75"/>
  <c r="F41" i="75"/>
  <c r="G41" i="75"/>
  <c r="H41" i="75"/>
  <c r="I41" i="75"/>
  <c r="J41" i="75"/>
  <c r="K41" i="75"/>
  <c r="F42" i="75"/>
  <c r="G42" i="75"/>
  <c r="H42" i="75"/>
  <c r="I42" i="75"/>
  <c r="J42" i="75"/>
  <c r="K42" i="75"/>
  <c r="F43" i="75"/>
  <c r="G43" i="75"/>
  <c r="H43" i="75"/>
  <c r="I43" i="75"/>
  <c r="J43" i="75"/>
  <c r="K43" i="75"/>
  <c r="F44" i="75"/>
  <c r="G44" i="75"/>
  <c r="H44" i="75"/>
  <c r="I44" i="75"/>
  <c r="J44" i="75"/>
  <c r="K44" i="75"/>
  <c r="F45" i="75"/>
  <c r="G45" i="75"/>
  <c r="H45" i="75"/>
  <c r="I45" i="75"/>
  <c r="J45" i="75"/>
  <c r="K45" i="75"/>
  <c r="F46" i="75"/>
  <c r="G46" i="75"/>
  <c r="H46" i="75"/>
  <c r="I46" i="75"/>
  <c r="J46" i="75"/>
  <c r="K46" i="75"/>
  <c r="F47" i="75"/>
  <c r="G47" i="75"/>
  <c r="H47" i="75"/>
  <c r="I47" i="75"/>
  <c r="J47" i="75"/>
  <c r="K47" i="75"/>
  <c r="F48" i="75"/>
  <c r="G48" i="75"/>
  <c r="H48" i="75"/>
  <c r="I48" i="75"/>
  <c r="J48" i="75"/>
  <c r="K48" i="75"/>
  <c r="F49" i="75"/>
  <c r="G49" i="75"/>
  <c r="H49" i="75"/>
  <c r="I49" i="75"/>
  <c r="J49" i="75"/>
  <c r="K49" i="75"/>
  <c r="F50" i="75"/>
  <c r="G50" i="75"/>
  <c r="H50" i="75"/>
  <c r="I50" i="75"/>
  <c r="J50" i="75"/>
  <c r="K50" i="75"/>
  <c r="F51" i="75"/>
  <c r="G51" i="75"/>
  <c r="H51" i="75"/>
  <c r="I51" i="75"/>
  <c r="J51" i="75"/>
  <c r="K51" i="75"/>
  <c r="F52" i="75"/>
  <c r="G52" i="75"/>
  <c r="H52" i="75"/>
  <c r="I52" i="75"/>
  <c r="J52" i="75"/>
  <c r="K52" i="75"/>
  <c r="F53" i="75"/>
  <c r="G53" i="75"/>
  <c r="H53" i="75"/>
  <c r="I53" i="75"/>
  <c r="J53" i="75"/>
  <c r="K53" i="75"/>
  <c r="F54" i="75"/>
  <c r="G54" i="75"/>
  <c r="H54" i="75"/>
  <c r="I54" i="75"/>
  <c r="J54" i="75"/>
  <c r="K54" i="75"/>
  <c r="F55" i="75"/>
  <c r="G55" i="75"/>
  <c r="H55" i="75"/>
  <c r="I55" i="75"/>
  <c r="J55" i="75"/>
  <c r="K55" i="75"/>
  <c r="F56" i="75"/>
  <c r="G56" i="75"/>
  <c r="H56" i="75"/>
  <c r="I56" i="75"/>
  <c r="J56" i="75"/>
  <c r="K56" i="75"/>
  <c r="F57" i="75"/>
  <c r="G57" i="75"/>
  <c r="H57" i="75"/>
  <c r="I57" i="75"/>
  <c r="J57" i="75"/>
  <c r="K57" i="75"/>
  <c r="F58" i="75"/>
  <c r="G58" i="75"/>
  <c r="H58" i="75"/>
  <c r="I58" i="75"/>
  <c r="J58" i="75"/>
  <c r="K58" i="75"/>
  <c r="G12" i="75"/>
  <c r="H12" i="75"/>
  <c r="I12" i="75"/>
  <c r="J12" i="75"/>
  <c r="K12" i="75"/>
  <c r="F12" i="75"/>
  <c r="F13" i="74"/>
  <c r="G13" i="74"/>
  <c r="H13" i="74"/>
  <c r="I13" i="74"/>
  <c r="J13" i="74"/>
  <c r="K13" i="74"/>
  <c r="L13" i="74"/>
  <c r="M13" i="74"/>
  <c r="F14" i="74"/>
  <c r="G14" i="74"/>
  <c r="H14" i="74"/>
  <c r="I14" i="74"/>
  <c r="J14" i="74"/>
  <c r="K14" i="74"/>
  <c r="L14" i="74"/>
  <c r="M14" i="74"/>
  <c r="F16" i="74"/>
  <c r="G16" i="74"/>
  <c r="H16" i="74"/>
  <c r="I16" i="74"/>
  <c r="J16" i="74"/>
  <c r="K16" i="74"/>
  <c r="L16" i="74"/>
  <c r="M16" i="74"/>
  <c r="F17" i="74"/>
  <c r="G17" i="74"/>
  <c r="H17" i="74"/>
  <c r="I17" i="74"/>
  <c r="J17" i="74"/>
  <c r="K17" i="74"/>
  <c r="L17" i="74"/>
  <c r="M17" i="74"/>
  <c r="F18" i="74"/>
  <c r="G18" i="74"/>
  <c r="H18" i="74"/>
  <c r="I18" i="74"/>
  <c r="J18" i="74"/>
  <c r="K18" i="74"/>
  <c r="L18" i="74"/>
  <c r="M18" i="74"/>
  <c r="F19" i="74"/>
  <c r="G19" i="74"/>
  <c r="H19" i="74"/>
  <c r="I19" i="74"/>
  <c r="J19" i="74"/>
  <c r="K19" i="74"/>
  <c r="L19" i="74"/>
  <c r="M19" i="74"/>
  <c r="F20" i="74"/>
  <c r="G20" i="74"/>
  <c r="H20" i="74"/>
  <c r="I20" i="74"/>
  <c r="J20" i="74"/>
  <c r="K20" i="74"/>
  <c r="L20" i="74"/>
  <c r="M20" i="74"/>
  <c r="F21" i="74"/>
  <c r="G21" i="74"/>
  <c r="H21" i="74"/>
  <c r="I21" i="74"/>
  <c r="J21" i="74"/>
  <c r="K21" i="74"/>
  <c r="L21" i="74"/>
  <c r="M21" i="74"/>
  <c r="F22" i="74"/>
  <c r="G22" i="74"/>
  <c r="H22" i="74"/>
  <c r="I22" i="74"/>
  <c r="J22" i="74"/>
  <c r="K22" i="74"/>
  <c r="L22" i="74"/>
  <c r="M22" i="74"/>
  <c r="F23" i="74"/>
  <c r="G23" i="74"/>
  <c r="H23" i="74"/>
  <c r="I23" i="74"/>
  <c r="J23" i="74"/>
  <c r="K23" i="74"/>
  <c r="L23" i="74"/>
  <c r="M23" i="74"/>
  <c r="F24" i="74"/>
  <c r="G24" i="74"/>
  <c r="H24" i="74"/>
  <c r="I24" i="74"/>
  <c r="J24" i="74"/>
  <c r="K24" i="74"/>
  <c r="L24" i="74"/>
  <c r="M24" i="74"/>
  <c r="F25" i="74"/>
  <c r="G25" i="74"/>
  <c r="H25" i="74"/>
  <c r="I25" i="74"/>
  <c r="J25" i="74"/>
  <c r="K25" i="74"/>
  <c r="L25" i="74"/>
  <c r="M25" i="74"/>
  <c r="F26" i="74"/>
  <c r="G26" i="74"/>
  <c r="H26" i="74"/>
  <c r="I26" i="74"/>
  <c r="J26" i="74"/>
  <c r="K26" i="74"/>
  <c r="L26" i="74"/>
  <c r="M26" i="74"/>
  <c r="F27" i="74"/>
  <c r="G27" i="74"/>
  <c r="H27" i="74"/>
  <c r="I27" i="74"/>
  <c r="J27" i="74"/>
  <c r="K27" i="74"/>
  <c r="L27" i="74"/>
  <c r="M27" i="74"/>
  <c r="F28" i="74"/>
  <c r="G28" i="74"/>
  <c r="H28" i="74"/>
  <c r="I28" i="74"/>
  <c r="J28" i="74"/>
  <c r="K28" i="74"/>
  <c r="L28" i="74"/>
  <c r="M28" i="74"/>
  <c r="F29" i="74"/>
  <c r="G29" i="74"/>
  <c r="H29" i="74"/>
  <c r="I29" i="74"/>
  <c r="J29" i="74"/>
  <c r="K29" i="74"/>
  <c r="L29" i="74"/>
  <c r="M29" i="74"/>
  <c r="F30" i="74"/>
  <c r="G30" i="74"/>
  <c r="H30" i="74"/>
  <c r="I30" i="74"/>
  <c r="J30" i="74"/>
  <c r="K30" i="74"/>
  <c r="L30" i="74"/>
  <c r="M30" i="74"/>
  <c r="F31" i="74"/>
  <c r="G31" i="74"/>
  <c r="H31" i="74"/>
  <c r="I31" i="74"/>
  <c r="J31" i="74"/>
  <c r="K31" i="74"/>
  <c r="L31" i="74"/>
  <c r="M31" i="74"/>
  <c r="F32" i="74"/>
  <c r="G32" i="74"/>
  <c r="H32" i="74"/>
  <c r="I32" i="74"/>
  <c r="J32" i="74"/>
  <c r="K32" i="74"/>
  <c r="L32" i="74"/>
  <c r="M32" i="74"/>
  <c r="F33" i="74"/>
  <c r="G33" i="74"/>
  <c r="H33" i="74"/>
  <c r="I33" i="74"/>
  <c r="J33" i="74"/>
  <c r="K33" i="74"/>
  <c r="L33" i="74"/>
  <c r="M33" i="74"/>
  <c r="F34" i="74"/>
  <c r="G34" i="74"/>
  <c r="H34" i="74"/>
  <c r="I34" i="74"/>
  <c r="J34" i="74"/>
  <c r="K34" i="74"/>
  <c r="L34" i="74"/>
  <c r="M34" i="74"/>
  <c r="F35" i="74"/>
  <c r="G35" i="74"/>
  <c r="H35" i="74"/>
  <c r="I35" i="74"/>
  <c r="J35" i="74"/>
  <c r="K35" i="74"/>
  <c r="L35" i="74"/>
  <c r="M35" i="74"/>
  <c r="F36" i="74"/>
  <c r="G36" i="74"/>
  <c r="H36" i="74"/>
  <c r="I36" i="74"/>
  <c r="J36" i="74"/>
  <c r="K36" i="74"/>
  <c r="L36" i="74"/>
  <c r="M36" i="74"/>
  <c r="F37" i="74"/>
  <c r="G37" i="74"/>
  <c r="H37" i="74"/>
  <c r="I37" i="74"/>
  <c r="J37" i="74"/>
  <c r="K37" i="74"/>
  <c r="L37" i="74"/>
  <c r="M37" i="74"/>
  <c r="F38" i="74"/>
  <c r="G38" i="74"/>
  <c r="H38" i="74"/>
  <c r="I38" i="74"/>
  <c r="J38" i="74"/>
  <c r="K38" i="74"/>
  <c r="L38" i="74"/>
  <c r="M38" i="74"/>
  <c r="F39" i="74"/>
  <c r="G39" i="74"/>
  <c r="H39" i="74"/>
  <c r="I39" i="74"/>
  <c r="J39" i="74"/>
  <c r="K39" i="74"/>
  <c r="L39" i="74"/>
  <c r="M39" i="74"/>
  <c r="F40" i="74"/>
  <c r="G40" i="74"/>
  <c r="H40" i="74"/>
  <c r="I40" i="74"/>
  <c r="J40" i="74"/>
  <c r="K40" i="74"/>
  <c r="L40" i="74"/>
  <c r="M40" i="74"/>
  <c r="F41" i="74"/>
  <c r="G41" i="74"/>
  <c r="H41" i="74"/>
  <c r="I41" i="74"/>
  <c r="J41" i="74"/>
  <c r="K41" i="74"/>
  <c r="L41" i="74"/>
  <c r="M41" i="74"/>
  <c r="F42" i="74"/>
  <c r="G42" i="74"/>
  <c r="H42" i="74"/>
  <c r="I42" i="74"/>
  <c r="J42" i="74"/>
  <c r="K42" i="74"/>
  <c r="L42" i="74"/>
  <c r="M42" i="74"/>
  <c r="F43" i="74"/>
  <c r="G43" i="74"/>
  <c r="H43" i="74"/>
  <c r="I43" i="74"/>
  <c r="J43" i="74"/>
  <c r="K43" i="74"/>
  <c r="L43" i="74"/>
  <c r="M43" i="74"/>
  <c r="F44" i="74"/>
  <c r="G44" i="74"/>
  <c r="H44" i="74"/>
  <c r="I44" i="74"/>
  <c r="J44" i="74"/>
  <c r="K44" i="74"/>
  <c r="L44" i="74"/>
  <c r="M44" i="74"/>
  <c r="F45" i="74"/>
  <c r="G45" i="74"/>
  <c r="H45" i="74"/>
  <c r="I45" i="74"/>
  <c r="J45" i="74"/>
  <c r="K45" i="74"/>
  <c r="L45" i="74"/>
  <c r="M45" i="74"/>
  <c r="F46" i="74"/>
  <c r="G46" i="74"/>
  <c r="H46" i="74"/>
  <c r="I46" i="74"/>
  <c r="J46" i="74"/>
  <c r="K46" i="74"/>
  <c r="L46" i="74"/>
  <c r="M46" i="74"/>
  <c r="F47" i="74"/>
  <c r="G47" i="74"/>
  <c r="H47" i="74"/>
  <c r="I47" i="74"/>
  <c r="J47" i="74"/>
  <c r="K47" i="74"/>
  <c r="L47" i="74"/>
  <c r="M47" i="74"/>
  <c r="F48" i="74"/>
  <c r="G48" i="74"/>
  <c r="H48" i="74"/>
  <c r="I48" i="74"/>
  <c r="J48" i="74"/>
  <c r="K48" i="74"/>
  <c r="L48" i="74"/>
  <c r="M48" i="74"/>
  <c r="F49" i="74"/>
  <c r="G49" i="74"/>
  <c r="H49" i="74"/>
  <c r="I49" i="74"/>
  <c r="J49" i="74"/>
  <c r="K49" i="74"/>
  <c r="L49" i="74"/>
  <c r="M49" i="74"/>
  <c r="F50" i="74"/>
  <c r="G50" i="74"/>
  <c r="H50" i="74"/>
  <c r="I50" i="74"/>
  <c r="J50" i="74"/>
  <c r="K50" i="74"/>
  <c r="L50" i="74"/>
  <c r="M50" i="74"/>
  <c r="F51" i="74"/>
  <c r="G51" i="74"/>
  <c r="H51" i="74"/>
  <c r="I51" i="74"/>
  <c r="J51" i="74"/>
  <c r="K51" i="74"/>
  <c r="L51" i="74"/>
  <c r="M51" i="74"/>
  <c r="F52" i="74"/>
  <c r="G52" i="74"/>
  <c r="H52" i="74"/>
  <c r="I52" i="74"/>
  <c r="J52" i="74"/>
  <c r="K52" i="74"/>
  <c r="L52" i="74"/>
  <c r="M52" i="74"/>
  <c r="F53" i="74"/>
  <c r="G53" i="74"/>
  <c r="H53" i="74"/>
  <c r="I53" i="74"/>
  <c r="J53" i="74"/>
  <c r="K53" i="74"/>
  <c r="L53" i="74"/>
  <c r="M53" i="74"/>
  <c r="F54" i="74"/>
  <c r="G54" i="74"/>
  <c r="H54" i="74"/>
  <c r="I54" i="74"/>
  <c r="J54" i="74"/>
  <c r="K54" i="74"/>
  <c r="L54" i="74"/>
  <c r="M54" i="74"/>
  <c r="F55" i="74"/>
  <c r="G55" i="74"/>
  <c r="H55" i="74"/>
  <c r="I55" i="74"/>
  <c r="J55" i="74"/>
  <c r="K55" i="74"/>
  <c r="L55" i="74"/>
  <c r="M55" i="74"/>
  <c r="F56" i="74"/>
  <c r="G56" i="74"/>
  <c r="H56" i="74"/>
  <c r="I56" i="74"/>
  <c r="J56" i="74"/>
  <c r="K56" i="74"/>
  <c r="L56" i="74"/>
  <c r="M56" i="74"/>
  <c r="F57" i="74"/>
  <c r="G57" i="74"/>
  <c r="H57" i="74"/>
  <c r="I57" i="74"/>
  <c r="J57" i="74"/>
  <c r="K57" i="74"/>
  <c r="L57" i="74"/>
  <c r="M57" i="74"/>
  <c r="F58" i="74"/>
  <c r="G58" i="74"/>
  <c r="H58" i="74"/>
  <c r="I58" i="74"/>
  <c r="J58" i="74"/>
  <c r="K58" i="74"/>
  <c r="L58" i="74"/>
  <c r="M58" i="74"/>
  <c r="G12" i="74"/>
  <c r="H12" i="74"/>
  <c r="I12" i="74"/>
  <c r="J12" i="74"/>
  <c r="K12" i="74"/>
  <c r="L12" i="74"/>
  <c r="M12" i="74"/>
  <c r="F12" i="74"/>
  <c r="G54" i="76" l="1"/>
  <c r="G48" i="76"/>
  <c r="G42" i="76"/>
  <c r="G36" i="76"/>
  <c r="G30" i="76"/>
  <c r="L55" i="75"/>
  <c r="L47" i="75"/>
  <c r="L39" i="75"/>
  <c r="L23" i="75"/>
  <c r="G28" i="76"/>
  <c r="G46" i="76"/>
  <c r="G39" i="76"/>
  <c r="G16" i="76"/>
  <c r="L31" i="75"/>
  <c r="G24" i="76"/>
  <c r="G18" i="76"/>
  <c r="G52" i="76"/>
  <c r="G40" i="76"/>
  <c r="G47" i="76"/>
  <c r="G23" i="76"/>
  <c r="G58" i="76"/>
  <c r="G22" i="76"/>
  <c r="G26" i="76"/>
  <c r="G34" i="76"/>
  <c r="E52" i="75"/>
  <c r="L12" i="75"/>
  <c r="L57" i="75"/>
  <c r="L49" i="75"/>
  <c r="L41" i="75"/>
  <c r="L33" i="75"/>
  <c r="L25" i="75"/>
  <c r="L17" i="75"/>
  <c r="E44" i="75"/>
  <c r="E36" i="75"/>
  <c r="E28" i="75"/>
  <c r="E20" i="75"/>
  <c r="L56" i="75"/>
  <c r="L48" i="75"/>
  <c r="L40" i="75"/>
  <c r="L32" i="75"/>
  <c r="L24" i="75"/>
  <c r="L16" i="75"/>
  <c r="E55" i="75"/>
  <c r="E35" i="75"/>
  <c r="E15" i="76"/>
  <c r="G49" i="76"/>
  <c r="G41" i="76"/>
  <c r="G35" i="76"/>
  <c r="G25" i="76"/>
  <c r="G14" i="76"/>
  <c r="L15" i="76"/>
  <c r="G15" i="74"/>
  <c r="L58" i="75"/>
  <c r="L50" i="75"/>
  <c r="L42" i="75"/>
  <c r="L34" i="75"/>
  <c r="L26" i="75"/>
  <c r="L18" i="75"/>
  <c r="K15" i="76"/>
  <c r="I15" i="74"/>
  <c r="E51" i="75"/>
  <c r="E39" i="75"/>
  <c r="E31" i="75"/>
  <c r="E19" i="75"/>
  <c r="E14" i="75"/>
  <c r="L45" i="75"/>
  <c r="L37" i="75"/>
  <c r="G57" i="76"/>
  <c r="G53" i="76"/>
  <c r="G43" i="76"/>
  <c r="G37" i="76"/>
  <c r="G29" i="76"/>
  <c r="G21" i="76"/>
  <c r="H15" i="76"/>
  <c r="F15" i="74"/>
  <c r="E56" i="75"/>
  <c r="E48" i="75"/>
  <c r="E40" i="75"/>
  <c r="E32" i="75"/>
  <c r="E24" i="75"/>
  <c r="E16" i="75"/>
  <c r="J15" i="76"/>
  <c r="H15" i="74"/>
  <c r="E47" i="75"/>
  <c r="E43" i="75"/>
  <c r="E27" i="75"/>
  <c r="E23" i="75"/>
  <c r="H15" i="75"/>
  <c r="L53" i="75"/>
  <c r="L29" i="75"/>
  <c r="L21" i="75"/>
  <c r="G51" i="76"/>
  <c r="G45" i="76"/>
  <c r="G33" i="76"/>
  <c r="G27" i="76"/>
  <c r="G19" i="76"/>
  <c r="O15" i="76"/>
  <c r="M15" i="74"/>
  <c r="E12" i="75"/>
  <c r="E53" i="75"/>
  <c r="E45" i="75"/>
  <c r="E37" i="75"/>
  <c r="E29" i="75"/>
  <c r="E21" i="75"/>
  <c r="G15" i="75"/>
  <c r="L52" i="75"/>
  <c r="L44" i="75"/>
  <c r="L36" i="75"/>
  <c r="L28" i="75"/>
  <c r="L20" i="75"/>
  <c r="N15" i="76"/>
  <c r="E57" i="75"/>
  <c r="E49" i="75"/>
  <c r="E25" i="75"/>
  <c r="E41" i="75"/>
  <c r="M15" i="76"/>
  <c r="K15" i="74"/>
  <c r="K15" i="75"/>
  <c r="L54" i="75"/>
  <c r="L46" i="75"/>
  <c r="L38" i="75"/>
  <c r="L30" i="75"/>
  <c r="L22" i="75"/>
  <c r="O15" i="75"/>
  <c r="L13" i="75"/>
  <c r="G12" i="76"/>
  <c r="L15" i="74"/>
  <c r="E33" i="75"/>
  <c r="E17" i="75"/>
  <c r="J15" i="74"/>
  <c r="E58" i="75"/>
  <c r="E54" i="75"/>
  <c r="E50" i="75"/>
  <c r="E46" i="75"/>
  <c r="E42" i="75"/>
  <c r="E38" i="75"/>
  <c r="E34" i="75"/>
  <c r="E30" i="75"/>
  <c r="E26" i="75"/>
  <c r="E22" i="75"/>
  <c r="E18" i="75"/>
  <c r="J15" i="75"/>
  <c r="E13" i="75"/>
  <c r="L51" i="75"/>
  <c r="L43" i="75"/>
  <c r="L35" i="75"/>
  <c r="L27" i="75"/>
  <c r="L19" i="75"/>
  <c r="N15" i="75"/>
  <c r="I15" i="75"/>
  <c r="F15" i="76"/>
  <c r="I15" i="76"/>
  <c r="P15" i="76"/>
  <c r="G17" i="76"/>
  <c r="F15" i="75"/>
  <c r="M15" i="75"/>
  <c r="D13" i="74"/>
  <c r="D13" i="76" s="1"/>
  <c r="D14" i="74"/>
  <c r="D14" i="76" s="1"/>
  <c r="D15" i="74"/>
  <c r="D15" i="76" s="1"/>
  <c r="D16" i="74"/>
  <c r="D16" i="76" s="1"/>
  <c r="D17" i="74"/>
  <c r="D17" i="76" s="1"/>
  <c r="D18" i="74"/>
  <c r="D18" i="76" s="1"/>
  <c r="D19" i="74"/>
  <c r="D19" i="76" s="1"/>
  <c r="D20" i="74"/>
  <c r="D20" i="76" s="1"/>
  <c r="D21" i="74"/>
  <c r="D21" i="76" s="1"/>
  <c r="D22" i="74"/>
  <c r="D22" i="76" s="1"/>
  <c r="D23" i="74"/>
  <c r="D23" i="76" s="1"/>
  <c r="D24" i="74"/>
  <c r="D24" i="76" s="1"/>
  <c r="D25" i="74"/>
  <c r="D25" i="76" s="1"/>
  <c r="D26" i="74"/>
  <c r="D26" i="76" s="1"/>
  <c r="D27" i="74"/>
  <c r="D27" i="76" s="1"/>
  <c r="D28" i="74"/>
  <c r="D28" i="76" s="1"/>
  <c r="D29" i="74"/>
  <c r="D29" i="76" s="1"/>
  <c r="D30" i="74"/>
  <c r="D30" i="76" s="1"/>
  <c r="D31" i="74"/>
  <c r="D31" i="76" s="1"/>
  <c r="D32" i="74"/>
  <c r="D32" i="76" s="1"/>
  <c r="D33" i="74"/>
  <c r="D33" i="76" s="1"/>
  <c r="D34" i="74"/>
  <c r="D34" i="76" s="1"/>
  <c r="D35" i="74"/>
  <c r="D35" i="76" s="1"/>
  <c r="D36" i="74"/>
  <c r="D36" i="76" s="1"/>
  <c r="D37" i="74"/>
  <c r="D37" i="76" s="1"/>
  <c r="D38" i="74"/>
  <c r="D38" i="76" s="1"/>
  <c r="D39" i="74"/>
  <c r="D39" i="76" s="1"/>
  <c r="D40" i="74"/>
  <c r="D40" i="76" s="1"/>
  <c r="D41" i="74"/>
  <c r="D41" i="76" s="1"/>
  <c r="D42" i="74"/>
  <c r="D42" i="76" s="1"/>
  <c r="D43" i="74"/>
  <c r="D43" i="76" s="1"/>
  <c r="D44" i="74"/>
  <c r="D44" i="76" s="1"/>
  <c r="D45" i="74"/>
  <c r="D45" i="76" s="1"/>
  <c r="D46" i="74"/>
  <c r="D46" i="76" s="1"/>
  <c r="D47" i="74"/>
  <c r="D47" i="76" s="1"/>
  <c r="D48" i="74"/>
  <c r="D48" i="76" s="1"/>
  <c r="D49" i="74"/>
  <c r="D49" i="76" s="1"/>
  <c r="D50" i="74"/>
  <c r="D50" i="76" s="1"/>
  <c r="D51" i="74"/>
  <c r="D51" i="76" s="1"/>
  <c r="D52" i="74"/>
  <c r="D52" i="76" s="1"/>
  <c r="D53" i="74"/>
  <c r="D53" i="76" s="1"/>
  <c r="D54" i="74"/>
  <c r="D54" i="76" s="1"/>
  <c r="D55" i="74"/>
  <c r="D55" i="76" s="1"/>
  <c r="D56" i="74"/>
  <c r="D56" i="76" s="1"/>
  <c r="D57" i="74"/>
  <c r="D57" i="76" s="1"/>
  <c r="D58" i="74"/>
  <c r="D58" i="76" s="1"/>
  <c r="D12" i="74"/>
  <c r="D12" i="76" s="1"/>
  <c r="H13" i="73"/>
  <c r="I13" i="73"/>
  <c r="J13" i="73"/>
  <c r="K13" i="73"/>
  <c r="L13" i="73"/>
  <c r="M13" i="73"/>
  <c r="N13" i="73"/>
  <c r="O13" i="73"/>
  <c r="P13" i="73"/>
  <c r="H14" i="73"/>
  <c r="I14" i="73"/>
  <c r="J14" i="73"/>
  <c r="K14" i="73"/>
  <c r="L14" i="73"/>
  <c r="M14" i="73"/>
  <c r="N14" i="73"/>
  <c r="O14" i="73"/>
  <c r="P14" i="73"/>
  <c r="H15" i="73"/>
  <c r="I15" i="73"/>
  <c r="J15" i="73"/>
  <c r="K15" i="73"/>
  <c r="L15" i="73"/>
  <c r="M15" i="73"/>
  <c r="N15" i="73"/>
  <c r="O15" i="73"/>
  <c r="P15" i="73"/>
  <c r="H16" i="73"/>
  <c r="I16" i="73"/>
  <c r="J16" i="73"/>
  <c r="K16" i="73"/>
  <c r="L16" i="73"/>
  <c r="M16" i="73"/>
  <c r="N16" i="73"/>
  <c r="O16" i="73"/>
  <c r="P16" i="73"/>
  <c r="H17" i="73"/>
  <c r="I17" i="73"/>
  <c r="J17" i="73"/>
  <c r="K17" i="73"/>
  <c r="L17" i="73"/>
  <c r="M17" i="73"/>
  <c r="N17" i="73"/>
  <c r="O17" i="73"/>
  <c r="P17" i="73"/>
  <c r="H18" i="73"/>
  <c r="I18" i="73"/>
  <c r="J18" i="73"/>
  <c r="K18" i="73"/>
  <c r="L18" i="73"/>
  <c r="M18" i="73"/>
  <c r="N18" i="73"/>
  <c r="O18" i="73"/>
  <c r="P18" i="73"/>
  <c r="H19" i="73"/>
  <c r="I19" i="73"/>
  <c r="J19" i="73"/>
  <c r="K19" i="73"/>
  <c r="L19" i="73"/>
  <c r="M19" i="73"/>
  <c r="N19" i="73"/>
  <c r="O19" i="73"/>
  <c r="P19" i="73"/>
  <c r="H20" i="73"/>
  <c r="I20" i="73"/>
  <c r="J20" i="73"/>
  <c r="K20" i="73"/>
  <c r="L20" i="73"/>
  <c r="M20" i="73"/>
  <c r="N20" i="73"/>
  <c r="O20" i="73"/>
  <c r="P20" i="73"/>
  <c r="H21" i="73"/>
  <c r="I21" i="73"/>
  <c r="J21" i="73"/>
  <c r="K21" i="73"/>
  <c r="L21" i="73"/>
  <c r="M21" i="73"/>
  <c r="N21" i="73"/>
  <c r="O21" i="73"/>
  <c r="P21" i="73"/>
  <c r="H22" i="73"/>
  <c r="I22" i="73"/>
  <c r="J22" i="73"/>
  <c r="K22" i="73"/>
  <c r="L22" i="73"/>
  <c r="M22" i="73"/>
  <c r="N22" i="73"/>
  <c r="O22" i="73"/>
  <c r="P22" i="73"/>
  <c r="H23" i="73"/>
  <c r="I23" i="73"/>
  <c r="J23" i="73"/>
  <c r="K23" i="73"/>
  <c r="L23" i="73"/>
  <c r="M23" i="73"/>
  <c r="N23" i="73"/>
  <c r="O23" i="73"/>
  <c r="P23" i="73"/>
  <c r="H24" i="73"/>
  <c r="I24" i="73"/>
  <c r="J24" i="73"/>
  <c r="K24" i="73"/>
  <c r="L24" i="73"/>
  <c r="M24" i="73"/>
  <c r="N24" i="73"/>
  <c r="O24" i="73"/>
  <c r="P24" i="73"/>
  <c r="H25" i="73"/>
  <c r="I25" i="73"/>
  <c r="J25" i="73"/>
  <c r="K25" i="73"/>
  <c r="L25" i="73"/>
  <c r="M25" i="73"/>
  <c r="N25" i="73"/>
  <c r="O25" i="73"/>
  <c r="P25" i="73"/>
  <c r="H26" i="73"/>
  <c r="I26" i="73"/>
  <c r="J26" i="73"/>
  <c r="K26" i="73"/>
  <c r="L26" i="73"/>
  <c r="M26" i="73"/>
  <c r="N26" i="73"/>
  <c r="O26" i="73"/>
  <c r="P26" i="73"/>
  <c r="H27" i="73"/>
  <c r="I27" i="73"/>
  <c r="J27" i="73"/>
  <c r="K27" i="73"/>
  <c r="L27" i="73"/>
  <c r="M27" i="73"/>
  <c r="N27" i="73"/>
  <c r="O27" i="73"/>
  <c r="P27" i="73"/>
  <c r="H28" i="73"/>
  <c r="I28" i="73"/>
  <c r="J28" i="73"/>
  <c r="K28" i="73"/>
  <c r="L28" i="73"/>
  <c r="M28" i="73"/>
  <c r="N28" i="73"/>
  <c r="O28" i="73"/>
  <c r="P28" i="73"/>
  <c r="H29" i="73"/>
  <c r="I29" i="73"/>
  <c r="J29" i="73"/>
  <c r="K29" i="73"/>
  <c r="L29" i="73"/>
  <c r="M29" i="73"/>
  <c r="N29" i="73"/>
  <c r="O29" i="73"/>
  <c r="P29" i="73"/>
  <c r="H30" i="73"/>
  <c r="I30" i="73"/>
  <c r="J30" i="73"/>
  <c r="K30" i="73"/>
  <c r="L30" i="73"/>
  <c r="M30" i="73"/>
  <c r="N30" i="73"/>
  <c r="O30" i="73"/>
  <c r="P30" i="73"/>
  <c r="H31" i="73"/>
  <c r="I31" i="73"/>
  <c r="J31" i="73"/>
  <c r="K31" i="73"/>
  <c r="L31" i="73"/>
  <c r="M31" i="73"/>
  <c r="N31" i="73"/>
  <c r="O31" i="73"/>
  <c r="P31" i="73"/>
  <c r="H32" i="73"/>
  <c r="I32" i="73"/>
  <c r="J32" i="73"/>
  <c r="K32" i="73"/>
  <c r="L32" i="73"/>
  <c r="M32" i="73"/>
  <c r="N32" i="73"/>
  <c r="O32" i="73"/>
  <c r="P32" i="73"/>
  <c r="H33" i="73"/>
  <c r="I33" i="73"/>
  <c r="J33" i="73"/>
  <c r="K33" i="73"/>
  <c r="L33" i="73"/>
  <c r="M33" i="73"/>
  <c r="N33" i="73"/>
  <c r="O33" i="73"/>
  <c r="P33" i="73"/>
  <c r="H34" i="73"/>
  <c r="I34" i="73"/>
  <c r="J34" i="73"/>
  <c r="K34" i="73"/>
  <c r="L34" i="73"/>
  <c r="M34" i="73"/>
  <c r="N34" i="73"/>
  <c r="O34" i="73"/>
  <c r="P34" i="73"/>
  <c r="H35" i="73"/>
  <c r="I35" i="73"/>
  <c r="J35" i="73"/>
  <c r="K35" i="73"/>
  <c r="L35" i="73"/>
  <c r="M35" i="73"/>
  <c r="N35" i="73"/>
  <c r="O35" i="73"/>
  <c r="P35" i="73"/>
  <c r="H36" i="73"/>
  <c r="I36" i="73"/>
  <c r="J36" i="73"/>
  <c r="K36" i="73"/>
  <c r="L36" i="73"/>
  <c r="M36" i="73"/>
  <c r="N36" i="73"/>
  <c r="O36" i="73"/>
  <c r="P36" i="73"/>
  <c r="H37" i="73"/>
  <c r="I37" i="73"/>
  <c r="J37" i="73"/>
  <c r="K37" i="73"/>
  <c r="L37" i="73"/>
  <c r="M37" i="73"/>
  <c r="N37" i="73"/>
  <c r="O37" i="73"/>
  <c r="P37" i="73"/>
  <c r="H38" i="73"/>
  <c r="I38" i="73"/>
  <c r="J38" i="73"/>
  <c r="K38" i="73"/>
  <c r="L38" i="73"/>
  <c r="M38" i="73"/>
  <c r="N38" i="73"/>
  <c r="O38" i="73"/>
  <c r="P38" i="73"/>
  <c r="H39" i="73"/>
  <c r="I39" i="73"/>
  <c r="J39" i="73"/>
  <c r="K39" i="73"/>
  <c r="L39" i="73"/>
  <c r="M39" i="73"/>
  <c r="N39" i="73"/>
  <c r="O39" i="73"/>
  <c r="P39" i="73"/>
  <c r="H40" i="73"/>
  <c r="I40" i="73"/>
  <c r="J40" i="73"/>
  <c r="K40" i="73"/>
  <c r="L40" i="73"/>
  <c r="M40" i="73"/>
  <c r="N40" i="73"/>
  <c r="O40" i="73"/>
  <c r="P40" i="73"/>
  <c r="H41" i="73"/>
  <c r="I41" i="73"/>
  <c r="J41" i="73"/>
  <c r="K41" i="73"/>
  <c r="L41" i="73"/>
  <c r="M41" i="73"/>
  <c r="N41" i="73"/>
  <c r="O41" i="73"/>
  <c r="P41" i="73"/>
  <c r="H42" i="73"/>
  <c r="I42" i="73"/>
  <c r="J42" i="73"/>
  <c r="K42" i="73"/>
  <c r="L42" i="73"/>
  <c r="M42" i="73"/>
  <c r="N42" i="73"/>
  <c r="O42" i="73"/>
  <c r="P42" i="73"/>
  <c r="H43" i="73"/>
  <c r="I43" i="73"/>
  <c r="J43" i="73"/>
  <c r="K43" i="73"/>
  <c r="L43" i="73"/>
  <c r="M43" i="73"/>
  <c r="N43" i="73"/>
  <c r="O43" i="73"/>
  <c r="P43" i="73"/>
  <c r="H44" i="73"/>
  <c r="I44" i="73"/>
  <c r="J44" i="73"/>
  <c r="K44" i="73"/>
  <c r="L44" i="73"/>
  <c r="M44" i="73"/>
  <c r="N44" i="73"/>
  <c r="O44" i="73"/>
  <c r="P44" i="73"/>
  <c r="H45" i="73"/>
  <c r="I45" i="73"/>
  <c r="J45" i="73"/>
  <c r="K45" i="73"/>
  <c r="L45" i="73"/>
  <c r="M45" i="73"/>
  <c r="N45" i="73"/>
  <c r="O45" i="73"/>
  <c r="P45" i="73"/>
  <c r="H46" i="73"/>
  <c r="I46" i="73"/>
  <c r="J46" i="73"/>
  <c r="K46" i="73"/>
  <c r="L46" i="73"/>
  <c r="M46" i="73"/>
  <c r="N46" i="73"/>
  <c r="O46" i="73"/>
  <c r="P46" i="73"/>
  <c r="H47" i="73"/>
  <c r="I47" i="73"/>
  <c r="J47" i="73"/>
  <c r="K47" i="73"/>
  <c r="L47" i="73"/>
  <c r="M47" i="73"/>
  <c r="N47" i="73"/>
  <c r="O47" i="73"/>
  <c r="P47" i="73"/>
  <c r="H48" i="73"/>
  <c r="I48" i="73"/>
  <c r="J48" i="73"/>
  <c r="K48" i="73"/>
  <c r="L48" i="73"/>
  <c r="M48" i="73"/>
  <c r="N48" i="73"/>
  <c r="O48" i="73"/>
  <c r="P48" i="73"/>
  <c r="H49" i="73"/>
  <c r="I49" i="73"/>
  <c r="J49" i="73"/>
  <c r="K49" i="73"/>
  <c r="L49" i="73"/>
  <c r="M49" i="73"/>
  <c r="N49" i="73"/>
  <c r="O49" i="73"/>
  <c r="P49" i="73"/>
  <c r="H50" i="73"/>
  <c r="I50" i="73"/>
  <c r="J50" i="73"/>
  <c r="K50" i="73"/>
  <c r="L50" i="73"/>
  <c r="M50" i="73"/>
  <c r="N50" i="73"/>
  <c r="O50" i="73"/>
  <c r="P50" i="73"/>
  <c r="H51" i="73"/>
  <c r="I51" i="73"/>
  <c r="J51" i="73"/>
  <c r="K51" i="73"/>
  <c r="L51" i="73"/>
  <c r="M51" i="73"/>
  <c r="N51" i="73"/>
  <c r="O51" i="73"/>
  <c r="P51" i="73"/>
  <c r="H52" i="73"/>
  <c r="I52" i="73"/>
  <c r="J52" i="73"/>
  <c r="K52" i="73"/>
  <c r="L52" i="73"/>
  <c r="M52" i="73"/>
  <c r="N52" i="73"/>
  <c r="O52" i="73"/>
  <c r="P52" i="73"/>
  <c r="H53" i="73"/>
  <c r="I53" i="73"/>
  <c r="J53" i="73"/>
  <c r="K53" i="73"/>
  <c r="L53" i="73"/>
  <c r="M53" i="73"/>
  <c r="N53" i="73"/>
  <c r="O53" i="73"/>
  <c r="P53" i="73"/>
  <c r="H54" i="73"/>
  <c r="I54" i="73"/>
  <c r="J54" i="73"/>
  <c r="K54" i="73"/>
  <c r="L54" i="73"/>
  <c r="M54" i="73"/>
  <c r="N54" i="73"/>
  <c r="O54" i="73"/>
  <c r="P54" i="73"/>
  <c r="H55" i="73"/>
  <c r="I55" i="73"/>
  <c r="J55" i="73"/>
  <c r="K55" i="73"/>
  <c r="L55" i="73"/>
  <c r="M55" i="73"/>
  <c r="N55" i="73"/>
  <c r="O55" i="73"/>
  <c r="P55" i="73"/>
  <c r="H56" i="73"/>
  <c r="I56" i="73"/>
  <c r="J56" i="73"/>
  <c r="K56" i="73"/>
  <c r="L56" i="73"/>
  <c r="M56" i="73"/>
  <c r="N56" i="73"/>
  <c r="O56" i="73"/>
  <c r="P56" i="73"/>
  <c r="H57" i="73"/>
  <c r="I57" i="73"/>
  <c r="J57" i="73"/>
  <c r="K57" i="73"/>
  <c r="L57" i="73"/>
  <c r="M57" i="73"/>
  <c r="N57" i="73"/>
  <c r="O57" i="73"/>
  <c r="P57" i="73"/>
  <c r="H58" i="73"/>
  <c r="I58" i="73"/>
  <c r="J58" i="73"/>
  <c r="K58" i="73"/>
  <c r="L58" i="73"/>
  <c r="M58" i="73"/>
  <c r="N58" i="73"/>
  <c r="O58" i="73"/>
  <c r="P58" i="73"/>
  <c r="I12" i="73"/>
  <c r="J12" i="73"/>
  <c r="K12" i="73"/>
  <c r="L12" i="73"/>
  <c r="M12" i="73"/>
  <c r="N12" i="73"/>
  <c r="O12" i="73"/>
  <c r="P12" i="73"/>
  <c r="H12" i="73"/>
  <c r="E13" i="73"/>
  <c r="F13" i="73"/>
  <c r="E14" i="73"/>
  <c r="F14" i="73"/>
  <c r="E15" i="73"/>
  <c r="F15" i="73"/>
  <c r="E16" i="73"/>
  <c r="F16" i="73"/>
  <c r="E17" i="73"/>
  <c r="F17" i="73"/>
  <c r="E18" i="73"/>
  <c r="F18" i="73"/>
  <c r="E19" i="73"/>
  <c r="F19" i="73"/>
  <c r="E20" i="73"/>
  <c r="F20" i="73"/>
  <c r="E21" i="73"/>
  <c r="F21" i="73"/>
  <c r="E22" i="73"/>
  <c r="F22" i="73"/>
  <c r="E23" i="73"/>
  <c r="F23" i="73"/>
  <c r="E24" i="73"/>
  <c r="F24" i="73"/>
  <c r="E25" i="73"/>
  <c r="F25" i="73"/>
  <c r="E26" i="73"/>
  <c r="F26" i="73"/>
  <c r="E27" i="73"/>
  <c r="F27" i="73"/>
  <c r="E28" i="73"/>
  <c r="F28" i="73"/>
  <c r="E29" i="73"/>
  <c r="F29" i="73"/>
  <c r="E30" i="73"/>
  <c r="F30" i="73"/>
  <c r="E31" i="73"/>
  <c r="F31" i="73"/>
  <c r="E32" i="73"/>
  <c r="F32" i="73"/>
  <c r="E33" i="73"/>
  <c r="F33" i="73"/>
  <c r="E34" i="73"/>
  <c r="F34" i="73"/>
  <c r="E35" i="73"/>
  <c r="F35" i="73"/>
  <c r="E36" i="73"/>
  <c r="F36" i="73"/>
  <c r="E37" i="73"/>
  <c r="F37" i="73"/>
  <c r="E38" i="73"/>
  <c r="F38" i="73"/>
  <c r="E39" i="73"/>
  <c r="F39" i="73"/>
  <c r="E40" i="73"/>
  <c r="F40" i="73"/>
  <c r="E41" i="73"/>
  <c r="F41" i="73"/>
  <c r="E42" i="73"/>
  <c r="F42" i="73"/>
  <c r="E43" i="73"/>
  <c r="F43" i="73"/>
  <c r="E44" i="73"/>
  <c r="F44" i="73"/>
  <c r="E45" i="73"/>
  <c r="F45" i="73"/>
  <c r="E46" i="73"/>
  <c r="F46" i="73"/>
  <c r="E47" i="73"/>
  <c r="F47" i="73"/>
  <c r="E48" i="73"/>
  <c r="F48" i="73"/>
  <c r="E49" i="73"/>
  <c r="F49" i="73"/>
  <c r="E50" i="73"/>
  <c r="F50" i="73"/>
  <c r="E51" i="73"/>
  <c r="F51" i="73"/>
  <c r="E52" i="73"/>
  <c r="F52" i="73"/>
  <c r="E53" i="73"/>
  <c r="F53" i="73"/>
  <c r="E54" i="73"/>
  <c r="F54" i="73"/>
  <c r="E55" i="73"/>
  <c r="F55" i="73"/>
  <c r="E56" i="73"/>
  <c r="F56" i="73"/>
  <c r="E57" i="73"/>
  <c r="F57" i="73"/>
  <c r="E58" i="73"/>
  <c r="F58" i="73"/>
  <c r="E59" i="73"/>
  <c r="F59" i="73"/>
  <c r="F12" i="73"/>
  <c r="E12" i="73"/>
  <c r="F13" i="71"/>
  <c r="G13" i="71"/>
  <c r="H13" i="71"/>
  <c r="I13" i="71"/>
  <c r="J13" i="71"/>
  <c r="K13" i="71"/>
  <c r="L13" i="71"/>
  <c r="M13" i="71"/>
  <c r="F14" i="71"/>
  <c r="G14" i="71"/>
  <c r="H14" i="71"/>
  <c r="I14" i="71"/>
  <c r="J14" i="71"/>
  <c r="K14" i="71"/>
  <c r="L14" i="71"/>
  <c r="M14" i="71"/>
  <c r="F15" i="71"/>
  <c r="G15" i="71"/>
  <c r="H15" i="71"/>
  <c r="I15" i="71"/>
  <c r="J15" i="71"/>
  <c r="K15" i="71"/>
  <c r="L15" i="71"/>
  <c r="M15" i="71"/>
  <c r="F16" i="71"/>
  <c r="G16" i="71"/>
  <c r="H16" i="71"/>
  <c r="I16" i="71"/>
  <c r="J16" i="71"/>
  <c r="K16" i="71"/>
  <c r="L16" i="71"/>
  <c r="M16" i="71"/>
  <c r="F17" i="71"/>
  <c r="G17" i="71"/>
  <c r="H17" i="71"/>
  <c r="I17" i="71"/>
  <c r="J17" i="71"/>
  <c r="K17" i="71"/>
  <c r="L17" i="71"/>
  <c r="M17" i="71"/>
  <c r="F18" i="71"/>
  <c r="G18" i="71"/>
  <c r="H18" i="71"/>
  <c r="I18" i="71"/>
  <c r="J18" i="71"/>
  <c r="K18" i="71"/>
  <c r="L18" i="71"/>
  <c r="M18" i="71"/>
  <c r="F19" i="71"/>
  <c r="G19" i="71"/>
  <c r="H19" i="71"/>
  <c r="I19" i="71"/>
  <c r="J19" i="71"/>
  <c r="K19" i="71"/>
  <c r="L19" i="71"/>
  <c r="M19" i="71"/>
  <c r="F20" i="71"/>
  <c r="G20" i="71"/>
  <c r="H20" i="71"/>
  <c r="I20" i="71"/>
  <c r="J20" i="71"/>
  <c r="K20" i="71"/>
  <c r="L20" i="71"/>
  <c r="M20" i="71"/>
  <c r="F21" i="71"/>
  <c r="G21" i="71"/>
  <c r="H21" i="71"/>
  <c r="I21" i="71"/>
  <c r="J21" i="71"/>
  <c r="K21" i="71"/>
  <c r="L21" i="71"/>
  <c r="M21" i="71"/>
  <c r="F22" i="71"/>
  <c r="G22" i="71"/>
  <c r="H22" i="71"/>
  <c r="I22" i="71"/>
  <c r="J22" i="71"/>
  <c r="K22" i="71"/>
  <c r="L22" i="71"/>
  <c r="M22" i="71"/>
  <c r="F23" i="71"/>
  <c r="G23" i="71"/>
  <c r="H23" i="71"/>
  <c r="I23" i="71"/>
  <c r="J23" i="71"/>
  <c r="K23" i="71"/>
  <c r="L23" i="71"/>
  <c r="M23" i="71"/>
  <c r="F24" i="71"/>
  <c r="G24" i="71"/>
  <c r="H24" i="71"/>
  <c r="I24" i="71"/>
  <c r="J24" i="71"/>
  <c r="K24" i="71"/>
  <c r="L24" i="71"/>
  <c r="M24" i="71"/>
  <c r="F25" i="71"/>
  <c r="G25" i="71"/>
  <c r="H25" i="71"/>
  <c r="I25" i="71"/>
  <c r="J25" i="71"/>
  <c r="K25" i="71"/>
  <c r="L25" i="71"/>
  <c r="M25" i="71"/>
  <c r="F26" i="71"/>
  <c r="G26" i="71"/>
  <c r="H26" i="71"/>
  <c r="I26" i="71"/>
  <c r="J26" i="71"/>
  <c r="K26" i="71"/>
  <c r="L26" i="71"/>
  <c r="M26" i="71"/>
  <c r="F27" i="71"/>
  <c r="G27" i="71"/>
  <c r="H27" i="71"/>
  <c r="I27" i="71"/>
  <c r="J27" i="71"/>
  <c r="K27" i="71"/>
  <c r="L27" i="71"/>
  <c r="M27" i="71"/>
  <c r="F28" i="71"/>
  <c r="G28" i="71"/>
  <c r="H28" i="71"/>
  <c r="I28" i="71"/>
  <c r="J28" i="71"/>
  <c r="K28" i="71"/>
  <c r="L28" i="71"/>
  <c r="M28" i="71"/>
  <c r="F29" i="71"/>
  <c r="G29" i="71"/>
  <c r="H29" i="71"/>
  <c r="I29" i="71"/>
  <c r="J29" i="71"/>
  <c r="K29" i="71"/>
  <c r="L29" i="71"/>
  <c r="M29" i="71"/>
  <c r="F30" i="71"/>
  <c r="G30" i="71"/>
  <c r="H30" i="71"/>
  <c r="I30" i="71"/>
  <c r="J30" i="71"/>
  <c r="K30" i="71"/>
  <c r="L30" i="71"/>
  <c r="M30" i="71"/>
  <c r="F31" i="71"/>
  <c r="G31" i="71"/>
  <c r="H31" i="71"/>
  <c r="I31" i="71"/>
  <c r="J31" i="71"/>
  <c r="K31" i="71"/>
  <c r="L31" i="71"/>
  <c r="M31" i="71"/>
  <c r="F32" i="71"/>
  <c r="G32" i="71"/>
  <c r="H32" i="71"/>
  <c r="I32" i="71"/>
  <c r="J32" i="71"/>
  <c r="K32" i="71"/>
  <c r="L32" i="71"/>
  <c r="M32" i="71"/>
  <c r="F33" i="71"/>
  <c r="G33" i="71"/>
  <c r="H33" i="71"/>
  <c r="I33" i="71"/>
  <c r="J33" i="71"/>
  <c r="K33" i="71"/>
  <c r="L33" i="71"/>
  <c r="M33" i="71"/>
  <c r="F34" i="71"/>
  <c r="G34" i="71"/>
  <c r="H34" i="71"/>
  <c r="I34" i="71"/>
  <c r="J34" i="71"/>
  <c r="K34" i="71"/>
  <c r="L34" i="71"/>
  <c r="M34" i="71"/>
  <c r="F35" i="71"/>
  <c r="G35" i="71"/>
  <c r="H35" i="71"/>
  <c r="I35" i="71"/>
  <c r="J35" i="71"/>
  <c r="K35" i="71"/>
  <c r="L35" i="71"/>
  <c r="M35" i="71"/>
  <c r="F36" i="71"/>
  <c r="G36" i="71"/>
  <c r="H36" i="71"/>
  <c r="I36" i="71"/>
  <c r="J36" i="71"/>
  <c r="K36" i="71"/>
  <c r="L36" i="71"/>
  <c r="M36" i="71"/>
  <c r="F37" i="71"/>
  <c r="G37" i="71"/>
  <c r="H37" i="71"/>
  <c r="I37" i="71"/>
  <c r="J37" i="71"/>
  <c r="K37" i="71"/>
  <c r="L37" i="71"/>
  <c r="M37" i="71"/>
  <c r="F38" i="71"/>
  <c r="G38" i="71"/>
  <c r="H38" i="71"/>
  <c r="I38" i="71"/>
  <c r="J38" i="71"/>
  <c r="K38" i="71"/>
  <c r="L38" i="71"/>
  <c r="M38" i="71"/>
  <c r="F39" i="71"/>
  <c r="G39" i="71"/>
  <c r="H39" i="71"/>
  <c r="I39" i="71"/>
  <c r="J39" i="71"/>
  <c r="K39" i="71"/>
  <c r="L39" i="71"/>
  <c r="M39" i="71"/>
  <c r="F40" i="71"/>
  <c r="G40" i="71"/>
  <c r="H40" i="71"/>
  <c r="I40" i="71"/>
  <c r="J40" i="71"/>
  <c r="K40" i="71"/>
  <c r="L40" i="71"/>
  <c r="M40" i="71"/>
  <c r="F41" i="71"/>
  <c r="G41" i="71"/>
  <c r="H41" i="71"/>
  <c r="I41" i="71"/>
  <c r="J41" i="71"/>
  <c r="K41" i="71"/>
  <c r="L41" i="71"/>
  <c r="M41" i="71"/>
  <c r="F42" i="71"/>
  <c r="G42" i="71"/>
  <c r="H42" i="71"/>
  <c r="I42" i="71"/>
  <c r="J42" i="71"/>
  <c r="K42" i="71"/>
  <c r="L42" i="71"/>
  <c r="M42" i="71"/>
  <c r="F43" i="71"/>
  <c r="G43" i="71"/>
  <c r="H43" i="71"/>
  <c r="I43" i="71"/>
  <c r="J43" i="71"/>
  <c r="K43" i="71"/>
  <c r="L43" i="71"/>
  <c r="M43" i="71"/>
  <c r="F44" i="71"/>
  <c r="G44" i="71"/>
  <c r="H44" i="71"/>
  <c r="I44" i="71"/>
  <c r="J44" i="71"/>
  <c r="K44" i="71"/>
  <c r="L44" i="71"/>
  <c r="M44" i="71"/>
  <c r="F45" i="71"/>
  <c r="G45" i="71"/>
  <c r="H45" i="71"/>
  <c r="I45" i="71"/>
  <c r="J45" i="71"/>
  <c r="K45" i="71"/>
  <c r="L45" i="71"/>
  <c r="M45" i="71"/>
  <c r="F46" i="71"/>
  <c r="G46" i="71"/>
  <c r="H46" i="71"/>
  <c r="I46" i="71"/>
  <c r="J46" i="71"/>
  <c r="K46" i="71"/>
  <c r="L46" i="71"/>
  <c r="M46" i="71"/>
  <c r="F47" i="71"/>
  <c r="G47" i="71"/>
  <c r="H47" i="71"/>
  <c r="I47" i="71"/>
  <c r="J47" i="71"/>
  <c r="K47" i="71"/>
  <c r="L47" i="71"/>
  <c r="M47" i="71"/>
  <c r="F48" i="71"/>
  <c r="G48" i="71"/>
  <c r="H48" i="71"/>
  <c r="I48" i="71"/>
  <c r="J48" i="71"/>
  <c r="K48" i="71"/>
  <c r="L48" i="71"/>
  <c r="M48" i="71"/>
  <c r="F49" i="71"/>
  <c r="G49" i="71"/>
  <c r="H49" i="71"/>
  <c r="I49" i="71"/>
  <c r="J49" i="71"/>
  <c r="K49" i="71"/>
  <c r="L49" i="71"/>
  <c r="M49" i="71"/>
  <c r="F50" i="71"/>
  <c r="G50" i="71"/>
  <c r="H50" i="71"/>
  <c r="I50" i="71"/>
  <c r="J50" i="71"/>
  <c r="K50" i="71"/>
  <c r="L50" i="71"/>
  <c r="M50" i="71"/>
  <c r="F51" i="71"/>
  <c r="G51" i="71"/>
  <c r="H51" i="71"/>
  <c r="I51" i="71"/>
  <c r="J51" i="71"/>
  <c r="K51" i="71"/>
  <c r="L51" i="71"/>
  <c r="M51" i="71"/>
  <c r="F52" i="71"/>
  <c r="G52" i="71"/>
  <c r="H52" i="71"/>
  <c r="I52" i="71"/>
  <c r="J52" i="71"/>
  <c r="K52" i="71"/>
  <c r="L52" i="71"/>
  <c r="M52" i="71"/>
  <c r="F53" i="71"/>
  <c r="G53" i="71"/>
  <c r="H53" i="71"/>
  <c r="I53" i="71"/>
  <c r="J53" i="71"/>
  <c r="K53" i="71"/>
  <c r="L53" i="71"/>
  <c r="M53" i="71"/>
  <c r="F54" i="71"/>
  <c r="G54" i="71"/>
  <c r="H54" i="71"/>
  <c r="I54" i="71"/>
  <c r="J54" i="71"/>
  <c r="K54" i="71"/>
  <c r="L54" i="71"/>
  <c r="M54" i="71"/>
  <c r="F55" i="71"/>
  <c r="G55" i="71"/>
  <c r="H55" i="71"/>
  <c r="I55" i="71"/>
  <c r="J55" i="71"/>
  <c r="K55" i="71"/>
  <c r="L55" i="71"/>
  <c r="M55" i="71"/>
  <c r="F56" i="71"/>
  <c r="G56" i="71"/>
  <c r="H56" i="71"/>
  <c r="I56" i="71"/>
  <c r="J56" i="71"/>
  <c r="K56" i="71"/>
  <c r="L56" i="71"/>
  <c r="M56" i="71"/>
  <c r="F57" i="71"/>
  <c r="G57" i="71"/>
  <c r="H57" i="71"/>
  <c r="I57" i="71"/>
  <c r="J57" i="71"/>
  <c r="K57" i="71"/>
  <c r="L57" i="71"/>
  <c r="M57" i="71"/>
  <c r="F58" i="71"/>
  <c r="G58" i="71"/>
  <c r="H58" i="71"/>
  <c r="I58" i="71"/>
  <c r="J58" i="71"/>
  <c r="K58" i="71"/>
  <c r="L58" i="71"/>
  <c r="M58" i="71"/>
  <c r="G12" i="71"/>
  <c r="H12" i="71"/>
  <c r="I12" i="71"/>
  <c r="J12" i="71"/>
  <c r="K12" i="71"/>
  <c r="L12" i="71"/>
  <c r="M12" i="71"/>
  <c r="F12" i="71"/>
  <c r="M13" i="72"/>
  <c r="N13" i="72"/>
  <c r="O13" i="72"/>
  <c r="M14" i="72"/>
  <c r="N14" i="72"/>
  <c r="O14" i="72"/>
  <c r="M15" i="72"/>
  <c r="L15" i="72" s="1"/>
  <c r="N15" i="72"/>
  <c r="O15" i="72"/>
  <c r="M16" i="72"/>
  <c r="N16" i="72"/>
  <c r="O16" i="72"/>
  <c r="M17" i="72"/>
  <c r="N17" i="72"/>
  <c r="O17" i="72"/>
  <c r="M18" i="72"/>
  <c r="N18" i="72"/>
  <c r="O18" i="72"/>
  <c r="M19" i="72"/>
  <c r="N19" i="72"/>
  <c r="O19" i="72"/>
  <c r="M20" i="72"/>
  <c r="N20" i="72"/>
  <c r="O20" i="72"/>
  <c r="M21" i="72"/>
  <c r="N21" i="72"/>
  <c r="O21" i="72"/>
  <c r="M22" i="72"/>
  <c r="N22" i="72"/>
  <c r="O22" i="72"/>
  <c r="M23" i="72"/>
  <c r="N23" i="72"/>
  <c r="O23" i="72"/>
  <c r="M24" i="72"/>
  <c r="N24" i="72"/>
  <c r="O24" i="72"/>
  <c r="M25" i="72"/>
  <c r="N25" i="72"/>
  <c r="O25" i="72"/>
  <c r="M26" i="72"/>
  <c r="N26" i="72"/>
  <c r="O26" i="72"/>
  <c r="M27" i="72"/>
  <c r="N27" i="72"/>
  <c r="O27" i="72"/>
  <c r="M28" i="72"/>
  <c r="N28" i="72"/>
  <c r="O28" i="72"/>
  <c r="M29" i="72"/>
  <c r="N29" i="72"/>
  <c r="O29" i="72"/>
  <c r="M30" i="72"/>
  <c r="N30" i="72"/>
  <c r="O30" i="72"/>
  <c r="M31" i="72"/>
  <c r="L31" i="72" s="1"/>
  <c r="N31" i="72"/>
  <c r="O31" i="72"/>
  <c r="M32" i="72"/>
  <c r="N32" i="72"/>
  <c r="O32" i="72"/>
  <c r="M33" i="72"/>
  <c r="N33" i="72"/>
  <c r="O33" i="72"/>
  <c r="M34" i="72"/>
  <c r="N34" i="72"/>
  <c r="O34" i="72"/>
  <c r="M35" i="72"/>
  <c r="N35" i="72"/>
  <c r="O35" i="72"/>
  <c r="M36" i="72"/>
  <c r="N36" i="72"/>
  <c r="O36" i="72"/>
  <c r="M37" i="72"/>
  <c r="N37" i="72"/>
  <c r="O37" i="72"/>
  <c r="M38" i="72"/>
  <c r="N38" i="72"/>
  <c r="O38" i="72"/>
  <c r="M39" i="72"/>
  <c r="L39" i="72" s="1"/>
  <c r="N39" i="72"/>
  <c r="O39" i="72"/>
  <c r="M40" i="72"/>
  <c r="N40" i="72"/>
  <c r="O40" i="72"/>
  <c r="M41" i="72"/>
  <c r="N41" i="72"/>
  <c r="O41" i="72"/>
  <c r="M42" i="72"/>
  <c r="N42" i="72"/>
  <c r="O42" i="72"/>
  <c r="M43" i="72"/>
  <c r="N43" i="72"/>
  <c r="O43" i="72"/>
  <c r="M44" i="72"/>
  <c r="N44" i="72"/>
  <c r="O44" i="72"/>
  <c r="M45" i="72"/>
  <c r="N45" i="72"/>
  <c r="O45" i="72"/>
  <c r="M46" i="72"/>
  <c r="N46" i="72"/>
  <c r="O46" i="72"/>
  <c r="M47" i="72"/>
  <c r="L47" i="72" s="1"/>
  <c r="N47" i="72"/>
  <c r="O47" i="72"/>
  <c r="M48" i="72"/>
  <c r="N48" i="72"/>
  <c r="O48" i="72"/>
  <c r="M49" i="72"/>
  <c r="N49" i="72"/>
  <c r="O49" i="72"/>
  <c r="M50" i="72"/>
  <c r="N50" i="72"/>
  <c r="O50" i="72"/>
  <c r="M51" i="72"/>
  <c r="N51" i="72"/>
  <c r="O51" i="72"/>
  <c r="M52" i="72"/>
  <c r="N52" i="72"/>
  <c r="O52" i="72"/>
  <c r="M53" i="72"/>
  <c r="N53" i="72"/>
  <c r="O53" i="72"/>
  <c r="M54" i="72"/>
  <c r="N54" i="72"/>
  <c r="O54" i="72"/>
  <c r="M55" i="72"/>
  <c r="L55" i="72" s="1"/>
  <c r="N55" i="72"/>
  <c r="O55" i="72"/>
  <c r="M56" i="72"/>
  <c r="N56" i="72"/>
  <c r="O56" i="72"/>
  <c r="M57" i="72"/>
  <c r="N57" i="72"/>
  <c r="O57" i="72"/>
  <c r="M58" i="72"/>
  <c r="N58" i="72"/>
  <c r="O58" i="72"/>
  <c r="N12" i="72"/>
  <c r="O12" i="72"/>
  <c r="M12" i="72"/>
  <c r="F13" i="72"/>
  <c r="G13" i="72"/>
  <c r="H13" i="72"/>
  <c r="I13" i="72"/>
  <c r="J13" i="72"/>
  <c r="K13" i="72"/>
  <c r="F14" i="72"/>
  <c r="G14" i="72"/>
  <c r="H14" i="72"/>
  <c r="I14" i="72"/>
  <c r="J14" i="72"/>
  <c r="K14" i="72"/>
  <c r="F15" i="72"/>
  <c r="G15" i="72"/>
  <c r="H15" i="72"/>
  <c r="I15" i="72"/>
  <c r="J15" i="72"/>
  <c r="K15" i="72"/>
  <c r="F16" i="72"/>
  <c r="G16" i="72"/>
  <c r="H16" i="72"/>
  <c r="I16" i="72"/>
  <c r="J16" i="72"/>
  <c r="K16" i="72"/>
  <c r="F17" i="72"/>
  <c r="G17" i="72"/>
  <c r="H17" i="72"/>
  <c r="I17" i="72"/>
  <c r="J17" i="72"/>
  <c r="K17" i="72"/>
  <c r="F18" i="72"/>
  <c r="G18" i="72"/>
  <c r="H18" i="72"/>
  <c r="I18" i="72"/>
  <c r="J18" i="72"/>
  <c r="K18" i="72"/>
  <c r="F19" i="72"/>
  <c r="G19" i="72"/>
  <c r="H19" i="72"/>
  <c r="I19" i="72"/>
  <c r="J19" i="72"/>
  <c r="K19" i="72"/>
  <c r="F20" i="72"/>
  <c r="G20" i="72"/>
  <c r="H20" i="72"/>
  <c r="I20" i="72"/>
  <c r="J20" i="72"/>
  <c r="K20" i="72"/>
  <c r="F21" i="72"/>
  <c r="G21" i="72"/>
  <c r="H21" i="72"/>
  <c r="I21" i="72"/>
  <c r="J21" i="72"/>
  <c r="K21" i="72"/>
  <c r="F22" i="72"/>
  <c r="G22" i="72"/>
  <c r="H22" i="72"/>
  <c r="I22" i="72"/>
  <c r="J22" i="72"/>
  <c r="K22" i="72"/>
  <c r="F23" i="72"/>
  <c r="G23" i="72"/>
  <c r="H23" i="72"/>
  <c r="I23" i="72"/>
  <c r="J23" i="72"/>
  <c r="K23" i="72"/>
  <c r="F24" i="72"/>
  <c r="G24" i="72"/>
  <c r="H24" i="72"/>
  <c r="I24" i="72"/>
  <c r="J24" i="72"/>
  <c r="K24" i="72"/>
  <c r="F25" i="72"/>
  <c r="G25" i="72"/>
  <c r="H25" i="72"/>
  <c r="I25" i="72"/>
  <c r="J25" i="72"/>
  <c r="K25" i="72"/>
  <c r="F26" i="72"/>
  <c r="G26" i="72"/>
  <c r="H26" i="72"/>
  <c r="I26" i="72"/>
  <c r="J26" i="72"/>
  <c r="K26" i="72"/>
  <c r="F27" i="72"/>
  <c r="G27" i="72"/>
  <c r="H27" i="72"/>
  <c r="I27" i="72"/>
  <c r="J27" i="72"/>
  <c r="K27" i="72"/>
  <c r="F28" i="72"/>
  <c r="G28" i="72"/>
  <c r="H28" i="72"/>
  <c r="I28" i="72"/>
  <c r="J28" i="72"/>
  <c r="K28" i="72"/>
  <c r="F29" i="72"/>
  <c r="G29" i="72"/>
  <c r="H29" i="72"/>
  <c r="I29" i="72"/>
  <c r="J29" i="72"/>
  <c r="K29" i="72"/>
  <c r="F30" i="72"/>
  <c r="G30" i="72"/>
  <c r="H30" i="72"/>
  <c r="I30" i="72"/>
  <c r="J30" i="72"/>
  <c r="K30" i="72"/>
  <c r="F31" i="72"/>
  <c r="G31" i="72"/>
  <c r="H31" i="72"/>
  <c r="I31" i="72"/>
  <c r="J31" i="72"/>
  <c r="K31" i="72"/>
  <c r="F32" i="72"/>
  <c r="G32" i="72"/>
  <c r="H32" i="72"/>
  <c r="I32" i="72"/>
  <c r="J32" i="72"/>
  <c r="K32" i="72"/>
  <c r="F33" i="72"/>
  <c r="G33" i="72"/>
  <c r="H33" i="72"/>
  <c r="I33" i="72"/>
  <c r="J33" i="72"/>
  <c r="K33" i="72"/>
  <c r="F34" i="72"/>
  <c r="G34" i="72"/>
  <c r="H34" i="72"/>
  <c r="I34" i="72"/>
  <c r="J34" i="72"/>
  <c r="K34" i="72"/>
  <c r="F35" i="72"/>
  <c r="G35" i="72"/>
  <c r="H35" i="72"/>
  <c r="I35" i="72"/>
  <c r="J35" i="72"/>
  <c r="K35" i="72"/>
  <c r="F36" i="72"/>
  <c r="G36" i="72"/>
  <c r="H36" i="72"/>
  <c r="I36" i="72"/>
  <c r="J36" i="72"/>
  <c r="K36" i="72"/>
  <c r="F37" i="72"/>
  <c r="G37" i="72"/>
  <c r="H37" i="72"/>
  <c r="I37" i="72"/>
  <c r="J37" i="72"/>
  <c r="K37" i="72"/>
  <c r="F38" i="72"/>
  <c r="G38" i="72"/>
  <c r="H38" i="72"/>
  <c r="I38" i="72"/>
  <c r="J38" i="72"/>
  <c r="K38" i="72"/>
  <c r="F39" i="72"/>
  <c r="G39" i="72"/>
  <c r="H39" i="72"/>
  <c r="I39" i="72"/>
  <c r="J39" i="72"/>
  <c r="K39" i="72"/>
  <c r="F40" i="72"/>
  <c r="G40" i="72"/>
  <c r="H40" i="72"/>
  <c r="I40" i="72"/>
  <c r="J40" i="72"/>
  <c r="K40" i="72"/>
  <c r="F41" i="72"/>
  <c r="G41" i="72"/>
  <c r="H41" i="72"/>
  <c r="I41" i="72"/>
  <c r="J41" i="72"/>
  <c r="K41" i="72"/>
  <c r="F42" i="72"/>
  <c r="G42" i="72"/>
  <c r="H42" i="72"/>
  <c r="I42" i="72"/>
  <c r="J42" i="72"/>
  <c r="K42" i="72"/>
  <c r="F43" i="72"/>
  <c r="G43" i="72"/>
  <c r="H43" i="72"/>
  <c r="I43" i="72"/>
  <c r="J43" i="72"/>
  <c r="K43" i="72"/>
  <c r="F44" i="72"/>
  <c r="G44" i="72"/>
  <c r="H44" i="72"/>
  <c r="I44" i="72"/>
  <c r="J44" i="72"/>
  <c r="K44" i="72"/>
  <c r="F45" i="72"/>
  <c r="G45" i="72"/>
  <c r="H45" i="72"/>
  <c r="I45" i="72"/>
  <c r="J45" i="72"/>
  <c r="K45" i="72"/>
  <c r="F46" i="72"/>
  <c r="G46" i="72"/>
  <c r="H46" i="72"/>
  <c r="I46" i="72"/>
  <c r="J46" i="72"/>
  <c r="K46" i="72"/>
  <c r="F47" i="72"/>
  <c r="G47" i="72"/>
  <c r="H47" i="72"/>
  <c r="I47" i="72"/>
  <c r="J47" i="72"/>
  <c r="K47" i="72"/>
  <c r="F48" i="72"/>
  <c r="G48" i="72"/>
  <c r="H48" i="72"/>
  <c r="I48" i="72"/>
  <c r="J48" i="72"/>
  <c r="K48" i="72"/>
  <c r="F49" i="72"/>
  <c r="G49" i="72"/>
  <c r="H49" i="72"/>
  <c r="I49" i="72"/>
  <c r="J49" i="72"/>
  <c r="K49" i="72"/>
  <c r="F50" i="72"/>
  <c r="G50" i="72"/>
  <c r="H50" i="72"/>
  <c r="I50" i="72"/>
  <c r="J50" i="72"/>
  <c r="K50" i="72"/>
  <c r="F51" i="72"/>
  <c r="G51" i="72"/>
  <c r="H51" i="72"/>
  <c r="I51" i="72"/>
  <c r="J51" i="72"/>
  <c r="K51" i="72"/>
  <c r="F52" i="72"/>
  <c r="G52" i="72"/>
  <c r="H52" i="72"/>
  <c r="I52" i="72"/>
  <c r="J52" i="72"/>
  <c r="K52" i="72"/>
  <c r="F53" i="72"/>
  <c r="G53" i="72"/>
  <c r="H53" i="72"/>
  <c r="I53" i="72"/>
  <c r="J53" i="72"/>
  <c r="K53" i="72"/>
  <c r="F54" i="72"/>
  <c r="G54" i="72"/>
  <c r="H54" i="72"/>
  <c r="I54" i="72"/>
  <c r="J54" i="72"/>
  <c r="K54" i="72"/>
  <c r="F55" i="72"/>
  <c r="G55" i="72"/>
  <c r="H55" i="72"/>
  <c r="I55" i="72"/>
  <c r="J55" i="72"/>
  <c r="K55" i="72"/>
  <c r="F56" i="72"/>
  <c r="G56" i="72"/>
  <c r="H56" i="72"/>
  <c r="I56" i="72"/>
  <c r="J56" i="72"/>
  <c r="K56" i="72"/>
  <c r="F57" i="72"/>
  <c r="G57" i="72"/>
  <c r="H57" i="72"/>
  <c r="I57" i="72"/>
  <c r="J57" i="72"/>
  <c r="K57" i="72"/>
  <c r="F58" i="72"/>
  <c r="G58" i="72"/>
  <c r="H58" i="72"/>
  <c r="I58" i="72"/>
  <c r="J58" i="72"/>
  <c r="K58" i="72"/>
  <c r="G12" i="72"/>
  <c r="H12" i="72"/>
  <c r="I12" i="72"/>
  <c r="J12" i="72"/>
  <c r="K12" i="72"/>
  <c r="F12" i="72"/>
  <c r="D14" i="72"/>
  <c r="D26" i="72"/>
  <c r="D13" i="71"/>
  <c r="D13" i="72" s="1"/>
  <c r="D14" i="71"/>
  <c r="D14" i="73" s="1"/>
  <c r="D15" i="71"/>
  <c r="D15" i="72" s="1"/>
  <c r="D16" i="71"/>
  <c r="D16" i="72" s="1"/>
  <c r="D17" i="71"/>
  <c r="D17" i="72" s="1"/>
  <c r="D18" i="71"/>
  <c r="D18" i="73" s="1"/>
  <c r="D19" i="71"/>
  <c r="D19" i="73" s="1"/>
  <c r="D20" i="71"/>
  <c r="D20" i="72" s="1"/>
  <c r="D21" i="71"/>
  <c r="D21" i="72" s="1"/>
  <c r="D22" i="71"/>
  <c r="D22" i="73" s="1"/>
  <c r="D23" i="71"/>
  <c r="D23" i="72" s="1"/>
  <c r="D24" i="71"/>
  <c r="D24" i="72" s="1"/>
  <c r="D25" i="71"/>
  <c r="D25" i="72" s="1"/>
  <c r="D26" i="71"/>
  <c r="D26" i="73" s="1"/>
  <c r="D27" i="71"/>
  <c r="D27" i="73" s="1"/>
  <c r="D28" i="71"/>
  <c r="D28" i="72" s="1"/>
  <c r="D29" i="71"/>
  <c r="D29" i="72" s="1"/>
  <c r="D30" i="71"/>
  <c r="D30" i="73" s="1"/>
  <c r="D31" i="71"/>
  <c r="D31" i="72" s="1"/>
  <c r="D32" i="71"/>
  <c r="D32" i="72" s="1"/>
  <c r="D33" i="71"/>
  <c r="D33" i="72" s="1"/>
  <c r="D34" i="71"/>
  <c r="D34" i="73" s="1"/>
  <c r="D35" i="71"/>
  <c r="D35" i="73" s="1"/>
  <c r="D36" i="71"/>
  <c r="D36" i="72" s="1"/>
  <c r="D37" i="71"/>
  <c r="D37" i="72" s="1"/>
  <c r="D38" i="71"/>
  <c r="D38" i="73" s="1"/>
  <c r="D39" i="71"/>
  <c r="D39" i="72" s="1"/>
  <c r="D40" i="71"/>
  <c r="D40" i="72" s="1"/>
  <c r="D41" i="71"/>
  <c r="D41" i="72" s="1"/>
  <c r="D42" i="71"/>
  <c r="D42" i="72" s="1"/>
  <c r="D43" i="71"/>
  <c r="D43" i="73" s="1"/>
  <c r="D44" i="71"/>
  <c r="D44" i="72" s="1"/>
  <c r="D45" i="71"/>
  <c r="D45" i="72" s="1"/>
  <c r="D46" i="71"/>
  <c r="D46" i="73" s="1"/>
  <c r="D47" i="71"/>
  <c r="D47" i="72" s="1"/>
  <c r="D48" i="71"/>
  <c r="D48" i="72" s="1"/>
  <c r="D49" i="71"/>
  <c r="D49" i="72" s="1"/>
  <c r="D50" i="71"/>
  <c r="D50" i="73" s="1"/>
  <c r="D51" i="71"/>
  <c r="D51" i="73" s="1"/>
  <c r="D52" i="71"/>
  <c r="D52" i="72" s="1"/>
  <c r="D53" i="71"/>
  <c r="D53" i="72" s="1"/>
  <c r="D54" i="71"/>
  <c r="D54" i="73" s="1"/>
  <c r="D55" i="71"/>
  <c r="D55" i="72" s="1"/>
  <c r="D56" i="71"/>
  <c r="D56" i="72" s="1"/>
  <c r="D57" i="71"/>
  <c r="D57" i="72" s="1"/>
  <c r="D58" i="71"/>
  <c r="D58" i="73" s="1"/>
  <c r="D12" i="71"/>
  <c r="D12" i="73" s="1"/>
  <c r="L13" i="70"/>
  <c r="M13" i="70"/>
  <c r="N13" i="70"/>
  <c r="O13" i="70"/>
  <c r="P13" i="70"/>
  <c r="L14" i="70"/>
  <c r="M14" i="70"/>
  <c r="N14" i="70"/>
  <c r="O14" i="70"/>
  <c r="P14" i="70"/>
  <c r="L15" i="70"/>
  <c r="M15" i="70"/>
  <c r="N15" i="70"/>
  <c r="O15" i="70"/>
  <c r="P15" i="70"/>
  <c r="L16" i="70"/>
  <c r="M16" i="70"/>
  <c r="N16" i="70"/>
  <c r="O16" i="70"/>
  <c r="P16" i="70"/>
  <c r="L17" i="70"/>
  <c r="M17" i="70"/>
  <c r="N17" i="70"/>
  <c r="O17" i="70"/>
  <c r="P17" i="70"/>
  <c r="L18" i="70"/>
  <c r="M18" i="70"/>
  <c r="N18" i="70"/>
  <c r="O18" i="70"/>
  <c r="P18" i="70"/>
  <c r="L19" i="70"/>
  <c r="M19" i="70"/>
  <c r="N19" i="70"/>
  <c r="O19" i="70"/>
  <c r="P19" i="70"/>
  <c r="L20" i="70"/>
  <c r="M20" i="70"/>
  <c r="N20" i="70"/>
  <c r="O20" i="70"/>
  <c r="P20" i="70"/>
  <c r="L21" i="70"/>
  <c r="M21" i="70"/>
  <c r="N21" i="70"/>
  <c r="O21" i="70"/>
  <c r="P21" i="70"/>
  <c r="L22" i="70"/>
  <c r="M22" i="70"/>
  <c r="N22" i="70"/>
  <c r="O22" i="70"/>
  <c r="P22" i="70"/>
  <c r="L23" i="70"/>
  <c r="M23" i="70"/>
  <c r="N23" i="70"/>
  <c r="O23" i="70"/>
  <c r="P23" i="70"/>
  <c r="L24" i="70"/>
  <c r="M24" i="70"/>
  <c r="N24" i="70"/>
  <c r="O24" i="70"/>
  <c r="P24" i="70"/>
  <c r="L25" i="70"/>
  <c r="M25" i="70"/>
  <c r="N25" i="70"/>
  <c r="O25" i="70"/>
  <c r="P25" i="70"/>
  <c r="L26" i="70"/>
  <c r="M26" i="70"/>
  <c r="N26" i="70"/>
  <c r="O26" i="70"/>
  <c r="P26" i="70"/>
  <c r="L27" i="70"/>
  <c r="M27" i="70"/>
  <c r="N27" i="70"/>
  <c r="O27" i="70"/>
  <c r="P27" i="70"/>
  <c r="L28" i="70"/>
  <c r="M28" i="70"/>
  <c r="N28" i="70"/>
  <c r="O28" i="70"/>
  <c r="P28" i="70"/>
  <c r="L29" i="70"/>
  <c r="M29" i="70"/>
  <c r="N29" i="70"/>
  <c r="O29" i="70"/>
  <c r="P29" i="70"/>
  <c r="L30" i="70"/>
  <c r="M30" i="70"/>
  <c r="N30" i="70"/>
  <c r="O30" i="70"/>
  <c r="P30" i="70"/>
  <c r="L31" i="70"/>
  <c r="M31" i="70"/>
  <c r="N31" i="70"/>
  <c r="O31" i="70"/>
  <c r="P31" i="70"/>
  <c r="L32" i="70"/>
  <c r="M32" i="70"/>
  <c r="N32" i="70"/>
  <c r="O32" i="70"/>
  <c r="P32" i="70"/>
  <c r="L33" i="70"/>
  <c r="M33" i="70"/>
  <c r="N33" i="70"/>
  <c r="O33" i="70"/>
  <c r="P33" i="70"/>
  <c r="L34" i="70"/>
  <c r="M34" i="70"/>
  <c r="N34" i="70"/>
  <c r="O34" i="70"/>
  <c r="P34" i="70"/>
  <c r="L35" i="70"/>
  <c r="M35" i="70"/>
  <c r="N35" i="70"/>
  <c r="O35" i="70"/>
  <c r="P35" i="70"/>
  <c r="L36" i="70"/>
  <c r="M36" i="70"/>
  <c r="N36" i="70"/>
  <c r="O36" i="70"/>
  <c r="P36" i="70"/>
  <c r="L37" i="70"/>
  <c r="M37" i="70"/>
  <c r="N37" i="70"/>
  <c r="O37" i="70"/>
  <c r="P37" i="70"/>
  <c r="L38" i="70"/>
  <c r="M38" i="70"/>
  <c r="N38" i="70"/>
  <c r="O38" i="70"/>
  <c r="P38" i="70"/>
  <c r="L39" i="70"/>
  <c r="M39" i="70"/>
  <c r="N39" i="70"/>
  <c r="O39" i="70"/>
  <c r="P39" i="70"/>
  <c r="L40" i="70"/>
  <c r="M40" i="70"/>
  <c r="N40" i="70"/>
  <c r="O40" i="70"/>
  <c r="P40" i="70"/>
  <c r="L41" i="70"/>
  <c r="M41" i="70"/>
  <c r="N41" i="70"/>
  <c r="O41" i="70"/>
  <c r="P41" i="70"/>
  <c r="L42" i="70"/>
  <c r="M42" i="70"/>
  <c r="N42" i="70"/>
  <c r="O42" i="70"/>
  <c r="P42" i="70"/>
  <c r="L43" i="70"/>
  <c r="M43" i="70"/>
  <c r="N43" i="70"/>
  <c r="O43" i="70"/>
  <c r="P43" i="70"/>
  <c r="L44" i="70"/>
  <c r="M44" i="70"/>
  <c r="N44" i="70"/>
  <c r="O44" i="70"/>
  <c r="P44" i="70"/>
  <c r="L45" i="70"/>
  <c r="M45" i="70"/>
  <c r="N45" i="70"/>
  <c r="O45" i="70"/>
  <c r="P45" i="70"/>
  <c r="L46" i="70"/>
  <c r="M46" i="70"/>
  <c r="N46" i="70"/>
  <c r="O46" i="70"/>
  <c r="P46" i="70"/>
  <c r="L47" i="70"/>
  <c r="M47" i="70"/>
  <c r="N47" i="70"/>
  <c r="O47" i="70"/>
  <c r="P47" i="70"/>
  <c r="L48" i="70"/>
  <c r="M48" i="70"/>
  <c r="N48" i="70"/>
  <c r="O48" i="70"/>
  <c r="P48" i="70"/>
  <c r="L49" i="70"/>
  <c r="M49" i="70"/>
  <c r="N49" i="70"/>
  <c r="O49" i="70"/>
  <c r="P49" i="70"/>
  <c r="L50" i="70"/>
  <c r="M50" i="70"/>
  <c r="N50" i="70"/>
  <c r="O50" i="70"/>
  <c r="P50" i="70"/>
  <c r="L51" i="70"/>
  <c r="M51" i="70"/>
  <c r="N51" i="70"/>
  <c r="O51" i="70"/>
  <c r="P51" i="70"/>
  <c r="L52" i="70"/>
  <c r="M52" i="70"/>
  <c r="N52" i="70"/>
  <c r="O52" i="70"/>
  <c r="P52" i="70"/>
  <c r="L53" i="70"/>
  <c r="M53" i="70"/>
  <c r="N53" i="70"/>
  <c r="O53" i="70"/>
  <c r="P53" i="70"/>
  <c r="L54" i="70"/>
  <c r="M54" i="70"/>
  <c r="N54" i="70"/>
  <c r="O54" i="70"/>
  <c r="P54" i="70"/>
  <c r="L55" i="70"/>
  <c r="M55" i="70"/>
  <c r="N55" i="70"/>
  <c r="O55" i="70"/>
  <c r="P55" i="70"/>
  <c r="L56" i="70"/>
  <c r="M56" i="70"/>
  <c r="N56" i="70"/>
  <c r="O56" i="70"/>
  <c r="P56" i="70"/>
  <c r="L57" i="70"/>
  <c r="M57" i="70"/>
  <c r="N57" i="70"/>
  <c r="O57" i="70"/>
  <c r="P57" i="70"/>
  <c r="L58" i="70"/>
  <c r="M58" i="70"/>
  <c r="N58" i="70"/>
  <c r="O58" i="70"/>
  <c r="P58" i="70"/>
  <c r="M12" i="70"/>
  <c r="N12" i="70"/>
  <c r="O12" i="70"/>
  <c r="P12" i="70"/>
  <c r="L12" i="70"/>
  <c r="H13" i="70"/>
  <c r="I13" i="70"/>
  <c r="J13" i="70"/>
  <c r="K13" i="70"/>
  <c r="H14" i="70"/>
  <c r="I14" i="70"/>
  <c r="J14" i="70"/>
  <c r="K14" i="70"/>
  <c r="H15" i="70"/>
  <c r="I15" i="70"/>
  <c r="J15" i="70"/>
  <c r="K15" i="70"/>
  <c r="H16" i="70"/>
  <c r="I16" i="70"/>
  <c r="J16" i="70"/>
  <c r="K16" i="70"/>
  <c r="H17" i="70"/>
  <c r="I17" i="70"/>
  <c r="J17" i="70"/>
  <c r="K17" i="70"/>
  <c r="H18" i="70"/>
  <c r="I18" i="70"/>
  <c r="J18" i="70"/>
  <c r="K18" i="70"/>
  <c r="H19" i="70"/>
  <c r="I19" i="70"/>
  <c r="J19" i="70"/>
  <c r="K19" i="70"/>
  <c r="H20" i="70"/>
  <c r="I20" i="70"/>
  <c r="J20" i="70"/>
  <c r="K20" i="70"/>
  <c r="H21" i="70"/>
  <c r="I21" i="70"/>
  <c r="J21" i="70"/>
  <c r="K21" i="70"/>
  <c r="H22" i="70"/>
  <c r="I22" i="70"/>
  <c r="J22" i="70"/>
  <c r="K22" i="70"/>
  <c r="H23" i="70"/>
  <c r="I23" i="70"/>
  <c r="J23" i="70"/>
  <c r="K23" i="70"/>
  <c r="H24" i="70"/>
  <c r="I24" i="70"/>
  <c r="J24" i="70"/>
  <c r="K24" i="70"/>
  <c r="H25" i="70"/>
  <c r="I25" i="70"/>
  <c r="J25" i="70"/>
  <c r="K25" i="70"/>
  <c r="H26" i="70"/>
  <c r="I26" i="70"/>
  <c r="J26" i="70"/>
  <c r="K26" i="70"/>
  <c r="H27" i="70"/>
  <c r="I27" i="70"/>
  <c r="J27" i="70"/>
  <c r="K27" i="70"/>
  <c r="H28" i="70"/>
  <c r="I28" i="70"/>
  <c r="J28" i="70"/>
  <c r="K28" i="70"/>
  <c r="H29" i="70"/>
  <c r="I29" i="70"/>
  <c r="J29" i="70"/>
  <c r="K29" i="70"/>
  <c r="H30" i="70"/>
  <c r="I30" i="70"/>
  <c r="J30" i="70"/>
  <c r="K30" i="70"/>
  <c r="H31" i="70"/>
  <c r="I31" i="70"/>
  <c r="J31" i="70"/>
  <c r="K31" i="70"/>
  <c r="H32" i="70"/>
  <c r="I32" i="70"/>
  <c r="J32" i="70"/>
  <c r="K32" i="70"/>
  <c r="H33" i="70"/>
  <c r="I33" i="70"/>
  <c r="J33" i="70"/>
  <c r="K33" i="70"/>
  <c r="H34" i="70"/>
  <c r="I34" i="70"/>
  <c r="J34" i="70"/>
  <c r="K34" i="70"/>
  <c r="H35" i="70"/>
  <c r="I35" i="70"/>
  <c r="J35" i="70"/>
  <c r="K35" i="70"/>
  <c r="H36" i="70"/>
  <c r="I36" i="70"/>
  <c r="J36" i="70"/>
  <c r="K36" i="70"/>
  <c r="H37" i="70"/>
  <c r="I37" i="70"/>
  <c r="J37" i="70"/>
  <c r="K37" i="70"/>
  <c r="H38" i="70"/>
  <c r="I38" i="70"/>
  <c r="J38" i="70"/>
  <c r="K38" i="70"/>
  <c r="H39" i="70"/>
  <c r="I39" i="70"/>
  <c r="J39" i="70"/>
  <c r="K39" i="70"/>
  <c r="H40" i="70"/>
  <c r="I40" i="70"/>
  <c r="J40" i="70"/>
  <c r="K40" i="70"/>
  <c r="H41" i="70"/>
  <c r="I41" i="70"/>
  <c r="J41" i="70"/>
  <c r="K41" i="70"/>
  <c r="H42" i="70"/>
  <c r="I42" i="70"/>
  <c r="J42" i="70"/>
  <c r="K42" i="70"/>
  <c r="H43" i="70"/>
  <c r="I43" i="70"/>
  <c r="J43" i="70"/>
  <c r="K43" i="70"/>
  <c r="H44" i="70"/>
  <c r="I44" i="70"/>
  <c r="J44" i="70"/>
  <c r="K44" i="70"/>
  <c r="H45" i="70"/>
  <c r="I45" i="70"/>
  <c r="J45" i="70"/>
  <c r="K45" i="70"/>
  <c r="H46" i="70"/>
  <c r="I46" i="70"/>
  <c r="J46" i="70"/>
  <c r="K46" i="70"/>
  <c r="H47" i="70"/>
  <c r="I47" i="70"/>
  <c r="J47" i="70"/>
  <c r="K47" i="70"/>
  <c r="H48" i="70"/>
  <c r="I48" i="70"/>
  <c r="J48" i="70"/>
  <c r="K48" i="70"/>
  <c r="H49" i="70"/>
  <c r="I49" i="70"/>
  <c r="J49" i="70"/>
  <c r="K49" i="70"/>
  <c r="H50" i="70"/>
  <c r="I50" i="70"/>
  <c r="J50" i="70"/>
  <c r="K50" i="70"/>
  <c r="H51" i="70"/>
  <c r="I51" i="70"/>
  <c r="J51" i="70"/>
  <c r="K51" i="70"/>
  <c r="H52" i="70"/>
  <c r="I52" i="70"/>
  <c r="J52" i="70"/>
  <c r="K52" i="70"/>
  <c r="H53" i="70"/>
  <c r="I53" i="70"/>
  <c r="J53" i="70"/>
  <c r="K53" i="70"/>
  <c r="H54" i="70"/>
  <c r="I54" i="70"/>
  <c r="J54" i="70"/>
  <c r="K54" i="70"/>
  <c r="H55" i="70"/>
  <c r="I55" i="70"/>
  <c r="J55" i="70"/>
  <c r="K55" i="70"/>
  <c r="H56" i="70"/>
  <c r="I56" i="70"/>
  <c r="J56" i="70"/>
  <c r="K56" i="70"/>
  <c r="H57" i="70"/>
  <c r="I57" i="70"/>
  <c r="J57" i="70"/>
  <c r="K57" i="70"/>
  <c r="H58" i="70"/>
  <c r="I58" i="70"/>
  <c r="J58" i="70"/>
  <c r="K58" i="70"/>
  <c r="H59" i="70"/>
  <c r="I59" i="70"/>
  <c r="J59" i="70"/>
  <c r="K59" i="70"/>
  <c r="I12" i="70"/>
  <c r="J12" i="70"/>
  <c r="K12" i="70"/>
  <c r="H12" i="70"/>
  <c r="E13" i="70"/>
  <c r="F13" i="70"/>
  <c r="E14" i="70"/>
  <c r="F14" i="70"/>
  <c r="E15" i="70"/>
  <c r="F15" i="70"/>
  <c r="E16" i="70"/>
  <c r="F16" i="70"/>
  <c r="E17" i="70"/>
  <c r="F17" i="70"/>
  <c r="E18" i="70"/>
  <c r="F18" i="70"/>
  <c r="E19" i="70"/>
  <c r="F19" i="70"/>
  <c r="E20" i="70"/>
  <c r="F20" i="70"/>
  <c r="E21" i="70"/>
  <c r="F21" i="70"/>
  <c r="E22" i="70"/>
  <c r="F22" i="70"/>
  <c r="E23" i="70"/>
  <c r="F23" i="70"/>
  <c r="E24" i="70"/>
  <c r="F24" i="70"/>
  <c r="E25" i="70"/>
  <c r="F25" i="70"/>
  <c r="E26" i="70"/>
  <c r="F26" i="70"/>
  <c r="E27" i="70"/>
  <c r="F27" i="70"/>
  <c r="E28" i="70"/>
  <c r="F28" i="70"/>
  <c r="E29" i="70"/>
  <c r="F29" i="70"/>
  <c r="E30" i="70"/>
  <c r="F30" i="70"/>
  <c r="E31" i="70"/>
  <c r="F31" i="70"/>
  <c r="E32" i="70"/>
  <c r="F32" i="70"/>
  <c r="E33" i="70"/>
  <c r="F33" i="70"/>
  <c r="E34" i="70"/>
  <c r="F34" i="70"/>
  <c r="E35" i="70"/>
  <c r="F35" i="70"/>
  <c r="E36" i="70"/>
  <c r="F36" i="70"/>
  <c r="E37" i="70"/>
  <c r="F37" i="70"/>
  <c r="E38" i="70"/>
  <c r="F38" i="70"/>
  <c r="E39" i="70"/>
  <c r="F39" i="70"/>
  <c r="E40" i="70"/>
  <c r="F40" i="70"/>
  <c r="E41" i="70"/>
  <c r="F41" i="70"/>
  <c r="E42" i="70"/>
  <c r="F42" i="70"/>
  <c r="E43" i="70"/>
  <c r="F43" i="70"/>
  <c r="E44" i="70"/>
  <c r="F44" i="70"/>
  <c r="E45" i="70"/>
  <c r="F45" i="70"/>
  <c r="E46" i="70"/>
  <c r="F46" i="70"/>
  <c r="E47" i="70"/>
  <c r="F47" i="70"/>
  <c r="E48" i="70"/>
  <c r="F48" i="70"/>
  <c r="E49" i="70"/>
  <c r="F49" i="70"/>
  <c r="E50" i="70"/>
  <c r="F50" i="70"/>
  <c r="E51" i="70"/>
  <c r="F51" i="70"/>
  <c r="E52" i="70"/>
  <c r="F52" i="70"/>
  <c r="E53" i="70"/>
  <c r="F53" i="70"/>
  <c r="E54" i="70"/>
  <c r="F54" i="70"/>
  <c r="E55" i="70"/>
  <c r="F55" i="70"/>
  <c r="E56" i="70"/>
  <c r="F56" i="70"/>
  <c r="E57" i="70"/>
  <c r="F57" i="70"/>
  <c r="E58" i="70"/>
  <c r="F58" i="70"/>
  <c r="E59" i="70"/>
  <c r="F59" i="70"/>
  <c r="F12" i="70"/>
  <c r="E12" i="70"/>
  <c r="M13" i="69"/>
  <c r="N13" i="69"/>
  <c r="O13" i="69"/>
  <c r="M14" i="69"/>
  <c r="N14" i="69"/>
  <c r="O14" i="69"/>
  <c r="M15" i="69"/>
  <c r="N15" i="69"/>
  <c r="O15" i="69"/>
  <c r="M16" i="69"/>
  <c r="N16" i="69"/>
  <c r="O16" i="69"/>
  <c r="M17" i="69"/>
  <c r="N17" i="69"/>
  <c r="O17" i="69"/>
  <c r="M18" i="69"/>
  <c r="N18" i="69"/>
  <c r="O18" i="69"/>
  <c r="M19" i="69"/>
  <c r="N19" i="69"/>
  <c r="O19" i="69"/>
  <c r="M20" i="69"/>
  <c r="N20" i="69"/>
  <c r="O20" i="69"/>
  <c r="M21" i="69"/>
  <c r="N21" i="69"/>
  <c r="O21" i="69"/>
  <c r="M22" i="69"/>
  <c r="N22" i="69"/>
  <c r="O22" i="69"/>
  <c r="M23" i="69"/>
  <c r="N23" i="69"/>
  <c r="O23" i="69"/>
  <c r="M24" i="69"/>
  <c r="N24" i="69"/>
  <c r="O24" i="69"/>
  <c r="M25" i="69"/>
  <c r="N25" i="69"/>
  <c r="O25" i="69"/>
  <c r="M26" i="69"/>
  <c r="N26" i="69"/>
  <c r="O26" i="69"/>
  <c r="M27" i="69"/>
  <c r="N27" i="69"/>
  <c r="O27" i="69"/>
  <c r="M28" i="69"/>
  <c r="N28" i="69"/>
  <c r="O28" i="69"/>
  <c r="M29" i="69"/>
  <c r="N29" i="69"/>
  <c r="O29" i="69"/>
  <c r="M30" i="69"/>
  <c r="N30" i="69"/>
  <c r="O30" i="69"/>
  <c r="M31" i="69"/>
  <c r="N31" i="69"/>
  <c r="O31" i="69"/>
  <c r="M32" i="69"/>
  <c r="N32" i="69"/>
  <c r="O32" i="69"/>
  <c r="M33" i="69"/>
  <c r="N33" i="69"/>
  <c r="O33" i="69"/>
  <c r="M34" i="69"/>
  <c r="N34" i="69"/>
  <c r="O34" i="69"/>
  <c r="M35" i="69"/>
  <c r="N35" i="69"/>
  <c r="O35" i="69"/>
  <c r="M36" i="69"/>
  <c r="N36" i="69"/>
  <c r="O36" i="69"/>
  <c r="M37" i="69"/>
  <c r="N37" i="69"/>
  <c r="O37" i="69"/>
  <c r="M38" i="69"/>
  <c r="N38" i="69"/>
  <c r="O38" i="69"/>
  <c r="M39" i="69"/>
  <c r="N39" i="69"/>
  <c r="O39" i="69"/>
  <c r="M40" i="69"/>
  <c r="N40" i="69"/>
  <c r="O40" i="69"/>
  <c r="M41" i="69"/>
  <c r="N41" i="69"/>
  <c r="O41" i="69"/>
  <c r="M42" i="69"/>
  <c r="N42" i="69"/>
  <c r="O42" i="69"/>
  <c r="M43" i="69"/>
  <c r="N43" i="69"/>
  <c r="O43" i="69"/>
  <c r="M44" i="69"/>
  <c r="N44" i="69"/>
  <c r="O44" i="69"/>
  <c r="M45" i="69"/>
  <c r="N45" i="69"/>
  <c r="O45" i="69"/>
  <c r="M46" i="69"/>
  <c r="N46" i="69"/>
  <c r="O46" i="69"/>
  <c r="M47" i="69"/>
  <c r="N47" i="69"/>
  <c r="O47" i="69"/>
  <c r="M48" i="69"/>
  <c r="N48" i="69"/>
  <c r="O48" i="69"/>
  <c r="M49" i="69"/>
  <c r="N49" i="69"/>
  <c r="O49" i="69"/>
  <c r="M50" i="69"/>
  <c r="N50" i="69"/>
  <c r="O50" i="69"/>
  <c r="M51" i="69"/>
  <c r="N51" i="69"/>
  <c r="O51" i="69"/>
  <c r="M52" i="69"/>
  <c r="N52" i="69"/>
  <c r="O52" i="69"/>
  <c r="M53" i="69"/>
  <c r="N53" i="69"/>
  <c r="O53" i="69"/>
  <c r="M54" i="69"/>
  <c r="N54" i="69"/>
  <c r="O54" i="69"/>
  <c r="M55" i="69"/>
  <c r="N55" i="69"/>
  <c r="O55" i="69"/>
  <c r="M56" i="69"/>
  <c r="N56" i="69"/>
  <c r="O56" i="69"/>
  <c r="M57" i="69"/>
  <c r="N57" i="69"/>
  <c r="O57" i="69"/>
  <c r="M58" i="69"/>
  <c r="N58" i="69"/>
  <c r="O58" i="69"/>
  <c r="N12" i="69"/>
  <c r="O12" i="69"/>
  <c r="M12" i="69"/>
  <c r="F13" i="69"/>
  <c r="G13" i="69"/>
  <c r="H13" i="69"/>
  <c r="I13" i="69"/>
  <c r="J13" i="69"/>
  <c r="K13" i="69"/>
  <c r="F14" i="69"/>
  <c r="G14" i="69"/>
  <c r="H14" i="69"/>
  <c r="I14" i="69"/>
  <c r="J14" i="69"/>
  <c r="K14" i="69"/>
  <c r="F15" i="69"/>
  <c r="G15" i="69"/>
  <c r="H15" i="69"/>
  <c r="I15" i="69"/>
  <c r="J15" i="69"/>
  <c r="K15" i="69"/>
  <c r="F16" i="69"/>
  <c r="G16" i="69"/>
  <c r="H16" i="69"/>
  <c r="I16" i="69"/>
  <c r="J16" i="69"/>
  <c r="K16" i="69"/>
  <c r="F17" i="69"/>
  <c r="G17" i="69"/>
  <c r="H17" i="69"/>
  <c r="I17" i="69"/>
  <c r="J17" i="69"/>
  <c r="K17" i="69"/>
  <c r="F18" i="69"/>
  <c r="G18" i="69"/>
  <c r="H18" i="69"/>
  <c r="I18" i="69"/>
  <c r="J18" i="69"/>
  <c r="K18" i="69"/>
  <c r="F19" i="69"/>
  <c r="G19" i="69"/>
  <c r="H19" i="69"/>
  <c r="I19" i="69"/>
  <c r="J19" i="69"/>
  <c r="K19" i="69"/>
  <c r="F20" i="69"/>
  <c r="G20" i="69"/>
  <c r="H20" i="69"/>
  <c r="I20" i="69"/>
  <c r="J20" i="69"/>
  <c r="K20" i="69"/>
  <c r="F21" i="69"/>
  <c r="G21" i="69"/>
  <c r="H21" i="69"/>
  <c r="I21" i="69"/>
  <c r="J21" i="69"/>
  <c r="K21" i="69"/>
  <c r="F22" i="69"/>
  <c r="G22" i="69"/>
  <c r="H22" i="69"/>
  <c r="I22" i="69"/>
  <c r="J22" i="69"/>
  <c r="K22" i="69"/>
  <c r="F23" i="69"/>
  <c r="G23" i="69"/>
  <c r="H23" i="69"/>
  <c r="I23" i="69"/>
  <c r="J23" i="69"/>
  <c r="K23" i="69"/>
  <c r="F24" i="69"/>
  <c r="G24" i="69"/>
  <c r="H24" i="69"/>
  <c r="I24" i="69"/>
  <c r="J24" i="69"/>
  <c r="K24" i="69"/>
  <c r="F25" i="69"/>
  <c r="G25" i="69"/>
  <c r="H25" i="69"/>
  <c r="I25" i="69"/>
  <c r="J25" i="69"/>
  <c r="K25" i="69"/>
  <c r="F26" i="69"/>
  <c r="G26" i="69"/>
  <c r="H26" i="69"/>
  <c r="I26" i="69"/>
  <c r="J26" i="69"/>
  <c r="K26" i="69"/>
  <c r="F27" i="69"/>
  <c r="G27" i="69"/>
  <c r="H27" i="69"/>
  <c r="I27" i="69"/>
  <c r="J27" i="69"/>
  <c r="K27" i="69"/>
  <c r="F28" i="69"/>
  <c r="G28" i="69"/>
  <c r="H28" i="69"/>
  <c r="I28" i="69"/>
  <c r="J28" i="69"/>
  <c r="K28" i="69"/>
  <c r="F29" i="69"/>
  <c r="G29" i="69"/>
  <c r="H29" i="69"/>
  <c r="I29" i="69"/>
  <c r="J29" i="69"/>
  <c r="K29" i="69"/>
  <c r="F30" i="69"/>
  <c r="G30" i="69"/>
  <c r="H30" i="69"/>
  <c r="I30" i="69"/>
  <c r="J30" i="69"/>
  <c r="K30" i="69"/>
  <c r="F31" i="69"/>
  <c r="G31" i="69"/>
  <c r="H31" i="69"/>
  <c r="I31" i="69"/>
  <c r="J31" i="69"/>
  <c r="K31" i="69"/>
  <c r="F32" i="69"/>
  <c r="G32" i="69"/>
  <c r="H32" i="69"/>
  <c r="I32" i="69"/>
  <c r="J32" i="69"/>
  <c r="K32" i="69"/>
  <c r="F33" i="69"/>
  <c r="G33" i="69"/>
  <c r="H33" i="69"/>
  <c r="I33" i="69"/>
  <c r="J33" i="69"/>
  <c r="K33" i="69"/>
  <c r="F34" i="69"/>
  <c r="G34" i="69"/>
  <c r="H34" i="69"/>
  <c r="I34" i="69"/>
  <c r="J34" i="69"/>
  <c r="K34" i="69"/>
  <c r="F35" i="69"/>
  <c r="G35" i="69"/>
  <c r="H35" i="69"/>
  <c r="I35" i="69"/>
  <c r="J35" i="69"/>
  <c r="K35" i="69"/>
  <c r="F36" i="69"/>
  <c r="G36" i="69"/>
  <c r="H36" i="69"/>
  <c r="I36" i="69"/>
  <c r="J36" i="69"/>
  <c r="K36" i="69"/>
  <c r="F37" i="69"/>
  <c r="G37" i="69"/>
  <c r="H37" i="69"/>
  <c r="I37" i="69"/>
  <c r="J37" i="69"/>
  <c r="K37" i="69"/>
  <c r="F38" i="69"/>
  <c r="G38" i="69"/>
  <c r="H38" i="69"/>
  <c r="I38" i="69"/>
  <c r="J38" i="69"/>
  <c r="K38" i="69"/>
  <c r="F39" i="69"/>
  <c r="G39" i="69"/>
  <c r="H39" i="69"/>
  <c r="I39" i="69"/>
  <c r="J39" i="69"/>
  <c r="K39" i="69"/>
  <c r="F40" i="69"/>
  <c r="G40" i="69"/>
  <c r="H40" i="69"/>
  <c r="I40" i="69"/>
  <c r="J40" i="69"/>
  <c r="K40" i="69"/>
  <c r="F41" i="69"/>
  <c r="G41" i="69"/>
  <c r="H41" i="69"/>
  <c r="I41" i="69"/>
  <c r="J41" i="69"/>
  <c r="K41" i="69"/>
  <c r="F42" i="69"/>
  <c r="G42" i="69"/>
  <c r="H42" i="69"/>
  <c r="I42" i="69"/>
  <c r="J42" i="69"/>
  <c r="K42" i="69"/>
  <c r="F43" i="69"/>
  <c r="G43" i="69"/>
  <c r="H43" i="69"/>
  <c r="I43" i="69"/>
  <c r="J43" i="69"/>
  <c r="K43" i="69"/>
  <c r="F44" i="69"/>
  <c r="G44" i="69"/>
  <c r="H44" i="69"/>
  <c r="I44" i="69"/>
  <c r="J44" i="69"/>
  <c r="K44" i="69"/>
  <c r="F45" i="69"/>
  <c r="G45" i="69"/>
  <c r="H45" i="69"/>
  <c r="I45" i="69"/>
  <c r="J45" i="69"/>
  <c r="K45" i="69"/>
  <c r="F46" i="69"/>
  <c r="G46" i="69"/>
  <c r="H46" i="69"/>
  <c r="I46" i="69"/>
  <c r="J46" i="69"/>
  <c r="K46" i="69"/>
  <c r="F47" i="69"/>
  <c r="G47" i="69"/>
  <c r="H47" i="69"/>
  <c r="I47" i="69"/>
  <c r="J47" i="69"/>
  <c r="K47" i="69"/>
  <c r="F48" i="69"/>
  <c r="G48" i="69"/>
  <c r="H48" i="69"/>
  <c r="I48" i="69"/>
  <c r="J48" i="69"/>
  <c r="K48" i="69"/>
  <c r="F49" i="69"/>
  <c r="G49" i="69"/>
  <c r="H49" i="69"/>
  <c r="I49" i="69"/>
  <c r="J49" i="69"/>
  <c r="K49" i="69"/>
  <c r="F50" i="69"/>
  <c r="G50" i="69"/>
  <c r="H50" i="69"/>
  <c r="I50" i="69"/>
  <c r="J50" i="69"/>
  <c r="K50" i="69"/>
  <c r="F51" i="69"/>
  <c r="G51" i="69"/>
  <c r="H51" i="69"/>
  <c r="I51" i="69"/>
  <c r="J51" i="69"/>
  <c r="K51" i="69"/>
  <c r="F52" i="69"/>
  <c r="G52" i="69"/>
  <c r="H52" i="69"/>
  <c r="I52" i="69"/>
  <c r="J52" i="69"/>
  <c r="K52" i="69"/>
  <c r="F53" i="69"/>
  <c r="G53" i="69"/>
  <c r="H53" i="69"/>
  <c r="I53" i="69"/>
  <c r="J53" i="69"/>
  <c r="K53" i="69"/>
  <c r="F54" i="69"/>
  <c r="G54" i="69"/>
  <c r="H54" i="69"/>
  <c r="I54" i="69"/>
  <c r="J54" i="69"/>
  <c r="K54" i="69"/>
  <c r="F55" i="69"/>
  <c r="G55" i="69"/>
  <c r="H55" i="69"/>
  <c r="I55" i="69"/>
  <c r="J55" i="69"/>
  <c r="K55" i="69"/>
  <c r="F56" i="69"/>
  <c r="G56" i="69"/>
  <c r="H56" i="69"/>
  <c r="I56" i="69"/>
  <c r="J56" i="69"/>
  <c r="K56" i="69"/>
  <c r="F57" i="69"/>
  <c r="G57" i="69"/>
  <c r="H57" i="69"/>
  <c r="I57" i="69"/>
  <c r="J57" i="69"/>
  <c r="K57" i="69"/>
  <c r="F58" i="69"/>
  <c r="G58" i="69"/>
  <c r="H58" i="69"/>
  <c r="I58" i="69"/>
  <c r="J58" i="69"/>
  <c r="K58" i="69"/>
  <c r="F59" i="69"/>
  <c r="G59" i="69"/>
  <c r="H59" i="69"/>
  <c r="I59" i="69"/>
  <c r="J59" i="69"/>
  <c r="K59" i="69"/>
  <c r="G12" i="69"/>
  <c r="H12" i="69"/>
  <c r="I12" i="69"/>
  <c r="J12" i="69"/>
  <c r="K12" i="69"/>
  <c r="F12" i="69"/>
  <c r="F13" i="68"/>
  <c r="G13" i="68"/>
  <c r="H13" i="68"/>
  <c r="I13" i="68"/>
  <c r="J13" i="68"/>
  <c r="K13" i="68"/>
  <c r="L13" i="68"/>
  <c r="M13" i="68"/>
  <c r="F14" i="68"/>
  <c r="G14" i="68"/>
  <c r="H14" i="68"/>
  <c r="I14" i="68"/>
  <c r="J14" i="68"/>
  <c r="K14" i="68"/>
  <c r="L14" i="68"/>
  <c r="M14" i="68"/>
  <c r="F15" i="68"/>
  <c r="G15" i="68"/>
  <c r="H15" i="68"/>
  <c r="I15" i="68"/>
  <c r="J15" i="68"/>
  <c r="K15" i="68"/>
  <c r="L15" i="68"/>
  <c r="M15" i="68"/>
  <c r="F16" i="68"/>
  <c r="G16" i="68"/>
  <c r="H16" i="68"/>
  <c r="I16" i="68"/>
  <c r="J16" i="68"/>
  <c r="K16" i="68"/>
  <c r="L16" i="68"/>
  <c r="M16" i="68"/>
  <c r="F17" i="68"/>
  <c r="G17" i="68"/>
  <c r="H17" i="68"/>
  <c r="I17" i="68"/>
  <c r="J17" i="68"/>
  <c r="K17" i="68"/>
  <c r="L17" i="68"/>
  <c r="M17" i="68"/>
  <c r="F18" i="68"/>
  <c r="G18" i="68"/>
  <c r="H18" i="68"/>
  <c r="I18" i="68"/>
  <c r="J18" i="68"/>
  <c r="K18" i="68"/>
  <c r="L18" i="68"/>
  <c r="M18" i="68"/>
  <c r="F19" i="68"/>
  <c r="G19" i="68"/>
  <c r="H19" i="68"/>
  <c r="I19" i="68"/>
  <c r="J19" i="68"/>
  <c r="K19" i="68"/>
  <c r="L19" i="68"/>
  <c r="M19" i="68"/>
  <c r="F20" i="68"/>
  <c r="G20" i="68"/>
  <c r="H20" i="68"/>
  <c r="I20" i="68"/>
  <c r="J20" i="68"/>
  <c r="K20" i="68"/>
  <c r="L20" i="68"/>
  <c r="M20" i="68"/>
  <c r="F21" i="68"/>
  <c r="G21" i="68"/>
  <c r="H21" i="68"/>
  <c r="I21" i="68"/>
  <c r="J21" i="68"/>
  <c r="K21" i="68"/>
  <c r="L21" i="68"/>
  <c r="M21" i="68"/>
  <c r="F22" i="68"/>
  <c r="G22" i="68"/>
  <c r="H22" i="68"/>
  <c r="I22" i="68"/>
  <c r="J22" i="68"/>
  <c r="K22" i="68"/>
  <c r="L22" i="68"/>
  <c r="M22" i="68"/>
  <c r="F23" i="68"/>
  <c r="G23" i="68"/>
  <c r="H23" i="68"/>
  <c r="I23" i="68"/>
  <c r="J23" i="68"/>
  <c r="K23" i="68"/>
  <c r="L23" i="68"/>
  <c r="M23" i="68"/>
  <c r="F24" i="68"/>
  <c r="G24" i="68"/>
  <c r="H24" i="68"/>
  <c r="I24" i="68"/>
  <c r="J24" i="68"/>
  <c r="K24" i="68"/>
  <c r="L24" i="68"/>
  <c r="M24" i="68"/>
  <c r="F25" i="68"/>
  <c r="G25" i="68"/>
  <c r="H25" i="68"/>
  <c r="I25" i="68"/>
  <c r="J25" i="68"/>
  <c r="K25" i="68"/>
  <c r="L25" i="68"/>
  <c r="M25" i="68"/>
  <c r="F26" i="68"/>
  <c r="G26" i="68"/>
  <c r="H26" i="68"/>
  <c r="I26" i="68"/>
  <c r="J26" i="68"/>
  <c r="K26" i="68"/>
  <c r="L26" i="68"/>
  <c r="M26" i="68"/>
  <c r="F27" i="68"/>
  <c r="G27" i="68"/>
  <c r="H27" i="68"/>
  <c r="I27" i="68"/>
  <c r="J27" i="68"/>
  <c r="K27" i="68"/>
  <c r="L27" i="68"/>
  <c r="M27" i="68"/>
  <c r="F28" i="68"/>
  <c r="G28" i="68"/>
  <c r="H28" i="68"/>
  <c r="I28" i="68"/>
  <c r="J28" i="68"/>
  <c r="K28" i="68"/>
  <c r="L28" i="68"/>
  <c r="M28" i="68"/>
  <c r="F29" i="68"/>
  <c r="G29" i="68"/>
  <c r="H29" i="68"/>
  <c r="I29" i="68"/>
  <c r="J29" i="68"/>
  <c r="K29" i="68"/>
  <c r="L29" i="68"/>
  <c r="M29" i="68"/>
  <c r="F30" i="68"/>
  <c r="G30" i="68"/>
  <c r="H30" i="68"/>
  <c r="I30" i="68"/>
  <c r="J30" i="68"/>
  <c r="K30" i="68"/>
  <c r="L30" i="68"/>
  <c r="M30" i="68"/>
  <c r="F31" i="68"/>
  <c r="G31" i="68"/>
  <c r="H31" i="68"/>
  <c r="I31" i="68"/>
  <c r="J31" i="68"/>
  <c r="K31" i="68"/>
  <c r="L31" i="68"/>
  <c r="M31" i="68"/>
  <c r="F32" i="68"/>
  <c r="G32" i="68"/>
  <c r="H32" i="68"/>
  <c r="I32" i="68"/>
  <c r="J32" i="68"/>
  <c r="K32" i="68"/>
  <c r="L32" i="68"/>
  <c r="M32" i="68"/>
  <c r="F33" i="68"/>
  <c r="G33" i="68"/>
  <c r="H33" i="68"/>
  <c r="I33" i="68"/>
  <c r="J33" i="68"/>
  <c r="K33" i="68"/>
  <c r="L33" i="68"/>
  <c r="M33" i="68"/>
  <c r="F34" i="68"/>
  <c r="G34" i="68"/>
  <c r="H34" i="68"/>
  <c r="I34" i="68"/>
  <c r="J34" i="68"/>
  <c r="K34" i="68"/>
  <c r="L34" i="68"/>
  <c r="M34" i="68"/>
  <c r="F35" i="68"/>
  <c r="G35" i="68"/>
  <c r="H35" i="68"/>
  <c r="I35" i="68"/>
  <c r="J35" i="68"/>
  <c r="K35" i="68"/>
  <c r="L35" i="68"/>
  <c r="M35" i="68"/>
  <c r="F36" i="68"/>
  <c r="G36" i="68"/>
  <c r="H36" i="68"/>
  <c r="I36" i="68"/>
  <c r="J36" i="68"/>
  <c r="K36" i="68"/>
  <c r="L36" i="68"/>
  <c r="M36" i="68"/>
  <c r="F37" i="68"/>
  <c r="G37" i="68"/>
  <c r="H37" i="68"/>
  <c r="I37" i="68"/>
  <c r="J37" i="68"/>
  <c r="K37" i="68"/>
  <c r="L37" i="68"/>
  <c r="M37" i="68"/>
  <c r="F38" i="68"/>
  <c r="G38" i="68"/>
  <c r="H38" i="68"/>
  <c r="I38" i="68"/>
  <c r="J38" i="68"/>
  <c r="K38" i="68"/>
  <c r="L38" i="68"/>
  <c r="M38" i="68"/>
  <c r="F39" i="68"/>
  <c r="G39" i="68"/>
  <c r="H39" i="68"/>
  <c r="I39" i="68"/>
  <c r="J39" i="68"/>
  <c r="K39" i="68"/>
  <c r="L39" i="68"/>
  <c r="M39" i="68"/>
  <c r="F40" i="68"/>
  <c r="G40" i="68"/>
  <c r="H40" i="68"/>
  <c r="I40" i="68"/>
  <c r="J40" i="68"/>
  <c r="K40" i="68"/>
  <c r="L40" i="68"/>
  <c r="M40" i="68"/>
  <c r="F41" i="68"/>
  <c r="G41" i="68"/>
  <c r="H41" i="68"/>
  <c r="I41" i="68"/>
  <c r="J41" i="68"/>
  <c r="K41" i="68"/>
  <c r="L41" i="68"/>
  <c r="M41" i="68"/>
  <c r="F42" i="68"/>
  <c r="G42" i="68"/>
  <c r="H42" i="68"/>
  <c r="I42" i="68"/>
  <c r="J42" i="68"/>
  <c r="K42" i="68"/>
  <c r="L42" i="68"/>
  <c r="M42" i="68"/>
  <c r="F43" i="68"/>
  <c r="G43" i="68"/>
  <c r="H43" i="68"/>
  <c r="I43" i="68"/>
  <c r="J43" i="68"/>
  <c r="K43" i="68"/>
  <c r="L43" i="68"/>
  <c r="M43" i="68"/>
  <c r="F44" i="68"/>
  <c r="G44" i="68"/>
  <c r="H44" i="68"/>
  <c r="I44" i="68"/>
  <c r="J44" i="68"/>
  <c r="K44" i="68"/>
  <c r="L44" i="68"/>
  <c r="M44" i="68"/>
  <c r="F45" i="68"/>
  <c r="G45" i="68"/>
  <c r="H45" i="68"/>
  <c r="I45" i="68"/>
  <c r="J45" i="68"/>
  <c r="K45" i="68"/>
  <c r="L45" i="68"/>
  <c r="M45" i="68"/>
  <c r="F46" i="68"/>
  <c r="G46" i="68"/>
  <c r="H46" i="68"/>
  <c r="I46" i="68"/>
  <c r="J46" i="68"/>
  <c r="K46" i="68"/>
  <c r="L46" i="68"/>
  <c r="M46" i="68"/>
  <c r="F47" i="68"/>
  <c r="G47" i="68"/>
  <c r="H47" i="68"/>
  <c r="I47" i="68"/>
  <c r="J47" i="68"/>
  <c r="K47" i="68"/>
  <c r="L47" i="68"/>
  <c r="M47" i="68"/>
  <c r="F48" i="68"/>
  <c r="G48" i="68"/>
  <c r="H48" i="68"/>
  <c r="I48" i="68"/>
  <c r="J48" i="68"/>
  <c r="K48" i="68"/>
  <c r="L48" i="68"/>
  <c r="M48" i="68"/>
  <c r="F49" i="68"/>
  <c r="G49" i="68"/>
  <c r="H49" i="68"/>
  <c r="I49" i="68"/>
  <c r="J49" i="68"/>
  <c r="K49" i="68"/>
  <c r="L49" i="68"/>
  <c r="M49" i="68"/>
  <c r="F50" i="68"/>
  <c r="G50" i="68"/>
  <c r="H50" i="68"/>
  <c r="I50" i="68"/>
  <c r="J50" i="68"/>
  <c r="K50" i="68"/>
  <c r="L50" i="68"/>
  <c r="M50" i="68"/>
  <c r="F51" i="68"/>
  <c r="G51" i="68"/>
  <c r="H51" i="68"/>
  <c r="I51" i="68"/>
  <c r="J51" i="68"/>
  <c r="K51" i="68"/>
  <c r="L51" i="68"/>
  <c r="M51" i="68"/>
  <c r="F52" i="68"/>
  <c r="G52" i="68"/>
  <c r="H52" i="68"/>
  <c r="I52" i="68"/>
  <c r="J52" i="68"/>
  <c r="K52" i="68"/>
  <c r="L52" i="68"/>
  <c r="M52" i="68"/>
  <c r="F53" i="68"/>
  <c r="G53" i="68"/>
  <c r="H53" i="68"/>
  <c r="I53" i="68"/>
  <c r="J53" i="68"/>
  <c r="K53" i="68"/>
  <c r="L53" i="68"/>
  <c r="M53" i="68"/>
  <c r="F54" i="68"/>
  <c r="G54" i="68"/>
  <c r="H54" i="68"/>
  <c r="I54" i="68"/>
  <c r="J54" i="68"/>
  <c r="K54" i="68"/>
  <c r="L54" i="68"/>
  <c r="M54" i="68"/>
  <c r="F55" i="68"/>
  <c r="G55" i="68"/>
  <c r="H55" i="68"/>
  <c r="I55" i="68"/>
  <c r="J55" i="68"/>
  <c r="K55" i="68"/>
  <c r="L55" i="68"/>
  <c r="M55" i="68"/>
  <c r="F56" i="68"/>
  <c r="G56" i="68"/>
  <c r="H56" i="68"/>
  <c r="I56" i="68"/>
  <c r="J56" i="68"/>
  <c r="K56" i="68"/>
  <c r="L56" i="68"/>
  <c r="M56" i="68"/>
  <c r="F57" i="68"/>
  <c r="G57" i="68"/>
  <c r="H57" i="68"/>
  <c r="I57" i="68"/>
  <c r="J57" i="68"/>
  <c r="K57" i="68"/>
  <c r="L57" i="68"/>
  <c r="M57" i="68"/>
  <c r="F58" i="68"/>
  <c r="G58" i="68"/>
  <c r="H58" i="68"/>
  <c r="I58" i="68"/>
  <c r="J58" i="68"/>
  <c r="K58" i="68"/>
  <c r="L58" i="68"/>
  <c r="M58" i="68"/>
  <c r="G12" i="68"/>
  <c r="H12" i="68"/>
  <c r="I12" i="68"/>
  <c r="J12" i="68"/>
  <c r="K12" i="68"/>
  <c r="L12" i="68"/>
  <c r="M12" i="68"/>
  <c r="F12" i="68"/>
  <c r="D13" i="68"/>
  <c r="D13" i="69" s="1"/>
  <c r="D14" i="68"/>
  <c r="D14" i="69" s="1"/>
  <c r="D15" i="68"/>
  <c r="D15" i="70" s="1"/>
  <c r="D16" i="68"/>
  <c r="D16" i="70" s="1"/>
  <c r="D17" i="68"/>
  <c r="D17" i="70" s="1"/>
  <c r="D18" i="68"/>
  <c r="D18" i="70" s="1"/>
  <c r="D19" i="68"/>
  <c r="D19" i="70" s="1"/>
  <c r="D20" i="68"/>
  <c r="D20" i="69" s="1"/>
  <c r="D21" i="68"/>
  <c r="D21" i="69" s="1"/>
  <c r="D22" i="68"/>
  <c r="D22" i="69" s="1"/>
  <c r="D23" i="68"/>
  <c r="D23" i="70" s="1"/>
  <c r="D24" i="68"/>
  <c r="D24" i="70" s="1"/>
  <c r="D25" i="68"/>
  <c r="D25" i="70" s="1"/>
  <c r="D26" i="68"/>
  <c r="D26" i="70" s="1"/>
  <c r="D27" i="68"/>
  <c r="D27" i="70" s="1"/>
  <c r="D28" i="68"/>
  <c r="D28" i="69" s="1"/>
  <c r="D29" i="68"/>
  <c r="D29" i="69" s="1"/>
  <c r="D30" i="68"/>
  <c r="D30" i="69" s="1"/>
  <c r="D31" i="68"/>
  <c r="D31" i="70" s="1"/>
  <c r="D32" i="68"/>
  <c r="D32" i="70" s="1"/>
  <c r="D33" i="68"/>
  <c r="D33" i="70" s="1"/>
  <c r="D34" i="68"/>
  <c r="D34" i="70" s="1"/>
  <c r="D35" i="68"/>
  <c r="D35" i="70" s="1"/>
  <c r="D36" i="68"/>
  <c r="D36" i="69" s="1"/>
  <c r="D37" i="68"/>
  <c r="D37" i="69" s="1"/>
  <c r="D38" i="68"/>
  <c r="D38" i="69" s="1"/>
  <c r="D39" i="68"/>
  <c r="D39" i="70" s="1"/>
  <c r="D40" i="68"/>
  <c r="D40" i="70" s="1"/>
  <c r="D41" i="68"/>
  <c r="D41" i="70" s="1"/>
  <c r="D42" i="68"/>
  <c r="D42" i="70" s="1"/>
  <c r="D43" i="68"/>
  <c r="D43" i="70" s="1"/>
  <c r="D44" i="68"/>
  <c r="D44" i="69" s="1"/>
  <c r="D45" i="68"/>
  <c r="D45" i="69" s="1"/>
  <c r="D46" i="68"/>
  <c r="D46" i="69" s="1"/>
  <c r="D47" i="68"/>
  <c r="D47" i="70" s="1"/>
  <c r="D48" i="68"/>
  <c r="D48" i="70" s="1"/>
  <c r="D49" i="68"/>
  <c r="D49" i="70" s="1"/>
  <c r="D50" i="68"/>
  <c r="D50" i="70" s="1"/>
  <c r="D51" i="68"/>
  <c r="D51" i="70" s="1"/>
  <c r="D52" i="68"/>
  <c r="D52" i="69" s="1"/>
  <c r="D53" i="68"/>
  <c r="D53" i="69" s="1"/>
  <c r="D54" i="68"/>
  <c r="D54" i="69" s="1"/>
  <c r="D55" i="68"/>
  <c r="D55" i="70" s="1"/>
  <c r="D56" i="68"/>
  <c r="D56" i="70" s="1"/>
  <c r="D57" i="68"/>
  <c r="D57" i="70" s="1"/>
  <c r="D58" i="68"/>
  <c r="D58" i="70" s="1"/>
  <c r="D12" i="68"/>
  <c r="D12" i="70" s="1"/>
  <c r="E15" i="75" l="1"/>
  <c r="L23" i="72"/>
  <c r="L13" i="69"/>
  <c r="G40" i="70"/>
  <c r="L45" i="69"/>
  <c r="L53" i="69"/>
  <c r="L56" i="69"/>
  <c r="L48" i="69"/>
  <c r="L40" i="69"/>
  <c r="L32" i="69"/>
  <c r="L24" i="69"/>
  <c r="L16" i="69"/>
  <c r="G48" i="70"/>
  <c r="L21" i="69"/>
  <c r="G13" i="70"/>
  <c r="L37" i="69"/>
  <c r="D58" i="72"/>
  <c r="D22" i="72"/>
  <c r="L29" i="69"/>
  <c r="D26" i="69"/>
  <c r="D38" i="72"/>
  <c r="L51" i="69"/>
  <c r="L47" i="69"/>
  <c r="L43" i="69"/>
  <c r="L35" i="69"/>
  <c r="L31" i="69"/>
  <c r="L27" i="69"/>
  <c r="L19" i="69"/>
  <c r="G47" i="73"/>
  <c r="G31" i="73"/>
  <c r="D48" i="73"/>
  <c r="D42" i="73"/>
  <c r="D32" i="73"/>
  <c r="D54" i="72"/>
  <c r="G57" i="73"/>
  <c r="G49" i="73"/>
  <c r="G41" i="73"/>
  <c r="G17" i="73"/>
  <c r="D12" i="75"/>
  <c r="G15" i="73"/>
  <c r="D46" i="72"/>
  <c r="D16" i="73"/>
  <c r="G55" i="73"/>
  <c r="G39" i="73"/>
  <c r="D58" i="69"/>
  <c r="D14" i="70"/>
  <c r="G15" i="76"/>
  <c r="D50" i="69"/>
  <c r="G16" i="70"/>
  <c r="D30" i="72"/>
  <c r="D34" i="72"/>
  <c r="G32" i="70"/>
  <c r="G22" i="70"/>
  <c r="E56" i="72"/>
  <c r="E52" i="72"/>
  <c r="E48" i="72"/>
  <c r="E44" i="72"/>
  <c r="E40" i="72"/>
  <c r="E36" i="72"/>
  <c r="E32" i="72"/>
  <c r="E28" i="72"/>
  <c r="E24" i="72"/>
  <c r="E20" i="72"/>
  <c r="E16" i="72"/>
  <c r="D41" i="73"/>
  <c r="D42" i="69"/>
  <c r="L58" i="69"/>
  <c r="L55" i="69"/>
  <c r="L50" i="69"/>
  <c r="L42" i="69"/>
  <c r="L39" i="69"/>
  <c r="L34" i="69"/>
  <c r="L26" i="69"/>
  <c r="L23" i="69"/>
  <c r="L18" i="69"/>
  <c r="L15" i="69"/>
  <c r="D46" i="70"/>
  <c r="G45" i="70"/>
  <c r="D50" i="72"/>
  <c r="D18" i="72"/>
  <c r="E53" i="72"/>
  <c r="E45" i="72"/>
  <c r="E37" i="72"/>
  <c r="E29" i="72"/>
  <c r="E21" i="72"/>
  <c r="E13" i="72"/>
  <c r="L52" i="72"/>
  <c r="L44" i="72"/>
  <c r="L36" i="72"/>
  <c r="L28" i="72"/>
  <c r="L20" i="72"/>
  <c r="G58" i="73"/>
  <c r="G34" i="73"/>
  <c r="G26" i="73"/>
  <c r="G12" i="70"/>
  <c r="G37" i="70"/>
  <c r="G16" i="73"/>
  <c r="E15" i="74"/>
  <c r="D19" i="69"/>
  <c r="D57" i="73"/>
  <c r="D25" i="73"/>
  <c r="G23" i="73"/>
  <c r="D12" i="69"/>
  <c r="D41" i="69"/>
  <c r="D18" i="69"/>
  <c r="D45" i="70"/>
  <c r="D13" i="70"/>
  <c r="G53" i="70"/>
  <c r="G39" i="70"/>
  <c r="D56" i="73"/>
  <c r="D40" i="73"/>
  <c r="D24" i="73"/>
  <c r="E12" i="72"/>
  <c r="E51" i="72"/>
  <c r="E43" i="72"/>
  <c r="E35" i="72"/>
  <c r="E27" i="72"/>
  <c r="E19" i="72"/>
  <c r="L12" i="72"/>
  <c r="L57" i="72"/>
  <c r="L49" i="72"/>
  <c r="L41" i="72"/>
  <c r="L33" i="72"/>
  <c r="L25" i="72"/>
  <c r="L17" i="72"/>
  <c r="G54" i="73"/>
  <c r="G46" i="73"/>
  <c r="G38" i="73"/>
  <c r="G30" i="73"/>
  <c r="G22" i="73"/>
  <c r="G14" i="73"/>
  <c r="D35" i="69"/>
  <c r="D17" i="69"/>
  <c r="L52" i="69"/>
  <c r="L44" i="69"/>
  <c r="L36" i="69"/>
  <c r="L28" i="69"/>
  <c r="L20" i="69"/>
  <c r="D38" i="70"/>
  <c r="E58" i="72"/>
  <c r="E54" i="72"/>
  <c r="E50" i="72"/>
  <c r="E46" i="72"/>
  <c r="E42" i="72"/>
  <c r="E38" i="72"/>
  <c r="E34" i="72"/>
  <c r="E30" i="72"/>
  <c r="E26" i="72"/>
  <c r="E22" i="72"/>
  <c r="E18" i="72"/>
  <c r="E14" i="72"/>
  <c r="L54" i="72"/>
  <c r="L46" i="72"/>
  <c r="L38" i="72"/>
  <c r="L30" i="72"/>
  <c r="L22" i="72"/>
  <c r="L14" i="72"/>
  <c r="G53" i="73"/>
  <c r="G45" i="73"/>
  <c r="G37" i="73"/>
  <c r="G29" i="73"/>
  <c r="G21" i="73"/>
  <c r="G13" i="73"/>
  <c r="D57" i="69"/>
  <c r="D34" i="69"/>
  <c r="L57" i="69"/>
  <c r="L49" i="69"/>
  <c r="L41" i="69"/>
  <c r="L33" i="69"/>
  <c r="L25" i="69"/>
  <c r="L17" i="69"/>
  <c r="D37" i="70"/>
  <c r="G35" i="70"/>
  <c r="G33" i="70"/>
  <c r="G29" i="70"/>
  <c r="G21" i="70"/>
  <c r="D51" i="72"/>
  <c r="D35" i="72"/>
  <c r="D19" i="72"/>
  <c r="E57" i="72"/>
  <c r="E49" i="72"/>
  <c r="E41" i="72"/>
  <c r="E33" i="72"/>
  <c r="E25" i="72"/>
  <c r="E17" i="72"/>
  <c r="L51" i="72"/>
  <c r="L43" i="72"/>
  <c r="L35" i="72"/>
  <c r="L27" i="72"/>
  <c r="L19" i="72"/>
  <c r="G12" i="73"/>
  <c r="G52" i="73"/>
  <c r="G44" i="73"/>
  <c r="G36" i="73"/>
  <c r="G28" i="73"/>
  <c r="G20" i="73"/>
  <c r="L15" i="75"/>
  <c r="D51" i="69"/>
  <c r="D33" i="69"/>
  <c r="E58" i="69"/>
  <c r="E54" i="69"/>
  <c r="E50" i="69"/>
  <c r="E46" i="69"/>
  <c r="E42" i="69"/>
  <c r="E38" i="69"/>
  <c r="E34" i="69"/>
  <c r="E30" i="69"/>
  <c r="E26" i="69"/>
  <c r="E22" i="69"/>
  <c r="E18" i="69"/>
  <c r="E14" i="69"/>
  <c r="L54" i="69"/>
  <c r="L46" i="69"/>
  <c r="L38" i="69"/>
  <c r="L30" i="69"/>
  <c r="L22" i="69"/>
  <c r="L14" i="69"/>
  <c r="D30" i="70"/>
  <c r="G54" i="70"/>
  <c r="D49" i="73"/>
  <c r="D33" i="73"/>
  <c r="D17" i="73"/>
  <c r="E55" i="72"/>
  <c r="E47" i="72"/>
  <c r="E39" i="72"/>
  <c r="E31" i="72"/>
  <c r="E23" i="72"/>
  <c r="E15" i="72"/>
  <c r="L58" i="72"/>
  <c r="L56" i="72"/>
  <c r="L53" i="72"/>
  <c r="L50" i="72"/>
  <c r="L48" i="72"/>
  <c r="L45" i="72"/>
  <c r="L42" i="72"/>
  <c r="L40" i="72"/>
  <c r="L37" i="72"/>
  <c r="L34" i="72"/>
  <c r="L32" i="72"/>
  <c r="L29" i="72"/>
  <c r="L26" i="72"/>
  <c r="L24" i="72"/>
  <c r="L21" i="72"/>
  <c r="L18" i="72"/>
  <c r="L16" i="72"/>
  <c r="L13" i="72"/>
  <c r="G51" i="73"/>
  <c r="G43" i="73"/>
  <c r="G35" i="73"/>
  <c r="G27" i="73"/>
  <c r="G19" i="73"/>
  <c r="D27" i="69"/>
  <c r="D29" i="70"/>
  <c r="G56" i="70"/>
  <c r="G52" i="70"/>
  <c r="G50" i="73"/>
  <c r="G42" i="73"/>
  <c r="G18" i="73"/>
  <c r="D49" i="69"/>
  <c r="D54" i="70"/>
  <c r="D22" i="70"/>
  <c r="G33" i="73"/>
  <c r="G25" i="73"/>
  <c r="D43" i="69"/>
  <c r="D25" i="69"/>
  <c r="D53" i="70"/>
  <c r="D21" i="70"/>
  <c r="G24" i="70"/>
  <c r="G20" i="70"/>
  <c r="G18" i="70"/>
  <c r="D12" i="72"/>
  <c r="D43" i="72"/>
  <c r="D27" i="72"/>
  <c r="G56" i="73"/>
  <c r="G48" i="73"/>
  <c r="G40" i="73"/>
  <c r="G32" i="73"/>
  <c r="G24" i="73"/>
  <c r="G55" i="70"/>
  <c r="G44" i="70"/>
  <c r="E59" i="69"/>
  <c r="E39" i="69"/>
  <c r="E31" i="69"/>
  <c r="E23" i="69"/>
  <c r="D52" i="70"/>
  <c r="D20" i="70"/>
  <c r="D56" i="69"/>
  <c r="D48" i="69"/>
  <c r="D40" i="69"/>
  <c r="D32" i="69"/>
  <c r="D24" i="69"/>
  <c r="D16" i="69"/>
  <c r="G51" i="70"/>
  <c r="G49" i="70"/>
  <c r="G47" i="70"/>
  <c r="G36" i="70"/>
  <c r="G34" i="70"/>
  <c r="G30" i="70"/>
  <c r="G19" i="70"/>
  <c r="G17" i="70"/>
  <c r="D55" i="73"/>
  <c r="D47" i="73"/>
  <c r="D39" i="73"/>
  <c r="D31" i="73"/>
  <c r="D23" i="73"/>
  <c r="D15" i="73"/>
  <c r="G57" i="70"/>
  <c r="G42" i="70"/>
  <c r="G25" i="70"/>
  <c r="E47" i="69"/>
  <c r="D28" i="70"/>
  <c r="D55" i="69"/>
  <c r="D47" i="69"/>
  <c r="D39" i="69"/>
  <c r="D31" i="69"/>
  <c r="D23" i="69"/>
  <c r="D15" i="69"/>
  <c r="E56" i="69"/>
  <c r="E52" i="69"/>
  <c r="E48" i="69"/>
  <c r="E44" i="69"/>
  <c r="E40" i="69"/>
  <c r="E36" i="69"/>
  <c r="E32" i="69"/>
  <c r="E28" i="69"/>
  <c r="E24" i="69"/>
  <c r="E20" i="69"/>
  <c r="E16" i="69"/>
  <c r="G59" i="70"/>
  <c r="G23" i="70"/>
  <c r="E55" i="69"/>
  <c r="E43" i="69"/>
  <c r="E15" i="69"/>
  <c r="D36" i="70"/>
  <c r="G58" i="70"/>
  <c r="G50" i="70"/>
  <c r="G43" i="70"/>
  <c r="G41" i="70"/>
  <c r="G28" i="70"/>
  <c r="G26" i="70"/>
  <c r="D53" i="73"/>
  <c r="D45" i="73"/>
  <c r="D37" i="73"/>
  <c r="D29" i="73"/>
  <c r="D21" i="73"/>
  <c r="D13" i="73"/>
  <c r="E51" i="69"/>
  <c r="E57" i="69"/>
  <c r="E53" i="69"/>
  <c r="E49" i="69"/>
  <c r="E45" i="69"/>
  <c r="E41" i="69"/>
  <c r="E37" i="69"/>
  <c r="E33" i="69"/>
  <c r="E29" i="69"/>
  <c r="E25" i="69"/>
  <c r="E21" i="69"/>
  <c r="E17" i="69"/>
  <c r="E13" i="69"/>
  <c r="D52" i="73"/>
  <c r="D44" i="73"/>
  <c r="D36" i="73"/>
  <c r="D28" i="73"/>
  <c r="D20" i="73"/>
  <c r="G38" i="70"/>
  <c r="G27" i="70"/>
  <c r="E35" i="69"/>
  <c r="E27" i="69"/>
  <c r="E19" i="69"/>
  <c r="D44" i="70"/>
  <c r="G15" i="70"/>
  <c r="E12" i="69"/>
  <c r="L12" i="69"/>
  <c r="G46" i="70"/>
  <c r="G31" i="70"/>
  <c r="G14" i="70"/>
  <c r="L14" i="66"/>
  <c r="L22" i="66"/>
  <c r="L30" i="66"/>
  <c r="L38" i="66"/>
  <c r="L46" i="66"/>
  <c r="L54" i="66"/>
  <c r="L13" i="66"/>
  <c r="L15" i="66"/>
  <c r="L16" i="66"/>
  <c r="L17" i="66"/>
  <c r="L18" i="66"/>
  <c r="L19" i="66"/>
  <c r="L20" i="66"/>
  <c r="L21" i="66"/>
  <c r="L23" i="66"/>
  <c r="L24" i="66"/>
  <c r="L25" i="66"/>
  <c r="L26" i="66"/>
  <c r="L27" i="66"/>
  <c r="L28" i="66"/>
  <c r="L29" i="66"/>
  <c r="L31" i="66"/>
  <c r="L32" i="66"/>
  <c r="L33" i="66"/>
  <c r="L34" i="66"/>
  <c r="L35" i="66"/>
  <c r="L36" i="66"/>
  <c r="L37" i="66"/>
  <c r="L39" i="66"/>
  <c r="L40" i="66"/>
  <c r="L41" i="66"/>
  <c r="L42" i="66"/>
  <c r="L43" i="66"/>
  <c r="L44" i="66"/>
  <c r="L45" i="66"/>
  <c r="L47" i="66"/>
  <c r="L48" i="66"/>
  <c r="L49" i="66"/>
  <c r="L50" i="66"/>
  <c r="L51" i="66"/>
  <c r="L52" i="66"/>
  <c r="L53" i="66"/>
  <c r="L55" i="66"/>
  <c r="L56" i="66"/>
  <c r="L57" i="66"/>
  <c r="L58" i="66"/>
  <c r="L12" i="66"/>
  <c r="E12" i="66"/>
  <c r="G59" i="73" l="1"/>
  <c r="L59" i="69"/>
  <c r="D52" i="66" l="1"/>
  <c r="D52" i="67"/>
  <c r="D44" i="66"/>
  <c r="D44" i="67"/>
  <c r="D36" i="66"/>
  <c r="D36" i="67"/>
  <c r="D28" i="66"/>
  <c r="D28" i="67"/>
  <c r="D20" i="66"/>
  <c r="D20" i="67"/>
  <c r="D12" i="66"/>
  <c r="D12" i="67"/>
  <c r="D51" i="66"/>
  <c r="D51" i="67"/>
  <c r="D43" i="66"/>
  <c r="D43" i="67"/>
  <c r="D35" i="66"/>
  <c r="D35" i="67"/>
  <c r="D27" i="66"/>
  <c r="D27" i="67"/>
  <c r="D19" i="66"/>
  <c r="D19" i="67"/>
  <c r="D58" i="66"/>
  <c r="D58" i="67"/>
  <c r="D50" i="66"/>
  <c r="D50" i="67"/>
  <c r="D42" i="66"/>
  <c r="D42" i="67"/>
  <c r="D34" i="66"/>
  <c r="D34" i="67"/>
  <c r="D26" i="66"/>
  <c r="D26" i="67"/>
  <c r="D18" i="66"/>
  <c r="D18" i="67"/>
  <c r="D57" i="67"/>
  <c r="D57" i="66"/>
  <c r="D49" i="67"/>
  <c r="D49" i="66"/>
  <c r="D41" i="67"/>
  <c r="D41" i="66"/>
  <c r="D33" i="67"/>
  <c r="D33" i="66"/>
  <c r="D25" i="67"/>
  <c r="D25" i="66"/>
  <c r="D17" i="67"/>
  <c r="D17" i="66"/>
  <c r="D56" i="67"/>
  <c r="D56" i="66"/>
  <c r="D48" i="67"/>
  <c r="D48" i="66"/>
  <c r="D40" i="67"/>
  <c r="D40" i="66"/>
  <c r="D32" i="67"/>
  <c r="D32" i="66"/>
  <c r="D24" i="67"/>
  <c r="D24" i="66"/>
  <c r="D16" i="67"/>
  <c r="D16" i="66"/>
  <c r="D55" i="66"/>
  <c r="D55" i="67"/>
  <c r="D47" i="67"/>
  <c r="D47" i="66"/>
  <c r="D39" i="66"/>
  <c r="D39" i="67"/>
  <c r="D31" i="66"/>
  <c r="D31" i="67"/>
  <c r="D23" i="66"/>
  <c r="D23" i="67"/>
  <c r="D15" i="66"/>
  <c r="D15" i="67"/>
  <c r="D54" i="66"/>
  <c r="D54" i="67"/>
  <c r="D46" i="66"/>
  <c r="D46" i="67"/>
  <c r="D38" i="66"/>
  <c r="D38" i="67"/>
  <c r="D30" i="66"/>
  <c r="D30" i="67"/>
  <c r="D22" i="66"/>
  <c r="D22" i="67"/>
  <c r="D14" i="66"/>
  <c r="D14" i="67"/>
  <c r="D53" i="66"/>
  <c r="D53" i="67"/>
  <c r="D45" i="66"/>
  <c r="D45" i="67"/>
  <c r="D37" i="67"/>
  <c r="D37" i="66"/>
  <c r="D29" i="66"/>
  <c r="D29" i="67"/>
  <c r="D21" i="66"/>
  <c r="D21" i="67"/>
  <c r="D13" i="66"/>
  <c r="D13" i="67"/>
  <c r="D35" i="193"/>
  <c r="P54" i="192" l="1"/>
  <c r="J54" i="192"/>
  <c r="D54" i="192"/>
  <c r="M50" i="192"/>
  <c r="G50" i="192"/>
  <c r="P44" i="192"/>
  <c r="J44" i="192"/>
  <c r="D44" i="192"/>
  <c r="M40" i="192"/>
  <c r="G40" i="192"/>
  <c r="M35" i="192"/>
  <c r="G35" i="192"/>
  <c r="M30" i="192"/>
  <c r="G30" i="192"/>
  <c r="P24" i="192"/>
  <c r="J24" i="192"/>
  <c r="D24" i="192"/>
  <c r="P17" i="192"/>
  <c r="J17" i="192"/>
  <c r="D17" i="192"/>
  <c r="P12" i="192"/>
  <c r="J12" i="192"/>
  <c r="D12" i="192"/>
  <c r="O54" i="192"/>
  <c r="I54" i="192"/>
  <c r="R50" i="192"/>
  <c r="L50" i="192"/>
  <c r="F50" i="192"/>
  <c r="O44" i="192"/>
  <c r="I44" i="192"/>
  <c r="R40" i="192"/>
  <c r="L40" i="192"/>
  <c r="F40" i="192"/>
  <c r="R35" i="192"/>
  <c r="L35" i="192"/>
  <c r="F35" i="192"/>
  <c r="R30" i="192"/>
  <c r="L30" i="192"/>
  <c r="F30" i="192"/>
  <c r="O24" i="192"/>
  <c r="I24" i="192"/>
  <c r="O17" i="192"/>
  <c r="I17" i="192"/>
  <c r="O12" i="192"/>
  <c r="I12" i="192"/>
  <c r="N54" i="192"/>
  <c r="H54" i="192"/>
  <c r="Q50" i="192"/>
  <c r="K50" i="192"/>
  <c r="E50" i="192"/>
  <c r="N44" i="192"/>
  <c r="H44" i="192"/>
  <c r="Q40" i="192"/>
  <c r="K40" i="192"/>
  <c r="E40" i="192"/>
  <c r="Q35" i="192"/>
  <c r="K35" i="192"/>
  <c r="E35" i="192"/>
  <c r="Q30" i="192"/>
  <c r="K30" i="192"/>
  <c r="E30" i="192"/>
  <c r="N24" i="192"/>
  <c r="H24" i="192"/>
  <c r="N17" i="192"/>
  <c r="H17" i="192"/>
  <c r="N12" i="192"/>
  <c r="H12" i="192"/>
  <c r="M54" i="192"/>
  <c r="G54" i="192"/>
  <c r="P50" i="192"/>
  <c r="J50" i="192"/>
  <c r="D50" i="192"/>
  <c r="M44" i="192"/>
  <c r="G44" i="192"/>
  <c r="P40" i="192"/>
  <c r="J40" i="192"/>
  <c r="D40" i="192"/>
  <c r="P35" i="192"/>
  <c r="J35" i="192"/>
  <c r="D35" i="192"/>
  <c r="P30" i="192"/>
  <c r="J30" i="192"/>
  <c r="D30" i="192"/>
  <c r="M24" i="192"/>
  <c r="G24" i="192"/>
  <c r="M17" i="192"/>
  <c r="G17" i="192"/>
  <c r="M12" i="192"/>
  <c r="G12" i="192"/>
  <c r="R54" i="192"/>
  <c r="L54" i="192"/>
  <c r="F54" i="192"/>
  <c r="O50" i="192"/>
  <c r="I50" i="192"/>
  <c r="R44" i="192"/>
  <c r="L44" i="192"/>
  <c r="F44" i="192"/>
  <c r="O40" i="192"/>
  <c r="I40" i="192"/>
  <c r="O35" i="192"/>
  <c r="I35" i="192"/>
  <c r="O30" i="192"/>
  <c r="I30" i="192"/>
  <c r="R24" i="192"/>
  <c r="L24" i="192"/>
  <c r="F24" i="192"/>
  <c r="R17" i="192"/>
  <c r="L17" i="192"/>
  <c r="F17" i="192"/>
  <c r="R12" i="192"/>
  <c r="L12" i="192"/>
  <c r="F12" i="192"/>
  <c r="Q54" i="192"/>
  <c r="K54" i="192"/>
  <c r="E54" i="192"/>
  <c r="N50" i="192"/>
  <c r="H50" i="192"/>
  <c r="Q44" i="192"/>
  <c r="K44" i="192"/>
  <c r="E44" i="192"/>
  <c r="N40" i="192"/>
  <c r="H40" i="192"/>
  <c r="N35" i="192"/>
  <c r="H35" i="192"/>
  <c r="N30" i="192"/>
  <c r="H30" i="192"/>
  <c r="Q24" i="192"/>
  <c r="K24" i="192"/>
  <c r="E24" i="192"/>
  <c r="Q17" i="192"/>
  <c r="K17" i="192"/>
  <c r="E17" i="192"/>
  <c r="Q12" i="192"/>
  <c r="K12" i="192"/>
  <c r="E12" i="192"/>
  <c r="D12" i="193"/>
  <c r="D17" i="193"/>
  <c r="D24" i="193"/>
  <c r="J54" i="201"/>
  <c r="F50" i="201"/>
  <c r="L50" i="201"/>
  <c r="H44" i="201"/>
  <c r="D44" i="201"/>
  <c r="I35" i="201"/>
  <c r="E30" i="201"/>
  <c r="K30" i="201"/>
  <c r="G24" i="201"/>
  <c r="M24" i="201"/>
  <c r="I17" i="201"/>
  <c r="E12" i="201"/>
  <c r="K12" i="201"/>
  <c r="D12" i="201"/>
  <c r="F12" i="201"/>
  <c r="G12" i="201"/>
  <c r="H12" i="201"/>
  <c r="I12" i="201"/>
  <c r="J12" i="201"/>
  <c r="L12" i="201"/>
  <c r="M12" i="201"/>
  <c r="D17" i="201"/>
  <c r="E17" i="201"/>
  <c r="F17" i="201"/>
  <c r="G17" i="201"/>
  <c r="H17" i="201"/>
  <c r="J17" i="201"/>
  <c r="K17" i="201"/>
  <c r="L17" i="201"/>
  <c r="M17" i="201"/>
  <c r="D24" i="201"/>
  <c r="E24" i="201"/>
  <c r="F24" i="201"/>
  <c r="H24" i="201"/>
  <c r="I24" i="201"/>
  <c r="J24" i="201"/>
  <c r="K24" i="201"/>
  <c r="L24" i="201"/>
  <c r="D30" i="201"/>
  <c r="F30" i="201"/>
  <c r="G30" i="201"/>
  <c r="H30" i="201"/>
  <c r="I30" i="201"/>
  <c r="J30" i="201"/>
  <c r="L30" i="201"/>
  <c r="M30" i="201"/>
  <c r="D35" i="201"/>
  <c r="E35" i="201"/>
  <c r="F35" i="201"/>
  <c r="G35" i="201"/>
  <c r="H35" i="201"/>
  <c r="J35" i="201"/>
  <c r="K35" i="201"/>
  <c r="L35" i="201"/>
  <c r="M35" i="201"/>
  <c r="D40" i="201"/>
  <c r="E44" i="201"/>
  <c r="F44" i="201"/>
  <c r="G44" i="201"/>
  <c r="I44" i="201"/>
  <c r="J44" i="201"/>
  <c r="K44" i="201"/>
  <c r="L44" i="201"/>
  <c r="M44" i="201"/>
  <c r="D50" i="201"/>
  <c r="E50" i="201"/>
  <c r="G50" i="201"/>
  <c r="H50" i="201"/>
  <c r="I50" i="201"/>
  <c r="J50" i="201"/>
  <c r="K50" i="201"/>
  <c r="M50" i="201"/>
  <c r="D54" i="201"/>
  <c r="E54" i="201"/>
  <c r="F54" i="201"/>
  <c r="G54" i="201"/>
  <c r="H54" i="201"/>
  <c r="I54" i="201"/>
  <c r="K54" i="201"/>
  <c r="L54" i="201"/>
  <c r="M54" i="201"/>
  <c r="L54" i="200"/>
  <c r="F54" i="200"/>
  <c r="L44" i="200"/>
  <c r="H40" i="200"/>
  <c r="L35" i="200"/>
  <c r="F35" i="200"/>
  <c r="L30" i="200"/>
  <c r="J30" i="200"/>
  <c r="D30" i="200"/>
  <c r="L24" i="200"/>
  <c r="F24" i="200"/>
  <c r="L17" i="200"/>
  <c r="F17" i="200"/>
  <c r="J12" i="200"/>
  <c r="D12" i="200"/>
  <c r="P54" i="193"/>
  <c r="O54" i="193"/>
  <c r="J54" i="193"/>
  <c r="I54" i="193"/>
  <c r="E54" i="193"/>
  <c r="R50" i="193"/>
  <c r="M50" i="193"/>
  <c r="L50" i="193"/>
  <c r="H50" i="193"/>
  <c r="G50" i="193"/>
  <c r="F50" i="193"/>
  <c r="Q44" i="193"/>
  <c r="O44" i="193"/>
  <c r="K44" i="193"/>
  <c r="J44" i="193"/>
  <c r="I44" i="193"/>
  <c r="E44" i="193"/>
  <c r="R40" i="193"/>
  <c r="N40" i="193"/>
  <c r="L40" i="193"/>
  <c r="J40" i="193"/>
  <c r="H40" i="193"/>
  <c r="F40" i="193"/>
  <c r="D40" i="193"/>
  <c r="R35" i="193"/>
  <c r="P35" i="193"/>
  <c r="N35" i="193"/>
  <c r="L35" i="193"/>
  <c r="J35" i="193"/>
  <c r="H35" i="193"/>
  <c r="F35" i="193"/>
  <c r="R30" i="193"/>
  <c r="P30" i="193"/>
  <c r="N30" i="193"/>
  <c r="L30" i="193"/>
  <c r="J30" i="193"/>
  <c r="H30" i="193"/>
  <c r="F30" i="193"/>
  <c r="D30" i="193"/>
  <c r="Q24" i="193"/>
  <c r="O24" i="193"/>
  <c r="M24" i="193"/>
  <c r="K24" i="193"/>
  <c r="I24" i="193"/>
  <c r="G24" i="193"/>
  <c r="E24" i="193"/>
  <c r="J17" i="193"/>
  <c r="Q17" i="193"/>
  <c r="O17" i="193"/>
  <c r="M17" i="193"/>
  <c r="K17" i="193"/>
  <c r="I17" i="193"/>
  <c r="G17" i="193"/>
  <c r="E17" i="193"/>
  <c r="Q12" i="193"/>
  <c r="O12" i="193"/>
  <c r="M12" i="193"/>
  <c r="K12" i="193"/>
  <c r="I12" i="193"/>
  <c r="G12" i="193"/>
  <c r="E12" i="193"/>
  <c r="N50" i="193" l="1"/>
  <c r="G35" i="193"/>
  <c r="P40" i="193"/>
  <c r="G44" i="193"/>
  <c r="M44" i="193"/>
  <c r="D50" i="193"/>
  <c r="J50" i="193"/>
  <c r="P50" i="193"/>
  <c r="G54" i="193"/>
  <c r="M54" i="193"/>
  <c r="F44" i="200"/>
  <c r="N17" i="193"/>
  <c r="N24" i="193"/>
  <c r="K54" i="193"/>
  <c r="Q54" i="193"/>
  <c r="D24" i="200"/>
  <c r="D44" i="193"/>
  <c r="H12" i="193"/>
  <c r="N12" i="193"/>
  <c r="H17" i="193"/>
  <c r="H24" i="193"/>
  <c r="E30" i="193"/>
  <c r="K30" i="193"/>
  <c r="Q30" i="193"/>
  <c r="E35" i="193"/>
  <c r="K35" i="193"/>
  <c r="Q35" i="193"/>
  <c r="E40" i="193"/>
  <c r="K40" i="193"/>
  <c r="Q40" i="193"/>
  <c r="H44" i="193"/>
  <c r="N44" i="193"/>
  <c r="E50" i="193"/>
  <c r="K50" i="193"/>
  <c r="Q50" i="193"/>
  <c r="H54" i="193"/>
  <c r="N54" i="193"/>
  <c r="G17" i="200"/>
  <c r="M17" i="200"/>
  <c r="G35" i="200"/>
  <c r="M35" i="200"/>
  <c r="I40" i="200"/>
  <c r="E40" i="200"/>
  <c r="K40" i="200"/>
  <c r="I44" i="200"/>
  <c r="G50" i="200"/>
  <c r="M50" i="200"/>
  <c r="J12" i="193"/>
  <c r="P17" i="193"/>
  <c r="J24" i="193"/>
  <c r="P24" i="193"/>
  <c r="M35" i="193"/>
  <c r="H24" i="200"/>
  <c r="P12" i="193"/>
  <c r="G30" i="193"/>
  <c r="M30" i="193"/>
  <c r="G40" i="193"/>
  <c r="M40" i="193"/>
  <c r="P44" i="193"/>
  <c r="G12" i="200"/>
  <c r="M12" i="200"/>
  <c r="I24" i="200"/>
  <c r="G30" i="200"/>
  <c r="M30" i="200"/>
  <c r="I54" i="200"/>
  <c r="F12" i="193"/>
  <c r="L12" i="193"/>
  <c r="R12" i="193"/>
  <c r="F17" i="193"/>
  <c r="L17" i="193"/>
  <c r="R17" i="193"/>
  <c r="F24" i="193"/>
  <c r="L24" i="193"/>
  <c r="R24" i="193"/>
  <c r="I30" i="193"/>
  <c r="O30" i="193"/>
  <c r="I35" i="193"/>
  <c r="O35" i="193"/>
  <c r="I40" i="193"/>
  <c r="O40" i="193"/>
  <c r="F44" i="193"/>
  <c r="L44" i="193"/>
  <c r="R44" i="193"/>
  <c r="I50" i="193"/>
  <c r="O50" i="193"/>
  <c r="F54" i="193"/>
  <c r="L54" i="193"/>
  <c r="R54" i="193"/>
  <c r="H12" i="200"/>
  <c r="F12" i="200"/>
  <c r="L12" i="200"/>
  <c r="D17" i="200"/>
  <c r="J17" i="200"/>
  <c r="J24" i="200"/>
  <c r="H30" i="200"/>
  <c r="F30" i="200"/>
  <c r="D35" i="200"/>
  <c r="J35" i="200"/>
  <c r="F40" i="200"/>
  <c r="L40" i="200"/>
  <c r="D40" i="200"/>
  <c r="H44" i="200"/>
  <c r="D50" i="200"/>
  <c r="J50" i="200"/>
  <c r="F50" i="200"/>
  <c r="L50" i="200"/>
  <c r="D54" i="200"/>
  <c r="J54" i="200"/>
  <c r="H54" i="200"/>
  <c r="D54" i="193"/>
  <c r="I12" i="200"/>
  <c r="E12" i="200"/>
  <c r="K12" i="200"/>
  <c r="E17" i="200"/>
  <c r="K17" i="200"/>
  <c r="I17" i="200"/>
  <c r="E24" i="200"/>
  <c r="K24" i="200"/>
  <c r="G24" i="200"/>
  <c r="M24" i="200"/>
  <c r="I30" i="200"/>
  <c r="E30" i="200"/>
  <c r="K30" i="200"/>
  <c r="E35" i="200"/>
  <c r="K35" i="200"/>
  <c r="I35" i="200"/>
  <c r="G40" i="200"/>
  <c r="M40" i="200"/>
  <c r="G44" i="200"/>
  <c r="M44" i="200"/>
  <c r="E44" i="200"/>
  <c r="K44" i="200"/>
  <c r="E50" i="200"/>
  <c r="K50" i="200"/>
  <c r="I50" i="200"/>
  <c r="E54" i="200"/>
  <c r="K54" i="200"/>
  <c r="G54" i="200"/>
  <c r="M54" i="200"/>
  <c r="H17" i="200"/>
  <c r="H35" i="200"/>
  <c r="J40" i="200"/>
  <c r="D44" i="200"/>
  <c r="J44" i="200"/>
  <c r="H50" i="200"/>
  <c r="P14" i="159"/>
  <c r="O14" i="159"/>
  <c r="N14" i="159"/>
  <c r="M14" i="159"/>
  <c r="L14" i="159"/>
  <c r="K14" i="159"/>
  <c r="J14" i="159"/>
  <c r="I14" i="159"/>
  <c r="H14" i="159"/>
  <c r="G14" i="159"/>
  <c r="F14" i="159"/>
  <c r="E14" i="159"/>
  <c r="O14" i="158"/>
  <c r="N14" i="158"/>
  <c r="K14" i="158"/>
  <c r="I14" i="158"/>
  <c r="H14" i="158"/>
  <c r="G14" i="158"/>
  <c r="F14" i="158"/>
  <c r="E14" i="158"/>
  <c r="P14" i="158" l="1"/>
  <c r="M14" i="158"/>
  <c r="L14" i="158"/>
  <c r="J14" i="158"/>
  <c r="J12" i="185" l="1"/>
  <c r="H17" i="185"/>
  <c r="H24" i="185"/>
  <c r="J30" i="185"/>
  <c r="H35" i="185"/>
  <c r="F40" i="185"/>
  <c r="L40" i="185"/>
  <c r="F44" i="185"/>
  <c r="L44" i="185"/>
  <c r="H12" i="185"/>
  <c r="F17" i="185"/>
  <c r="L17" i="185"/>
  <c r="G12" i="185"/>
  <c r="E17" i="185"/>
  <c r="K17" i="185"/>
  <c r="E24" i="185"/>
  <c r="K24" i="185"/>
  <c r="G30" i="185"/>
  <c r="E35" i="185"/>
  <c r="K35" i="185"/>
  <c r="I40" i="185"/>
  <c r="I44" i="185"/>
  <c r="D54" i="185"/>
  <c r="F24" i="185"/>
  <c r="L24" i="185"/>
  <c r="H30" i="185"/>
  <c r="F35" i="185"/>
  <c r="L35" i="185"/>
  <c r="J40" i="185"/>
  <c r="J44" i="185"/>
  <c r="I12" i="185"/>
  <c r="G17" i="185"/>
  <c r="G24" i="185"/>
  <c r="I30" i="185"/>
  <c r="G35" i="185"/>
  <c r="E40" i="185"/>
  <c r="K40" i="185"/>
  <c r="E44" i="185"/>
  <c r="K44" i="185"/>
  <c r="D17" i="185"/>
  <c r="D35" i="185"/>
  <c r="D50" i="185"/>
  <c r="E12" i="185"/>
  <c r="K12" i="185"/>
  <c r="I17" i="185"/>
  <c r="I24" i="185"/>
  <c r="E30" i="185"/>
  <c r="K30" i="185"/>
  <c r="I35" i="185"/>
  <c r="G40" i="185"/>
  <c r="G44" i="185"/>
  <c r="D44" i="185"/>
  <c r="F12" i="185"/>
  <c r="L12" i="185"/>
  <c r="J17" i="185"/>
  <c r="J24" i="185"/>
  <c r="F30" i="185"/>
  <c r="L30" i="185"/>
  <c r="J35" i="185"/>
  <c r="H40" i="185"/>
  <c r="H44" i="185"/>
  <c r="D12" i="185"/>
  <c r="D30" i="185"/>
  <c r="D24" i="185"/>
  <c r="D40" i="185"/>
  <c r="P54" i="183"/>
  <c r="O54" i="183"/>
  <c r="N54" i="183"/>
  <c r="M54" i="183"/>
  <c r="L54" i="183"/>
  <c r="K54" i="183"/>
  <c r="J54" i="183"/>
  <c r="I54" i="183"/>
  <c r="H54" i="183"/>
  <c r="G54" i="183"/>
  <c r="F54" i="183"/>
  <c r="E54" i="183"/>
  <c r="P50" i="183"/>
  <c r="O50" i="183"/>
  <c r="N50" i="183"/>
  <c r="M50" i="183"/>
  <c r="L50" i="183"/>
  <c r="K50" i="183"/>
  <c r="J50" i="183"/>
  <c r="I50" i="183"/>
  <c r="H50" i="183"/>
  <c r="G50" i="183"/>
  <c r="F50" i="183"/>
  <c r="E50" i="183"/>
  <c r="P44" i="183"/>
  <c r="O44" i="183"/>
  <c r="N44" i="183"/>
  <c r="M44" i="183"/>
  <c r="L44" i="183"/>
  <c r="K44" i="183"/>
  <c r="J44" i="183"/>
  <c r="I44" i="183"/>
  <c r="H44" i="183"/>
  <c r="G44" i="183"/>
  <c r="F44" i="183"/>
  <c r="E44" i="183"/>
  <c r="P40" i="183"/>
  <c r="O40" i="183"/>
  <c r="N40" i="183"/>
  <c r="M40" i="183"/>
  <c r="L40" i="183"/>
  <c r="K40" i="183"/>
  <c r="J40" i="183"/>
  <c r="I40" i="183"/>
  <c r="H40" i="183"/>
  <c r="G40" i="183"/>
  <c r="F40" i="183"/>
  <c r="E40" i="183"/>
  <c r="P30" i="183"/>
  <c r="O30" i="183"/>
  <c r="N30" i="183"/>
  <c r="M30" i="183"/>
  <c r="L30" i="183"/>
  <c r="K30" i="183"/>
  <c r="J30" i="183"/>
  <c r="I30" i="183"/>
  <c r="H30" i="183"/>
  <c r="G30" i="183"/>
  <c r="F30" i="183"/>
  <c r="E30" i="183"/>
  <c r="P24" i="183"/>
  <c r="O24" i="183"/>
  <c r="N24" i="183"/>
  <c r="M24" i="183"/>
  <c r="L24" i="183"/>
  <c r="K24" i="183"/>
  <c r="J24" i="183"/>
  <c r="I24" i="183"/>
  <c r="H24" i="183"/>
  <c r="G24" i="183"/>
  <c r="F24" i="183"/>
  <c r="E24" i="183"/>
  <c r="P17" i="183"/>
  <c r="O17" i="183"/>
  <c r="N17" i="183"/>
  <c r="M17" i="183"/>
  <c r="L17" i="183"/>
  <c r="K17" i="183"/>
  <c r="J17" i="183"/>
  <c r="I17" i="183"/>
  <c r="H17" i="183"/>
  <c r="G17" i="183"/>
  <c r="F17" i="183"/>
  <c r="E17" i="183"/>
  <c r="P12" i="183"/>
  <c r="O12" i="183"/>
  <c r="N12" i="183"/>
  <c r="M12" i="183"/>
  <c r="L12" i="183"/>
  <c r="K12" i="183"/>
  <c r="J12" i="183"/>
  <c r="I12" i="183"/>
  <c r="H12" i="183"/>
  <c r="G12" i="183"/>
  <c r="F12" i="183"/>
  <c r="E12" i="183"/>
  <c r="P54" i="182"/>
  <c r="O54" i="182"/>
  <c r="N54" i="182"/>
  <c r="M54" i="182"/>
  <c r="L54" i="182"/>
  <c r="K54" i="182"/>
  <c r="J54" i="182"/>
  <c r="I54" i="182"/>
  <c r="H54" i="182"/>
  <c r="G54" i="182"/>
  <c r="F54" i="182"/>
  <c r="E54" i="182"/>
  <c r="P50" i="182"/>
  <c r="O50" i="182"/>
  <c r="N50" i="182"/>
  <c r="M50" i="182"/>
  <c r="L50" i="182"/>
  <c r="K50" i="182"/>
  <c r="J50" i="182"/>
  <c r="I50" i="182"/>
  <c r="H50" i="182"/>
  <c r="G50" i="182"/>
  <c r="F50" i="182"/>
  <c r="E50" i="182"/>
  <c r="P44" i="182"/>
  <c r="O44" i="182"/>
  <c r="N44" i="182"/>
  <c r="M44" i="182"/>
  <c r="L44" i="182"/>
  <c r="K44" i="182"/>
  <c r="J44" i="182"/>
  <c r="I44" i="182"/>
  <c r="H44" i="182"/>
  <c r="G44" i="182"/>
  <c r="F44" i="182"/>
  <c r="E44" i="182"/>
  <c r="P40" i="182"/>
  <c r="O40" i="182"/>
  <c r="N40" i="182"/>
  <c r="M40" i="182"/>
  <c r="L40" i="182"/>
  <c r="K40" i="182"/>
  <c r="J40" i="182"/>
  <c r="I40" i="182"/>
  <c r="H40" i="182"/>
  <c r="G40" i="182"/>
  <c r="F40" i="182"/>
  <c r="E40" i="182"/>
  <c r="P35" i="182"/>
  <c r="O35" i="182"/>
  <c r="N35" i="182"/>
  <c r="M35" i="182"/>
  <c r="L35" i="182"/>
  <c r="K35" i="182"/>
  <c r="J35" i="182"/>
  <c r="I35" i="182"/>
  <c r="H35" i="182"/>
  <c r="G35" i="182"/>
  <c r="F35" i="182"/>
  <c r="E35" i="182"/>
  <c r="P30" i="182"/>
  <c r="O30" i="182"/>
  <c r="N30" i="182"/>
  <c r="M30" i="182"/>
  <c r="L30" i="182"/>
  <c r="K30" i="182"/>
  <c r="J30" i="182"/>
  <c r="I30" i="182"/>
  <c r="H30" i="182"/>
  <c r="G30" i="182"/>
  <c r="F30" i="182"/>
  <c r="E30" i="182"/>
  <c r="P24" i="182"/>
  <c r="O24" i="182"/>
  <c r="N24" i="182"/>
  <c r="M24" i="182"/>
  <c r="L24" i="182"/>
  <c r="K24" i="182"/>
  <c r="J24" i="182"/>
  <c r="I24" i="182"/>
  <c r="H24" i="182"/>
  <c r="G24" i="182"/>
  <c r="F24" i="182"/>
  <c r="E24" i="182"/>
  <c r="P17" i="182"/>
  <c r="O17" i="182"/>
  <c r="N17" i="182"/>
  <c r="M17" i="182"/>
  <c r="L17" i="182"/>
  <c r="K17" i="182"/>
  <c r="J17" i="182"/>
  <c r="I17" i="182"/>
  <c r="H17" i="182"/>
  <c r="G17" i="182"/>
  <c r="F17" i="182"/>
  <c r="E17" i="182"/>
  <c r="P12" i="182"/>
  <c r="O12" i="182"/>
  <c r="N12" i="182"/>
  <c r="M12" i="182"/>
  <c r="L12" i="182"/>
  <c r="K12" i="182"/>
  <c r="J12" i="182"/>
  <c r="I12" i="182"/>
  <c r="H12" i="182"/>
  <c r="G12" i="182"/>
  <c r="F12" i="182"/>
  <c r="E12" i="182"/>
  <c r="G12" i="184" l="1"/>
  <c r="E17" i="184"/>
  <c r="K17" i="184"/>
  <c r="E24" i="184"/>
  <c r="K24" i="184"/>
  <c r="G30" i="184"/>
  <c r="E35" i="184"/>
  <c r="K35" i="184"/>
  <c r="I40" i="184"/>
  <c r="I44" i="184"/>
  <c r="E50" i="184"/>
  <c r="K50" i="184"/>
  <c r="E54" i="184"/>
  <c r="K54" i="184"/>
  <c r="J12" i="184"/>
  <c r="H17" i="184"/>
  <c r="J30" i="184"/>
  <c r="H35" i="184"/>
  <c r="F40" i="184"/>
  <c r="L40" i="184"/>
  <c r="F44" i="184"/>
  <c r="L44" i="184"/>
  <c r="H50" i="184"/>
  <c r="H54" i="184"/>
  <c r="D12" i="182"/>
  <c r="D35" i="182"/>
  <c r="D35" i="183"/>
  <c r="D35" i="184"/>
  <c r="D50" i="184"/>
  <c r="E12" i="184"/>
  <c r="K12" i="184"/>
  <c r="D44" i="184"/>
  <c r="F12" i="184"/>
  <c r="L12" i="184"/>
  <c r="D17" i="182"/>
  <c r="D54" i="182"/>
  <c r="D17" i="183"/>
  <c r="D24" i="183"/>
  <c r="D54" i="183"/>
  <c r="D17" i="184"/>
  <c r="D24" i="184"/>
  <c r="D54" i="184"/>
  <c r="H12" i="184"/>
  <c r="F17" i="184"/>
  <c r="L17" i="184"/>
  <c r="F24" i="184"/>
  <c r="L24" i="184"/>
  <c r="H30" i="184"/>
  <c r="F35" i="184"/>
  <c r="L35" i="184"/>
  <c r="J40" i="184"/>
  <c r="J44" i="184"/>
  <c r="F50" i="184"/>
  <c r="L50" i="184"/>
  <c r="F54" i="184"/>
  <c r="D30" i="182"/>
  <c r="D40" i="182"/>
  <c r="D40" i="183"/>
  <c r="I12" i="184"/>
  <c r="D30" i="183"/>
  <c r="D30" i="184"/>
  <c r="D24" i="182"/>
  <c r="L54" i="184"/>
  <c r="D40" i="184"/>
  <c r="G17" i="184"/>
  <c r="G24" i="184"/>
  <c r="I30" i="184"/>
  <c r="G35" i="184"/>
  <c r="E40" i="184"/>
  <c r="K40" i="184"/>
  <c r="E44" i="184"/>
  <c r="K44" i="184"/>
  <c r="G50" i="184"/>
  <c r="G54" i="184"/>
  <c r="D12" i="183"/>
  <c r="D12" i="184"/>
  <c r="H24" i="184"/>
  <c r="D50" i="182"/>
  <c r="D50" i="183"/>
  <c r="I17" i="184"/>
  <c r="I24" i="184"/>
  <c r="E30" i="184"/>
  <c r="K30" i="184"/>
  <c r="I35" i="184"/>
  <c r="G40" i="184"/>
  <c r="G44" i="184"/>
  <c r="I50" i="184"/>
  <c r="I54" i="184"/>
  <c r="D44" i="182"/>
  <c r="D44" i="183"/>
  <c r="J17" i="184"/>
  <c r="J24" i="184"/>
  <c r="F30" i="184"/>
  <c r="L30" i="184"/>
  <c r="J35" i="184"/>
  <c r="H40" i="184"/>
  <c r="H44" i="184"/>
  <c r="J50" i="184"/>
  <c r="J54" i="184"/>
  <c r="D14" i="176" l="1"/>
  <c r="J14" i="176"/>
  <c r="F14" i="177"/>
  <c r="L14" i="177"/>
  <c r="E14" i="176"/>
  <c r="K14" i="176"/>
  <c r="G14" i="177"/>
  <c r="M14" i="177"/>
  <c r="F14" i="176"/>
  <c r="L14" i="176"/>
  <c r="H14" i="177"/>
  <c r="G14" i="176"/>
  <c r="M14" i="176"/>
  <c r="I14" i="177"/>
  <c r="H14" i="176"/>
  <c r="D14" i="177"/>
  <c r="J14" i="177"/>
  <c r="I14" i="176"/>
  <c r="E14" i="177"/>
  <c r="K14" i="177"/>
  <c r="F14" i="168" l="1"/>
  <c r="L14" i="168"/>
  <c r="R14" i="168"/>
  <c r="F14" i="169"/>
  <c r="L14" i="169"/>
  <c r="G14" i="168"/>
  <c r="M14" i="168"/>
  <c r="H14" i="168"/>
  <c r="N14" i="168"/>
  <c r="H14" i="169"/>
  <c r="N14" i="169"/>
  <c r="I14" i="168"/>
  <c r="O14" i="168"/>
  <c r="I14" i="169"/>
  <c r="O14" i="169"/>
  <c r="E14" i="168"/>
  <c r="K14" i="168"/>
  <c r="Q14" i="168"/>
  <c r="R14" i="169"/>
  <c r="G14" i="169"/>
  <c r="M14" i="169"/>
  <c r="D14" i="168"/>
  <c r="J14" i="168"/>
  <c r="P14" i="168"/>
  <c r="D14" i="169"/>
  <c r="J14" i="169"/>
  <c r="P14" i="169"/>
  <c r="E14" i="169"/>
  <c r="K14" i="169"/>
  <c r="Q14" i="169"/>
  <c r="D14" i="161"/>
  <c r="E12" i="68" l="1"/>
  <c r="E40" i="68"/>
  <c r="E42" i="68"/>
  <c r="E46" i="68"/>
  <c r="E48" i="68"/>
  <c r="E52" i="68"/>
  <c r="E54" i="68"/>
  <c r="E58" i="68"/>
  <c r="E16" i="68"/>
  <c r="E28" i="68"/>
  <c r="G21" i="67"/>
  <c r="E22" i="68"/>
  <c r="E30" i="68"/>
  <c r="E34" i="68"/>
  <c r="E36" i="68"/>
  <c r="E13" i="71"/>
  <c r="E17" i="71"/>
  <c r="E19" i="71"/>
  <c r="E23" i="71"/>
  <c r="E31" i="71"/>
  <c r="E35" i="71"/>
  <c r="E37" i="71"/>
  <c r="E41" i="71"/>
  <c r="E49" i="71"/>
  <c r="E53" i="71"/>
  <c r="E55" i="71"/>
  <c r="E12" i="65"/>
  <c r="E14" i="65"/>
  <c r="E16" i="65"/>
  <c r="E18" i="65"/>
  <c r="E20" i="65"/>
  <c r="E22" i="65"/>
  <c r="E24" i="65"/>
  <c r="E26" i="65"/>
  <c r="E28" i="65"/>
  <c r="E30" i="65"/>
  <c r="E32" i="65"/>
  <c r="E34" i="65"/>
  <c r="E36" i="65"/>
  <c r="E38" i="65"/>
  <c r="E40" i="65"/>
  <c r="E42" i="65"/>
  <c r="E44" i="65"/>
  <c r="E46" i="65"/>
  <c r="E48" i="65"/>
  <c r="E50" i="65"/>
  <c r="E52" i="65"/>
  <c r="E54" i="65"/>
  <c r="E56" i="65"/>
  <c r="E58" i="65"/>
  <c r="G17" i="67"/>
  <c r="E18" i="68"/>
  <c r="E24" i="68"/>
  <c r="G39" i="67"/>
  <c r="G57" i="67"/>
  <c r="G35" i="67"/>
  <c r="G53" i="67"/>
  <c r="E14" i="68"/>
  <c r="E15" i="68"/>
  <c r="E20" i="68"/>
  <c r="E21" i="68"/>
  <c r="E26" i="68"/>
  <c r="E27" i="68"/>
  <c r="E32" i="68"/>
  <c r="E33" i="68"/>
  <c r="E38" i="68"/>
  <c r="E39" i="68"/>
  <c r="E44" i="68"/>
  <c r="E45" i="68"/>
  <c r="E50" i="68"/>
  <c r="E51" i="68"/>
  <c r="E56" i="68"/>
  <c r="E57" i="68"/>
  <c r="E15" i="66"/>
  <c r="E33" i="66"/>
  <c r="E51" i="66"/>
  <c r="E25" i="71"/>
  <c r="E29" i="71"/>
  <c r="E43" i="71"/>
  <c r="E47" i="71"/>
  <c r="G12" i="67"/>
  <c r="G15" i="67"/>
  <c r="G18" i="67"/>
  <c r="G24" i="67"/>
  <c r="G27" i="67"/>
  <c r="G30" i="67"/>
  <c r="G33" i="67"/>
  <c r="G36" i="67"/>
  <c r="G42" i="67"/>
  <c r="G45" i="67"/>
  <c r="G48" i="67"/>
  <c r="G51" i="67"/>
  <c r="G54" i="67"/>
  <c r="E17" i="66"/>
  <c r="E21" i="66"/>
  <c r="E23" i="66"/>
  <c r="E27" i="66"/>
  <c r="E29" i="66"/>
  <c r="E35" i="66"/>
  <c r="E39" i="66"/>
  <c r="E41" i="66"/>
  <c r="E45" i="66"/>
  <c r="E47" i="66"/>
  <c r="E53" i="66"/>
  <c r="E57" i="66"/>
  <c r="E14" i="74"/>
  <c r="E26" i="74"/>
  <c r="E38" i="74"/>
  <c r="E50" i="74"/>
  <c r="E56" i="74"/>
  <c r="E57" i="74"/>
  <c r="E13" i="68"/>
  <c r="E17" i="68"/>
  <c r="E19" i="68"/>
  <c r="E23" i="68"/>
  <c r="E25" i="68"/>
  <c r="E29" i="68"/>
  <c r="E31" i="68"/>
  <c r="E35" i="68"/>
  <c r="E37" i="68"/>
  <c r="E41" i="68"/>
  <c r="E43" i="68"/>
  <c r="E47" i="68"/>
  <c r="E49" i="68"/>
  <c r="E53" i="68"/>
  <c r="E55" i="68"/>
  <c r="E12" i="71"/>
  <c r="G23" i="67"/>
  <c r="G29" i="67"/>
  <c r="G41" i="67"/>
  <c r="G47" i="67"/>
  <c r="E13" i="66"/>
  <c r="E19" i="66"/>
  <c r="E25" i="66"/>
  <c r="E31" i="66"/>
  <c r="E37" i="66"/>
  <c r="E43" i="66"/>
  <c r="E49" i="66"/>
  <c r="E55" i="66"/>
  <c r="E14" i="71"/>
  <c r="E16" i="71"/>
  <c r="E18" i="71"/>
  <c r="E20" i="71"/>
  <c r="E22" i="71"/>
  <c r="E24" i="71"/>
  <c r="E26" i="71"/>
  <c r="E28" i="71"/>
  <c r="E30" i="71"/>
  <c r="E32" i="71"/>
  <c r="E34" i="71"/>
  <c r="E36" i="71"/>
  <c r="E38" i="71"/>
  <c r="E40" i="71"/>
  <c r="E42" i="71"/>
  <c r="E44" i="71"/>
  <c r="E46" i="71"/>
  <c r="E48" i="71"/>
  <c r="E50" i="71"/>
  <c r="E52" i="71"/>
  <c r="E54" i="71"/>
  <c r="E56" i="71"/>
  <c r="E58" i="71"/>
  <c r="E13" i="65"/>
  <c r="E15" i="65"/>
  <c r="E17" i="65"/>
  <c r="E19" i="65"/>
  <c r="E21" i="65"/>
  <c r="E23" i="65"/>
  <c r="E25" i="65"/>
  <c r="E27" i="65"/>
  <c r="E29" i="65"/>
  <c r="E31" i="65"/>
  <c r="E33" i="65"/>
  <c r="E35" i="65"/>
  <c r="E37" i="65"/>
  <c r="E39" i="65"/>
  <c r="E41" i="65"/>
  <c r="E43" i="65"/>
  <c r="E45" i="65"/>
  <c r="E47" i="65"/>
  <c r="E49" i="65"/>
  <c r="E51" i="65"/>
  <c r="E53" i="65"/>
  <c r="E55" i="65"/>
  <c r="E57" i="65"/>
  <c r="G14" i="67"/>
  <c r="G20" i="67"/>
  <c r="G26" i="67"/>
  <c r="G32" i="67"/>
  <c r="G38" i="67"/>
  <c r="G44" i="67"/>
  <c r="G50" i="67"/>
  <c r="G56" i="67"/>
  <c r="E14" i="66"/>
  <c r="E16" i="66"/>
  <c r="E18" i="66"/>
  <c r="E20" i="66"/>
  <c r="E22" i="66"/>
  <c r="E24" i="66"/>
  <c r="E26" i="66"/>
  <c r="E28" i="66"/>
  <c r="E30" i="66"/>
  <c r="E32" i="66"/>
  <c r="E34" i="66"/>
  <c r="E36" i="66"/>
  <c r="E38" i="66"/>
  <c r="E40" i="66"/>
  <c r="E42" i="66"/>
  <c r="E44" i="66"/>
  <c r="E46" i="66"/>
  <c r="E48" i="66"/>
  <c r="E50" i="66"/>
  <c r="E52" i="66"/>
  <c r="E54" i="66"/>
  <c r="E56" i="66"/>
  <c r="E58" i="66"/>
  <c r="E15" i="71"/>
  <c r="E21" i="71"/>
  <c r="E27" i="71"/>
  <c r="E33" i="71"/>
  <c r="E39" i="71"/>
  <c r="E45" i="71"/>
  <c r="E51" i="71"/>
  <c r="E57" i="71"/>
  <c r="G13" i="67"/>
  <c r="G16" i="67"/>
  <c r="G19" i="67"/>
  <c r="G22" i="67"/>
  <c r="G25" i="67"/>
  <c r="G28" i="67"/>
  <c r="G31" i="67"/>
  <c r="G34" i="67"/>
  <c r="G37" i="67"/>
  <c r="G40" i="67"/>
  <c r="G43" i="67"/>
  <c r="G46" i="67"/>
  <c r="G49" i="67"/>
  <c r="G52" i="67"/>
  <c r="G55" i="67"/>
  <c r="G58" i="67"/>
  <c r="E20" i="74"/>
  <c r="E32" i="74"/>
  <c r="E44" i="74"/>
  <c r="E21" i="74"/>
  <c r="E27" i="74"/>
  <c r="E33" i="74"/>
  <c r="E39" i="74"/>
  <c r="E45" i="74"/>
  <c r="E51" i="74"/>
  <c r="E13" i="74"/>
  <c r="E19" i="74"/>
  <c r="E25" i="74"/>
  <c r="E31" i="74"/>
  <c r="E37" i="74"/>
  <c r="E43" i="74"/>
  <c r="E49" i="74"/>
  <c r="E55" i="74"/>
  <c r="E12" i="74"/>
  <c r="E16" i="74"/>
  <c r="E17" i="74"/>
  <c r="E18" i="74"/>
  <c r="E22" i="74"/>
  <c r="E23" i="74"/>
  <c r="E24" i="74"/>
  <c r="E28" i="74"/>
  <c r="E29" i="74"/>
  <c r="E30" i="74"/>
  <c r="E34" i="74"/>
  <c r="E35" i="74"/>
  <c r="E36" i="74"/>
  <c r="E40" i="74"/>
  <c r="E41" i="74"/>
  <c r="E42" i="74"/>
  <c r="E46" i="74"/>
  <c r="E47" i="74"/>
  <c r="E48" i="74"/>
  <c r="E52" i="74"/>
  <c r="E53" i="74"/>
  <c r="E54" i="74"/>
  <c r="E58" i="74"/>
  <c r="O59" i="106" l="1"/>
</calcChain>
</file>

<file path=xl/sharedStrings.xml><?xml version="1.0" encoding="utf-8"?>
<sst xmlns="http://schemas.openxmlformats.org/spreadsheetml/2006/main" count="18602" uniqueCount="1048">
  <si>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</si>
  <si>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</si>
  <si>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</si>
  <si>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</si>
  <si>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</si>
  <si>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</si>
  <si>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</si>
  <si>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</si>
  <si>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</si>
  <si>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</si>
  <si>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</si>
  <si>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</si>
  <si>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</si>
  <si>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</si>
  <si>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</si>
  <si>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</si>
  <si>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</si>
  <si>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</si>
  <si>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</si>
  <si>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</si>
  <si>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</si>
  <si>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</si>
  <si>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</si>
  <si>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</si>
  <si>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</si>
  <si>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</si>
  <si>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</si>
  <si>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</si>
  <si>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</si>
  <si>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</si>
  <si>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</si>
  <si>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</si>
  <si>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</si>
  <si>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</si>
  <si>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</si>
  <si>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</si>
  <si>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</si>
  <si>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</si>
  <si>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</si>
  <si>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</si>
  <si>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</si>
  <si>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</si>
  <si>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</si>
  <si>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</si>
  <si>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</si>
  <si>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</si>
  <si>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</si>
  <si>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</si>
  <si>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</si>
  <si>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</si>
  <si>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</si>
  <si>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</si>
  <si>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</si>
  <si>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</si>
  <si>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</si>
  <si>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</si>
  <si>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</si>
  <si>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</si>
  <si>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</si>
  <si>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</si>
  <si>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</si>
  <si>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</si>
  <si>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</si>
  <si>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</si>
  <si>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</si>
  <si>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</si>
  <si>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</si>
  <si>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</si>
  <si>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</si>
  <si>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</si>
  <si>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</si>
  <si>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</si>
  <si>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</si>
  <si>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</si>
  <si>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</si>
  <si>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</si>
  <si>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</si>
  <si>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</si>
  <si>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</si>
  <si>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</si>
  <si>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</si>
  <si>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</si>
  <si>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</si>
  <si>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</si>
  <si>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</si>
  <si>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</si>
  <si>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Cávado</t>
  </si>
  <si>
    <t>Ave</t>
  </si>
  <si>
    <t>Douro</t>
  </si>
  <si>
    <t>Oeste</t>
  </si>
  <si>
    <t>Médio Tejo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</si>
  <si>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</si>
  <si>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</si>
  <si>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</si>
  <si>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</si>
  <si>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</si>
  <si>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</si>
  <si>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</si>
  <si>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</si>
  <si>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</si>
  <si>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</si>
  <si>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</si>
  <si>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</si>
  <si>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</si>
  <si>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</si>
  <si>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</si>
  <si>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</si>
  <si>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</si>
  <si>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</si>
  <si>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</si>
  <si>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</si>
  <si>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</si>
  <si>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NORTE</t>
  </si>
  <si>
    <t>CENTRO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</si>
  <si>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</si>
  <si>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</si>
  <si>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</si>
  <si>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</si>
  <si>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</si>
  <si>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</si>
  <si>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</si>
  <si>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</si>
  <si>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</si>
  <si>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</si>
  <si>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</si>
  <si>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</si>
  <si>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</si>
  <si>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</si>
  <si>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</si>
  <si>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</si>
  <si>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</si>
  <si>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</si>
  <si>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</si>
  <si>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</si>
  <si>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</si>
  <si>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</si>
  <si>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</si>
  <si>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</si>
  <si>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</si>
  <si>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</si>
  <si>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</si>
  <si>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</si>
  <si>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</si>
  <si>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</si>
  <si>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</si>
  <si>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</si>
  <si>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</si>
  <si>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</si>
  <si>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</si>
  <si>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</si>
  <si>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</si>
  <si>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</si>
  <si>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</si>
  <si>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</si>
  <si>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</si>
  <si>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</si>
  <si>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</si>
  <si>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</si>
  <si>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</si>
  <si>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</si>
  <si>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</si>
  <si>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</si>
  <si>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</si>
  <si>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</si>
  <si>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</si>
  <si>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</si>
  <si>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</si>
  <si>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</si>
  <si>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</si>
  <si>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</si>
  <si>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</si>
  <si>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</si>
  <si>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</si>
  <si>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</si>
  <si>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</si>
  <si>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</si>
  <si>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</si>
  <si>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</si>
  <si>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</si>
  <si>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</si>
  <si>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</si>
  <si>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</si>
  <si>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</si>
  <si>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</si>
  <si>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</si>
  <si>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</si>
  <si>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</si>
  <si>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</si>
  <si>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</si>
  <si>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</si>
  <si>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</si>
  <si>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</si>
  <si>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</si>
  <si>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</si>
  <si>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</si>
  <si>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</si>
  <si>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</si>
  <si>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</si>
  <si>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</si>
  <si>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</si>
  <si>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</si>
  <si>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</si>
  <si>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</si>
  <si>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</si>
  <si>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</si>
  <si>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</si>
  <si>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</si>
  <si>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</si>
  <si>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</si>
  <si>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</si>
  <si>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</si>
  <si>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</si>
  <si>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</si>
  <si>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</si>
  <si>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</si>
  <si>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</si>
  <si>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</si>
  <si>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</si>
  <si>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</si>
  <si>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</si>
  <si>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</si>
  <si>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</si>
  <si>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</si>
  <si>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</si>
  <si>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</si>
  <si>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</si>
  <si>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</si>
  <si>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</si>
  <si>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</si>
  <si>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</si>
  <si>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</si>
  <si>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</si>
  <si>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</si>
  <si>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</si>
  <si>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</si>
  <si>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</si>
  <si>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</si>
  <si>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</si>
  <si>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</si>
  <si>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</si>
  <si>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</si>
  <si>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</si>
  <si>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</si>
  <si>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</si>
  <si>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</si>
  <si>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</si>
  <si>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</si>
  <si>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</si>
  <si>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</si>
  <si>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</si>
  <si>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</si>
  <si>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</si>
  <si>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</si>
  <si>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</si>
  <si>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</si>
  <si>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</si>
  <si>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</si>
  <si>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</si>
  <si>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</si>
  <si>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</si>
  <si>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</si>
  <si>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</si>
  <si>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</si>
  <si>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</si>
  <si>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</si>
  <si>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</si>
  <si>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</si>
  <si>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</si>
  <si>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</si>
  <si>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</si>
  <si>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</si>
  <si>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</si>
  <si>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</si>
  <si>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</si>
  <si>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</si>
  <si>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</si>
  <si>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</si>
  <si>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</si>
  <si>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</si>
  <si>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</si>
  <si>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</si>
  <si>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</si>
  <si>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</si>
  <si>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</si>
  <si>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</si>
  <si>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</si>
  <si>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</si>
  <si>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</si>
  <si>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</si>
  <si>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</si>
  <si>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</si>
  <si>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</si>
  <si>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</si>
  <si>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</si>
  <si>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</si>
  <si>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</si>
  <si>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</si>
  <si>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</si>
  <si>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</si>
  <si>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</si>
  <si>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</si>
  <si>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</si>
  <si>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</si>
  <si>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</si>
  <si>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</si>
  <si>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</si>
  <si>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</si>
  <si>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</si>
  <si>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</si>
  <si>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</si>
  <si>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</si>
  <si>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</si>
  <si>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</si>
  <si>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</si>
  <si>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</si>
  <si>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</si>
  <si>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</si>
  <si>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</si>
  <si>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</si>
  <si>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</si>
  <si>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</si>
  <si>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</si>
  <si>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</si>
  <si>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</si>
  <si>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</si>
  <si>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</si>
  <si>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</si>
  <si>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</si>
  <si>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</si>
  <si>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</si>
  <si>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</si>
  <si>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</si>
  <si>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</si>
  <si>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</si>
  <si>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</si>
  <si>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</si>
  <si>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</si>
  <si>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</si>
  <si>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</si>
  <si>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</si>
  <si>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</si>
  <si>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</si>
  <si>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</si>
  <si>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</si>
  <si>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</si>
  <si>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</si>
  <si>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</si>
  <si>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</si>
  <si>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</si>
  <si>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</si>
  <si>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</si>
  <si>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</si>
  <si>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</si>
  <si>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</si>
  <si>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</si>
  <si>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</si>
  <si>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</si>
  <si>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</si>
  <si>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</si>
  <si>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</si>
  <si>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</si>
  <si>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</si>
  <si>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</si>
  <si>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</si>
  <si>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</si>
  <si>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</si>
  <si>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</si>
  <si>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</si>
  <si>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</si>
  <si>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</si>
  <si>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</si>
  <si>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</si>
  <si>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</si>
  <si>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</si>
  <si>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</si>
  <si>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</si>
  <si>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</si>
  <si>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</si>
  <si>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</si>
  <si>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</si>
  <si>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</si>
  <si>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</si>
  <si>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</si>
  <si>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</si>
  <si>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</si>
  <si>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</si>
  <si>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</si>
  <si>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</si>
  <si>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</si>
  <si>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</si>
  <si>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</si>
  <si>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</si>
  <si>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</si>
  <si>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</si>
  <si>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</si>
  <si>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</si>
  <si>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</si>
  <si>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</si>
  <si>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</si>
  <si>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</si>
  <si>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</si>
  <si>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</si>
  <si>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</si>
  <si>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</si>
  <si>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</si>
  <si>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</si>
  <si>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</si>
  <si>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</si>
  <si>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</si>
  <si>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</si>
  <si>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</si>
  <si>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</si>
  <si>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</si>
  <si>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</si>
  <si>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</si>
  <si>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</si>
  <si>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</si>
  <si>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</si>
  <si>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</si>
  <si>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</si>
  <si>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</si>
  <si>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</si>
  <si>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</si>
  <si>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</si>
  <si>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</si>
  <si>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</si>
  <si>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</si>
  <si>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</si>
  <si>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</si>
  <si>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</si>
  <si>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</si>
  <si>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</si>
  <si>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</si>
  <si>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</si>
  <si>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</si>
  <si>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</si>
  <si>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</si>
  <si>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</si>
  <si>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</si>
  <si>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</si>
  <si>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</si>
  <si>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</si>
  <si>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</si>
  <si>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</si>
  <si>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</si>
  <si>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</si>
  <si>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</si>
  <si>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</si>
  <si>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</si>
  <si>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</si>
  <si>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</si>
  <si>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</si>
  <si>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</si>
  <si>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</si>
  <si>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</si>
  <si>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</si>
  <si>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</si>
  <si>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</si>
  <si>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</si>
  <si>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</si>
  <si>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</si>
  <si>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</si>
  <si>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</si>
  <si>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</si>
  <si>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</si>
  <si>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</si>
  <si>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</si>
  <si>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</si>
  <si>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</si>
  <si>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</si>
  <si>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</si>
  <si>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</si>
  <si>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</si>
  <si>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</si>
  <si>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</si>
  <si>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</si>
  <si>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</si>
  <si>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</si>
  <si>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</si>
  <si>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</si>
  <si>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</si>
  <si>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</si>
  <si>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</si>
  <si>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</si>
  <si>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</si>
  <si>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</si>
  <si>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</si>
  <si>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</si>
  <si>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</si>
  <si>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</si>
  <si>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</si>
  <si>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</si>
  <si>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</si>
  <si>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</si>
  <si>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</si>
  <si>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</si>
  <si>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</si>
  <si>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</si>
  <si>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</si>
  <si>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</si>
  <si>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</si>
  <si>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</si>
  <si>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</si>
  <si>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</si>
  <si>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</si>
  <si>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</si>
  <si>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</si>
  <si>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</si>
  <si>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</si>
  <si>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</si>
  <si>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</si>
  <si>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</si>
  <si>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</si>
  <si>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</si>
  <si>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</si>
  <si>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</si>
  <si>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</si>
  <si>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</si>
  <si>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</si>
  <si>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</si>
  <si>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</si>
  <si>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</si>
  <si>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</si>
  <si>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</si>
  <si>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</si>
  <si>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</si>
  <si>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</si>
  <si>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</si>
  <si>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</si>
  <si>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</si>
  <si>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</si>
  <si>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</si>
  <si>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</si>
  <si>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</si>
  <si>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</si>
  <si>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</si>
  <si>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</si>
  <si>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</si>
  <si>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</si>
  <si>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</si>
  <si>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</si>
  <si>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</si>
  <si>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</si>
  <si>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</si>
  <si>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</si>
  <si>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</si>
  <si>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</si>
  <si>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</si>
  <si>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</si>
  <si>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</si>
  <si>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</si>
  <si>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</si>
  <si>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</si>
  <si>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</si>
  <si>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</si>
  <si>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</si>
  <si>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</si>
  <si>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</si>
  <si>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</si>
  <si>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</si>
  <si>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</si>
  <si>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</si>
  <si>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</si>
  <si>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</si>
  <si>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</si>
  <si>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</si>
  <si>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</si>
  <si>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</si>
  <si>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</si>
  <si>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</si>
  <si>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</si>
  <si>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</si>
  <si>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</si>
  <si>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</si>
  <si>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</si>
  <si>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</si>
  <si>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</si>
  <si>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</si>
  <si>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</si>
  <si>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</si>
  <si>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</si>
  <si>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</si>
  <si>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</si>
  <si>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</si>
  <si>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</si>
  <si>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</si>
  <si>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</si>
  <si>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</si>
  <si>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</si>
  <si>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</si>
  <si>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</si>
  <si>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</si>
  <si>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</si>
  <si>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</si>
  <si>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</si>
  <si>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</si>
  <si>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</si>
  <si>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</si>
  <si>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</si>
  <si>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</si>
  <si>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</si>
  <si>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</si>
  <si>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</si>
  <si>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</si>
  <si>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</si>
  <si>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</si>
  <si>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</si>
  <si>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</si>
  <si>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</si>
  <si>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</si>
  <si>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</si>
  <si>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</si>
  <si>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</si>
  <si>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</si>
  <si>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</si>
  <si>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</si>
  <si>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</si>
  <si>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</si>
  <si>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</si>
  <si>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</si>
  <si>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</si>
  <si>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</si>
  <si>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</si>
  <si>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</si>
  <si>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</si>
  <si>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</si>
  <si>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</si>
  <si>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</si>
  <si>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</si>
  <si>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</si>
  <si>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</si>
  <si>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</si>
  <si>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</si>
  <si>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</si>
  <si>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</si>
  <si>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</si>
  <si>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</si>
  <si>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</si>
  <si>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</si>
  <si>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</si>
  <si>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</si>
  <si>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</si>
  <si>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</si>
  <si>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</si>
  <si>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</si>
  <si>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</si>
  <si>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</si>
  <si>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</si>
  <si>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</si>
  <si>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</si>
  <si>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</si>
  <si>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</si>
  <si>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</si>
  <si>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</si>
  <si>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</si>
  <si>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</si>
  <si>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</si>
  <si>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</si>
  <si>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</si>
  <si>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</si>
  <si>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</si>
  <si>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</si>
  <si>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</si>
  <si>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</si>
  <si>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</si>
  <si>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</si>
  <si>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</si>
  <si>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</si>
  <si>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</si>
  <si>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</si>
  <si>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</si>
  <si>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</si>
  <si>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</si>
  <si>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</si>
  <si>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</si>
  <si>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</si>
  <si>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</si>
  <si>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</si>
  <si>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</si>
  <si>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</si>
  <si>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</si>
  <si>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</si>
  <si>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</si>
  <si>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</si>
  <si>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</si>
  <si>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</si>
  <si>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</si>
  <si>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</si>
  <si>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</si>
  <si>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</si>
  <si>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</si>
  <si>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</si>
  <si>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</si>
  <si>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</si>
  <si>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</si>
  <si>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</si>
  <si>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</si>
  <si>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</si>
  <si>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</si>
  <si>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</si>
  <si>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</si>
  <si>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</si>
  <si>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</si>
  <si>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</si>
  <si>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</si>
  <si>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</si>
  <si>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</si>
  <si>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</si>
  <si>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</si>
  <si>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</si>
  <si>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</si>
  <si>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</si>
  <si>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</si>
  <si>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</si>
  <si>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</si>
  <si>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</si>
  <si>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</si>
  <si>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</si>
  <si>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</si>
  <si>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</si>
  <si>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</si>
  <si>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</si>
  <si>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</si>
  <si>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</si>
  <si>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</si>
  <si>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</si>
  <si>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</si>
  <si>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</si>
  <si>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</si>
  <si>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</si>
  <si>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</si>
  <si>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</si>
  <si>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</si>
  <si>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</si>
  <si>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</si>
  <si>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</si>
  <si>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</si>
  <si>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</si>
  <si>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</si>
  <si>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</si>
  <si>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</si>
  <si>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</si>
  <si>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</si>
  <si>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</si>
  <si>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</si>
  <si>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</si>
  <si>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</si>
  <si>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</si>
  <si>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</si>
  <si>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</si>
  <si>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</si>
  <si>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</si>
  <si>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</si>
  <si>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</si>
  <si>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</si>
  <si>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</si>
  <si>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</si>
  <si>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</si>
  <si>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</si>
  <si>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</si>
  <si>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</si>
  <si>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</si>
  <si>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</si>
  <si>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</si>
  <si>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</si>
  <si>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</si>
  <si>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</si>
  <si>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</si>
  <si>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</si>
  <si>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</si>
  <si>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</si>
  <si>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</si>
  <si>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</si>
  <si>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</si>
  <si>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</si>
  <si>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</si>
  <si>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</si>
  <si>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</si>
  <si>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</si>
  <si>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</si>
  <si>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</si>
  <si>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</si>
  <si>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</si>
  <si>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</si>
  <si>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</si>
  <si>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</si>
  <si>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</si>
  <si>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</si>
  <si>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</si>
  <si>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</si>
  <si>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</si>
  <si>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</si>
  <si>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</si>
  <si>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</si>
  <si>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</si>
  <si>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</si>
  <si>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</si>
  <si>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</si>
  <si>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</si>
  <si>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</si>
  <si>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</si>
  <si>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</si>
  <si>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</si>
  <si>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</si>
  <si>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</si>
  <si>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</si>
  <si>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</si>
  <si>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</si>
  <si>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</si>
  <si>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</si>
  <si>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</si>
  <si>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</si>
  <si>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</si>
  <si>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</si>
  <si>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</si>
  <si>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</si>
  <si>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</si>
  <si>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</si>
  <si>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</si>
  <si>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</si>
  <si>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</si>
  <si>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</si>
  <si>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</si>
  <si>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</si>
  <si>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</si>
  <si>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</si>
  <si>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</si>
  <si>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</si>
  <si>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</si>
  <si>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</si>
  <si>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</si>
  <si>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</si>
  <si>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</si>
  <si>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</si>
  <si>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</si>
  <si>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</si>
  <si>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</si>
  <si>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</si>
  <si>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</si>
  <si>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</si>
  <si>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</si>
  <si>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</si>
  <si>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</si>
  <si>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</si>
  <si>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</si>
  <si>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</si>
  <si>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</si>
  <si>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</si>
  <si>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</si>
  <si>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</si>
  <si>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</si>
  <si>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</si>
  <si>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</si>
  <si>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</si>
  <si>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</si>
  <si>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</si>
  <si>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</si>
  <si>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</si>
  <si>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</si>
  <si>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</si>
  <si>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</si>
  <si>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</si>
  <si>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</si>
  <si>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</si>
  <si>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</si>
  <si>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</si>
  <si>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</si>
  <si>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</si>
  <si>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</si>
  <si>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</si>
  <si>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</si>
  <si>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</si>
  <si>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</si>
  <si>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</si>
  <si>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</si>
  <si>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</si>
  <si>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</si>
  <si>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</si>
  <si>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</si>
  <si>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</si>
  <si>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</si>
  <si>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</si>
  <si>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</si>
  <si>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</si>
  <si>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</si>
  <si>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</si>
  <si>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</si>
  <si>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</si>
  <si>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</si>
  <si>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</si>
  <si>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</si>
  <si>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</si>
  <si>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</si>
  <si>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</si>
  <si>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</si>
  <si>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</si>
  <si>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</si>
  <si>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</si>
  <si>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</si>
  <si>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</si>
  <si>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</si>
  <si>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</si>
  <si>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</si>
  <si>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</si>
  <si>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</si>
  <si>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</si>
  <si>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</si>
  <si>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</si>
  <si>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</si>
  <si>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</si>
  <si>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</si>
  <si>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</si>
  <si>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</si>
  <si>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</si>
  <si>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</si>
  <si>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</si>
  <si>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</si>
  <si>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</si>
  <si>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</si>
  <si>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</si>
  <si>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</si>
  <si>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</si>
  <si>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</si>
  <si>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</si>
  <si>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</si>
  <si>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</si>
  <si>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</si>
  <si>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</si>
  <si>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</si>
  <si>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</si>
  <si>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</si>
  <si>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</si>
  <si>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</si>
  <si>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</si>
  <si>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</si>
  <si>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</si>
  <si>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</si>
  <si>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</si>
  <si>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</si>
  <si>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</si>
  <si>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</si>
  <si>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</si>
  <si>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</si>
  <si>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</si>
  <si>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</si>
  <si>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</si>
  <si>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</si>
  <si>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</si>
  <si>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</si>
  <si>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</si>
  <si>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</si>
  <si>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</si>
  <si>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</si>
  <si>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</si>
  <si>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</si>
  <si>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</si>
  <si>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</si>
  <si>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</si>
  <si>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</si>
  <si>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</si>
  <si>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Alto Alentejo</t>
  </si>
  <si>
    <t>Sobre água-      com exclusão dos estaleiros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</si>
  <si>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</si>
  <si>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</si>
  <si>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</si>
  <si>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</si>
  <si>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</si>
  <si>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</si>
  <si>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</si>
  <si>
    <t xml:space="preserve">Ignorado </t>
  </si>
  <si>
    <t>Alto-Minho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</si>
  <si>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</si>
  <si>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</si>
  <si>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</si>
  <si>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</si>
  <si>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</si>
  <si>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</si>
  <si>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</si>
  <si>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</si>
  <si>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</si>
  <si>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/>
  </si>
  <si>
    <t xml:space="preserve">                                                            Parte do corpo
Lesão</t>
  </si>
  <si>
    <t xml:space="preserve"> </t>
  </si>
  <si>
    <t>10 - Indústrias alimentares</t>
  </si>
  <si>
    <t>11 - Indústria das bebidas</t>
  </si>
  <si>
    <t>12 - Indústria do tabaco</t>
  </si>
  <si>
    <t xml:space="preserve">13 - Fabricação de têxteis </t>
  </si>
  <si>
    <t>14 - Indústria do vestuário</t>
  </si>
  <si>
    <t>15 - Indústria do couro e dos produtos do couro</t>
  </si>
  <si>
    <t>16 - Ind. mad. e cortiça e suas obras, exc. mobil.; fabr. cest.e espart.</t>
  </si>
  <si>
    <t>17 - Fabricação de pasta, de papel, de cartão e seus artigos</t>
  </si>
  <si>
    <t>18 - Impressão e reprodução de suportes gravados</t>
  </si>
  <si>
    <t>19 - Fabr. coque, prod. petrolíferos refinados e aglom. de comb.</t>
  </si>
  <si>
    <t>20 - Fabr. prod. químicos e fibras sintét./artificiais, exc. prod. farm.</t>
  </si>
  <si>
    <t>21 - Fabr. produtos farmacêuticos de base e de  preparações farm.</t>
  </si>
  <si>
    <t>22 - Fabricação de artigos de borracha e de matérias plásticas</t>
  </si>
  <si>
    <t xml:space="preserve">23 - Fabrico de outros produtos minerais não metálicos </t>
  </si>
  <si>
    <t>24 - Indústrias metalúrgicas de base</t>
  </si>
  <si>
    <t>25 - Fabricação de produtos metálicos, excepto máquinas e equip.</t>
  </si>
  <si>
    <t>26 - Fab. eq. Inform., eq. p/ comunicações e prod. electrón. e ópticos</t>
  </si>
  <si>
    <t>27 - Fabricação de equipamento elétrico</t>
  </si>
  <si>
    <t>28 - Fabricação de máquinas e de equipamentos, n.e.</t>
  </si>
  <si>
    <t>29 - Fab. veíc. auto., reboques, semi-reboques e comp. p/ veíc. auto.</t>
  </si>
  <si>
    <t>30 - Fabricação de outro equipamento de transporte</t>
  </si>
  <si>
    <t>31 - Fabrico de mobiliário e de colchões</t>
  </si>
  <si>
    <t>32 - Outras indústrias transformadoras</t>
  </si>
  <si>
    <t>33 - Reparação, manutenção e instalação de máquinas e equip.</t>
  </si>
  <si>
    <t>Alto Tâmega e Barroso</t>
  </si>
  <si>
    <t>OESTE E VALE DO TEJO</t>
  </si>
  <si>
    <t>Lezírias do Tejo</t>
  </si>
  <si>
    <t>GRANDE LISBOA</t>
  </si>
  <si>
    <t>Grande Lisboa</t>
  </si>
  <si>
    <t>PENÍNSULA DE SETÚBAL</t>
  </si>
  <si>
    <t>Penísula de Setúbal</t>
  </si>
  <si>
    <t>REP PODER LEGIS</t>
  </si>
  <si>
    <t>Representantes do poder legislativo e de órgãos executivos, dirigentes superiores da Administração Pública, de orga</t>
  </si>
  <si>
    <t>Diretores de hotelaria, restauração, comércio e de outros serviços</t>
  </si>
  <si>
    <t>ESPEC DAS ACT</t>
  </si>
  <si>
    <t>Especialistas das ciências físicas, matemáticas, engenharias e técnicas afins</t>
  </si>
  <si>
    <t>Especialistas em finanças, contabilidade, organização administrativa, relações públicas e comerciais</t>
  </si>
  <si>
    <t>TECNICOS E PROF</t>
  </si>
  <si>
    <t>Técnicos e profissões das ciências e engenharia, de nível intermédio</t>
  </si>
  <si>
    <t>Técnicos de nível intermédio, das áreas financeira, administrativa e dos negócios</t>
  </si>
  <si>
    <t>Técnicos de nível intermédio dos serviços jurídicos, sociais, desportivos, culturais e similares</t>
  </si>
  <si>
    <t>Técnicos das tecnologias de informação e comunicação</t>
  </si>
  <si>
    <t>PESSOAL ADM</t>
  </si>
  <si>
    <t>Empregados de escritório, secretários em geral e operadores de processamento de dados</t>
  </si>
  <si>
    <t>Pessoal de apoio direto a clientes</t>
  </si>
  <si>
    <t>Operadores de dados, de contabilidade, estatística, de serviços financeiros e relacionados com o registo</t>
  </si>
  <si>
    <t>Outro pessoal de apoio de tipo administrativo</t>
  </si>
  <si>
    <t>TRABA SERVIÇOS</t>
  </si>
  <si>
    <t>Pessoal dos serviços de proteção e segurança</t>
  </si>
  <si>
    <t>AGRICULTORES</t>
  </si>
  <si>
    <t>Agricultores e trabalhadores qualificados da agricultura e produção animal, orientados para o mercado</t>
  </si>
  <si>
    <t>Trabalhadores qualificados da floresta, pesca e caça, orientados para o mercado</t>
  </si>
  <si>
    <t>Agricultores, criadores de animais, pescadores, caçadores e coletores, de subsistância</t>
  </si>
  <si>
    <t>TRABAL QUAL</t>
  </si>
  <si>
    <t>Trabalhadores qualificados da construção e similares, excepto eletricista</t>
  </si>
  <si>
    <t>Trabalhadores qualificados da impressão, do fabrico de instrumentos de precisão, joalheiros, artesãos e similares</t>
  </si>
  <si>
    <t>Trabalhadores da transformação de alimentos, da madeira, do vestuário e outras indústrias e artesanato</t>
  </si>
  <si>
    <t>OPER DE INSTAL</t>
  </si>
  <si>
    <t>Condutores de veículos e operadores de equipamentos móveis</t>
  </si>
  <si>
    <t>TRABALHADORES NÃO QUAL</t>
  </si>
  <si>
    <t>Trabalhadores não qualificados da agricultura, produção animal, pesca e floresta</t>
  </si>
  <si>
    <t>Trabalhadores não qualificados da indústria extrativa, construção, indústria transformadora e transportes</t>
  </si>
  <si>
    <t>Vendedores ambulantes (excepto de alimentos) e prestadores de serviços na rua</t>
  </si>
  <si>
    <t>Trabalhadores dos resíduos e de outros serviços elementares</t>
  </si>
  <si>
    <t>Desconhecida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</si>
</sst>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0.0000"/>
    <numFmt numFmtId="165" formatCode="###0"/>
    <numFmt numFmtId="166" formatCode="[&lt;=999999999]###\ ###\ ###;\(###\)\ ###\ ###\ ###"/>
    <numFmt numFmtId="167" formatCode="#\ ###\ ###"/>
    <numFmt numFmtId="168" formatCode="0.0%"/>
    <numFmt numFmtId="169" formatCode="0.0"/>
  </numFmts>
  <fonts count="2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9"/>
      <color indexed="60"/>
      <name val="Arial"/>
      <family val="2"/>
    </font>
    <font>
      <b/>
      <sz val="12"/>
      <color rgb="FF002060"/>
      <name val="Arial"/>
      <family val="2"/>
    </font>
    <font>
      <b/>
      <sz val="10"/>
      <color rgb="FF3E78BC"/>
      <name val="Arial"/>
      <family val="2"/>
    </font>
    <font>
      <u/>
      <sz val="10"/>
      <color rgb="FF3E78BC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2"/>
      </right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indexed="62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7">
    <xf numFmtId="0" fontId="0" fillId="0" borderId="0" xfId="0"/>
    <xf numFmtId="0" fontId="4" fillId="0" borderId="0" xfId="0" applyFont="1"/>
    <xf numFmtId="0" fontId="7" fillId="0" borderId="0" xfId="0" applyFont="1"/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0" fontId="7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Border="1"/>
    <xf numFmtId="166" fontId="7" fillId="0" borderId="0" xfId="0" applyNumberFormat="1" applyFont="1" applyBorder="1"/>
    <xf numFmtId="0" fontId="2" fillId="0" borderId="0" xfId="0" applyFont="1"/>
    <xf numFmtId="166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166" fontId="4" fillId="0" borderId="0" xfId="0" applyNumberFormat="1" applyFont="1" applyBorder="1"/>
    <xf numFmtId="166" fontId="9" fillId="0" borderId="2" xfId="0" applyNumberFormat="1" applyFont="1" applyBorder="1"/>
    <xf numFmtId="0" fontId="5" fillId="0" borderId="2" xfId="0" applyFont="1" applyFill="1" applyBorder="1"/>
    <xf numFmtId="0" fontId="5" fillId="0" borderId="0" xfId="0" applyFont="1" applyBorder="1"/>
    <xf numFmtId="0" fontId="2" fillId="0" borderId="0" xfId="0" applyFont="1" applyBorder="1" applyAlignment="1"/>
    <xf numFmtId="0" fontId="2" fillId="0" borderId="0" xfId="0" applyFont="1" applyBorder="1" applyAlignment="1">
      <alignment horizontal="right"/>
    </xf>
    <xf numFmtId="0" fontId="5" fillId="0" borderId="2" xfId="0" applyFont="1" applyBorder="1"/>
    <xf numFmtId="0" fontId="2" fillId="0" borderId="0" xfId="0" applyFont="1" applyBorder="1" applyAlignment="1">
      <alignment horizontal="left"/>
    </xf>
    <xf numFmtId="165" fontId="18" fillId="0" borderId="0" xfId="0" applyNumberFormat="1" applyFont="1" applyBorder="1" applyAlignment="1">
      <alignment horizontal="right" vertical="top"/>
    </xf>
    <xf numFmtId="165" fontId="9" fillId="0" borderId="0" xfId="0" applyNumberFormat="1" applyFont="1" applyBorder="1"/>
    <xf numFmtId="0" fontId="18" fillId="0" borderId="0" xfId="0" applyFont="1" applyBorder="1" applyAlignment="1">
      <alignment horizontal="center"/>
    </xf>
    <xf numFmtId="166" fontId="2" fillId="0" borderId="0" xfId="0" applyNumberFormat="1" applyFont="1" applyBorder="1"/>
    <xf numFmtId="166" fontId="9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 applyAlignment="1">
      <alignment horizontal="right"/>
    </xf>
    <xf numFmtId="0" fontId="2" fillId="0" borderId="0" xfId="0" applyFont="1" applyFill="1" applyBorder="1"/>
    <xf numFmtId="0" fontId="4" fillId="0" borderId="0" xfId="0" applyFont="1" applyBorder="1" applyAlignment="1"/>
    <xf numFmtId="0" fontId="13" fillId="0" borderId="0" xfId="0" applyFont="1" applyBorder="1"/>
    <xf numFmtId="0" fontId="12" fillId="0" borderId="0" xfId="0" applyFont="1" applyBorder="1"/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left"/>
    </xf>
    <xf numFmtId="166" fontId="13" fillId="0" borderId="0" xfId="0" applyNumberFormat="1" applyFont="1" applyBorder="1"/>
    <xf numFmtId="166" fontId="8" fillId="0" borderId="0" xfId="0" applyNumberFormat="1" applyFont="1" applyBorder="1"/>
    <xf numFmtId="165" fontId="19" fillId="0" borderId="0" xfId="0" applyNumberFormat="1" applyFont="1" applyBorder="1" applyAlignment="1">
      <alignment horizontal="right" vertical="top"/>
    </xf>
    <xf numFmtId="165" fontId="8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left"/>
    </xf>
    <xf numFmtId="0" fontId="10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164" fontId="4" fillId="0" borderId="0" xfId="0" applyNumberFormat="1" applyFont="1" applyBorder="1"/>
    <xf numFmtId="0" fontId="7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4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0" fillId="0" borderId="0" xfId="0" applyFont="1" applyBorder="1"/>
    <xf numFmtId="0" fontId="12" fillId="0" borderId="0" xfId="0" applyFont="1" applyBorder="1" applyAlignment="1"/>
    <xf numFmtId="0" fontId="13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166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Border="1"/>
    <xf numFmtId="0" fontId="6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2" xfId="0" applyFont="1" applyBorder="1"/>
    <xf numFmtId="166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7" fillId="0" borderId="0" xfId="0" applyFont="1" applyFill="1" applyBorder="1"/>
    <xf numFmtId="0" fontId="4" fillId="0" borderId="2" xfId="0" applyFont="1" applyBorder="1" applyAlignment="1"/>
    <xf numFmtId="0" fontId="2" fillId="0" borderId="2" xfId="0" applyFont="1" applyBorder="1" applyAlignment="1"/>
    <xf numFmtId="0" fontId="2" fillId="0" borderId="2" xfId="0" applyFont="1" applyBorder="1"/>
    <xf numFmtId="0" fontId="7" fillId="0" borderId="2" xfId="0" applyFont="1" applyBorder="1"/>
    <xf numFmtId="0" fontId="2" fillId="0" borderId="2" xfId="0" applyFont="1" applyFill="1" applyBorder="1" applyAlignment="1">
      <alignment horizontal="left"/>
    </xf>
    <xf numFmtId="0" fontId="7" fillId="0" borderId="2" xfId="0" applyFont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1" xfId="0" applyFont="1" applyFill="1" applyBorder="1"/>
    <xf numFmtId="0" fontId="6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/>
    </xf>
    <xf numFmtId="0" fontId="9" fillId="0" borderId="1" xfId="0" applyFont="1" applyBorder="1"/>
    <xf numFmtId="49" fontId="5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/>
    <xf numFmtId="0" fontId="2" fillId="0" borderId="2" xfId="0" applyFont="1" applyFill="1" applyBorder="1"/>
    <xf numFmtId="0" fontId="9" fillId="0" borderId="2" xfId="0" applyFont="1" applyBorder="1"/>
    <xf numFmtId="166" fontId="9" fillId="0" borderId="2" xfId="0" applyNumberFormat="1" applyFont="1" applyFill="1" applyBorder="1"/>
    <xf numFmtId="0" fontId="11" fillId="0" borderId="0" xfId="0" applyFont="1" applyFill="1" applyBorder="1"/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2" xfId="0" applyFont="1" applyBorder="1" applyAlignment="1">
      <alignment horizontal="left"/>
    </xf>
    <xf numFmtId="0" fontId="2" fillId="0" borderId="1" xfId="0" applyFont="1" applyBorder="1"/>
    <xf numFmtId="0" fontId="16" fillId="0" borderId="1" xfId="0" applyFont="1" applyBorder="1"/>
    <xf numFmtId="0" fontId="2" fillId="0" borderId="1" xfId="0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166" fontId="8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2" fillId="2" borderId="0" xfId="0" applyFont="1" applyFill="1" applyBorder="1" applyAlignment="1">
      <alignment vertical="top" wrapText="1"/>
    </xf>
    <xf numFmtId="166" fontId="2" fillId="0" borderId="0" xfId="0" applyNumberFormat="1" applyFont="1" applyBorder="1" applyAlignment="1">
      <alignment horizontal="right"/>
    </xf>
    <xf numFmtId="166" fontId="5" fillId="0" borderId="0" xfId="0" applyNumberFormat="1" applyFont="1" applyBorder="1"/>
    <xf numFmtId="1" fontId="2" fillId="0" borderId="0" xfId="0" applyNumberFormat="1" applyFont="1" applyBorder="1"/>
    <xf numFmtId="1" fontId="5" fillId="0" borderId="0" xfId="0" applyNumberFormat="1" applyFont="1" applyBorder="1"/>
    <xf numFmtId="0" fontId="6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166" fontId="2" fillId="0" borderId="2" xfId="0" applyNumberFormat="1" applyFont="1" applyBorder="1"/>
    <xf numFmtId="166" fontId="2" fillId="0" borderId="0" xfId="0" applyNumberFormat="1" applyFont="1" applyBorder="1" applyAlignment="1"/>
    <xf numFmtId="166" fontId="2" fillId="0" borderId="2" xfId="0" applyNumberFormat="1" applyFont="1" applyBorder="1" applyAlignment="1"/>
    <xf numFmtId="166" fontId="5" fillId="0" borderId="2" xfId="0" applyNumberFormat="1" applyFont="1" applyBorder="1"/>
    <xf numFmtId="166" fontId="2" fillId="0" borderId="0" xfId="0" applyNumberFormat="1" applyFont="1" applyBorder="1" applyAlignment="1">
      <alignment vertical="center"/>
    </xf>
    <xf numFmtId="166" fontId="2" fillId="0" borderId="0" xfId="0" applyNumberFormat="1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166" fontId="2" fillId="0" borderId="2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1" fillId="0" borderId="0" xfId="0" applyFont="1"/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top" wrapText="1"/>
    </xf>
    <xf numFmtId="166" fontId="2" fillId="0" borderId="0" xfId="0" applyNumberFormat="1" applyFont="1" applyBorder="1" applyAlignment="1">
      <alignment horizontal="right" indent="1"/>
    </xf>
    <xf numFmtId="166" fontId="4" fillId="0" borderId="2" xfId="0" applyNumberFormat="1" applyFont="1" applyBorder="1" applyAlignment="1">
      <alignment horizontal="right" indent="1"/>
    </xf>
    <xf numFmtId="0" fontId="4" fillId="0" borderId="2" xfId="0" applyFont="1" applyBorder="1" applyAlignment="1">
      <alignment horizontal="right" indent="1"/>
    </xf>
    <xf numFmtId="166" fontId="5" fillId="0" borderId="0" xfId="0" applyNumberFormat="1" applyFont="1"/>
    <xf numFmtId="166" fontId="4" fillId="0" borderId="1" xfId="0" applyNumberFormat="1" applyFont="1" applyBorder="1"/>
    <xf numFmtId="0" fontId="5" fillId="0" borderId="0" xfId="0" applyFont="1"/>
    <xf numFmtId="2" fontId="4" fillId="0" borderId="1" xfId="0" applyNumberFormat="1" applyFont="1" applyBorder="1"/>
    <xf numFmtId="1" fontId="2" fillId="0" borderId="0" xfId="0" applyNumberFormat="1" applyFont="1"/>
    <xf numFmtId="1" fontId="5" fillId="0" borderId="0" xfId="0" applyNumberFormat="1" applyFont="1"/>
    <xf numFmtId="166" fontId="2" fillId="0" borderId="1" xfId="0" applyNumberFormat="1" applyFont="1" applyBorder="1"/>
    <xf numFmtId="0" fontId="2" fillId="0" borderId="1" xfId="0" applyFont="1" applyBorder="1" applyAlignment="1">
      <alignment horizontal="right"/>
    </xf>
    <xf numFmtId="167" fontId="2" fillId="0" borderId="0" xfId="0" applyNumberFormat="1" applyFont="1" applyBorder="1"/>
    <xf numFmtId="167" fontId="9" fillId="0" borderId="0" xfId="0" applyNumberFormat="1" applyFont="1" applyBorder="1"/>
    <xf numFmtId="167" fontId="5" fillId="0" borderId="0" xfId="0" applyNumberFormat="1" applyFont="1" applyBorder="1"/>
    <xf numFmtId="167" fontId="8" fillId="0" borderId="0" xfId="0" applyNumberFormat="1" applyFont="1" applyBorder="1"/>
    <xf numFmtId="168" fontId="7" fillId="0" borderId="0" xfId="0" applyNumberFormat="1" applyFont="1" applyBorder="1"/>
    <xf numFmtId="169" fontId="18" fillId="0" borderId="0" xfId="0" applyNumberFormat="1" applyFont="1" applyBorder="1" applyAlignment="1">
      <alignment horizontal="right" vertical="top"/>
    </xf>
    <xf numFmtId="2" fontId="19" fillId="0" borderId="0" xfId="2" applyNumberFormat="1" applyFont="1" applyBorder="1" applyAlignment="1">
      <alignment horizontal="right" vertical="top"/>
    </xf>
    <xf numFmtId="2" fontId="18" fillId="0" borderId="0" xfId="0" applyNumberFormat="1" applyFont="1" applyBorder="1" applyAlignment="1">
      <alignment horizontal="right" vertical="top"/>
    </xf>
    <xf numFmtId="166" fontId="2" fillId="0" borderId="0" xfId="0" applyNumberFormat="1" applyFont="1" applyFill="1" applyBorder="1"/>
    <xf numFmtId="169" fontId="9" fillId="0" borderId="0" xfId="0" applyNumberFormat="1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166" fontId="2" fillId="0" borderId="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7" fillId="0" borderId="2" xfId="0" applyFont="1" applyBorder="1" applyAlignment="1">
      <alignment horizontal="right"/>
    </xf>
    <xf numFmtId="0" fontId="9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166" fontId="2" fillId="0" borderId="0" xfId="0" applyNumberFormat="1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0" borderId="15" xfId="0" applyFont="1" applyBorder="1"/>
    <xf numFmtId="166" fontId="18" fillId="0" borderId="0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16" xfId="0" applyFont="1" applyBorder="1" applyAlignment="1"/>
    <xf numFmtId="0" fontId="2" fillId="0" borderId="16" xfId="0" applyFont="1" applyBorder="1" applyAlignment="1">
      <alignment horizontal="left"/>
    </xf>
    <xf numFmtId="0" fontId="4" fillId="0" borderId="16" xfId="0" applyFont="1" applyBorder="1"/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1" fillId="0" borderId="0" xfId="0" applyFont="1" applyBorder="1"/>
    <xf numFmtId="0" fontId="1" fillId="0" borderId="0" xfId="3"/>
    <xf numFmtId="0" fontId="1" fillId="0" borderId="0" xfId="4"/>
    <xf numFmtId="0" fontId="1" fillId="0" borderId="0" xfId="5"/>
    <xf numFmtId="166" fontId="2" fillId="0" borderId="2" xfId="0" applyNumberFormat="1" applyFont="1" applyBorder="1" applyAlignment="1">
      <alignment horizontal="right" indent="1"/>
    </xf>
    <xf numFmtId="165" fontId="18" fillId="0" borderId="0" xfId="5" applyNumberFormat="1" applyFont="1" applyBorder="1" applyAlignment="1">
      <alignment horizontal="right" vertical="top"/>
    </xf>
    <xf numFmtId="167" fontId="2" fillId="0" borderId="2" xfId="0" applyNumberFormat="1" applyFont="1" applyBorder="1"/>
    <xf numFmtId="166" fontId="5" fillId="0" borderId="0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2" fillId="0" borderId="2" xfId="0" applyNumberFormat="1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 wrapText="1"/>
    </xf>
    <xf numFmtId="0" fontId="9" fillId="0" borderId="16" xfId="0" applyFont="1" applyBorder="1"/>
    <xf numFmtId="0" fontId="4" fillId="2" borderId="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/>
    </xf>
    <xf numFmtId="0" fontId="2" fillId="2" borderId="4" xfId="0" applyFont="1" applyFill="1" applyBorder="1" applyAlignment="1">
      <alignment horizontal="center" vertical="center" wrapText="1"/>
    </xf>
    <xf numFmtId="0" fontId="4" fillId="0" borderId="20" xfId="0" applyFont="1" applyBorder="1"/>
    <xf numFmtId="0" fontId="4" fillId="0" borderId="20" xfId="0" applyFont="1" applyBorder="1" applyAlignment="1">
      <alignment horizontal="right"/>
    </xf>
    <xf numFmtId="0" fontId="2" fillId="0" borderId="20" xfId="0" applyFont="1" applyBorder="1"/>
    <xf numFmtId="0" fontId="9" fillId="0" borderId="20" xfId="0" applyFont="1" applyBorder="1"/>
    <xf numFmtId="0" fontId="1" fillId="0" borderId="0" xfId="6" applyBorder="1"/>
    <xf numFmtId="165" fontId="18" fillId="0" borderId="0" xfId="6" applyNumberFormat="1" applyFont="1" applyBorder="1" applyAlignment="1">
      <alignment horizontal="right" vertical="top"/>
    </xf>
    <xf numFmtId="166" fontId="4" fillId="0" borderId="2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166" fontId="5" fillId="0" borderId="0" xfId="0" applyNumberFormat="1" applyFont="1" applyBorder="1" applyAlignment="1"/>
    <xf numFmtId="0" fontId="2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right"/>
    </xf>
    <xf numFmtId="49" fontId="2" fillId="0" borderId="0" xfId="0" applyNumberFormat="1" applyFont="1" applyBorder="1" applyAlignment="1">
      <alignment horizontal="left" vertical="top"/>
    </xf>
    <xf numFmtId="49" fontId="2" fillId="0" borderId="2" xfId="0" applyNumberFormat="1" applyFont="1" applyFill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6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18" fillId="0" borderId="0" xfId="0" applyFont="1" applyBorder="1" applyAlignment="1">
      <alignment horizontal="left" wrapText="1"/>
    </xf>
    <xf numFmtId="0" fontId="4" fillId="2" borderId="8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wrapText="1"/>
    </xf>
    <xf numFmtId="0" fontId="22" fillId="0" borderId="17" xfId="0" applyFont="1" applyBorder="1" applyAlignment="1">
      <alignment horizontal="center" wrapText="1"/>
    </xf>
    <xf numFmtId="0" fontId="22" fillId="0" borderId="18" xfId="0" applyFont="1" applyBorder="1" applyAlignment="1">
      <alignment horizontal="center" wrapText="1"/>
    </xf>
    <xf numFmtId="0" fontId="22" fillId="0" borderId="19" xfId="0" applyFont="1" applyBorder="1" applyAlignment="1">
      <alignment horizontal="center" wrapText="1"/>
    </xf>
    <xf numFmtId="0" fontId="2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3" fillId="0" borderId="0" xfId="0" applyFont="1"/>
    <xf numFmtId="0" fontId="24" fillId="0" borderId="0" xfId="0" applyFont="1"/>
    <xf numFmtId="0" fontId="25" fillId="0" borderId="0" xfId="1" applyFont="1" applyAlignment="1" applyProtection="1">
      <alignment horizontal="left" vertical="top" wrapText="1" indent="2"/>
    </xf>
    <xf numFmtId="0" fontId="1" fillId="0" borderId="0" xfId="0" applyFont="1"/>
  </cellXfs>
  <cellStyles count="7">
    <cellStyle name="Hiperligação" xfId="1" builtinId="8"/>
    <cellStyle name="Normal" xfId="0" builtinId="0"/>
    <cellStyle name="Normal_Q.59" xfId="3" xr:uid="{8510C194-7B43-4ED7-8D63-5A628E3AABC9}"/>
    <cellStyle name="Normal_Q.75" xfId="4" xr:uid="{A5702187-3149-4CCE-BFA3-103245293D26}"/>
    <cellStyle name="Normal_Q.76" xfId="5" xr:uid="{5AB6AECB-1D66-47CC-B032-CE0E19A86C2E}"/>
    <cellStyle name="Normal_Q.81" xfId="6" xr:uid="{D880E3B1-87CA-4D06-9D8E-5FC2263F3677}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107950</xdr:rowOff>
    </xdr:from>
    <xdr:to>
      <xdr:col>10</xdr:col>
      <xdr:colOff>34788</xdr:colOff>
      <xdr:row>4</xdr:row>
      <xdr:rowOff>73625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4328B3-9824-46E3-A652-8B364A3D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2</xdr:row>
      <xdr:rowOff>127000</xdr:rowOff>
    </xdr:from>
    <xdr:to>
      <xdr:col>10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8C9731-DA9E-41FE-9F99-2AA824BB7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69850</xdr:rowOff>
    </xdr:from>
    <xdr:to>
      <xdr:col>14</xdr:col>
      <xdr:colOff>34788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AF3A3F-ED4D-4CDD-B107-83D421B9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7498D1-752C-49DA-81D4-14A843F0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139700</xdr:rowOff>
    </xdr:from>
    <xdr:to>
      <xdr:col>14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9FE18-117A-4AB1-A6A7-A79FE4F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107950</xdr:rowOff>
    </xdr:from>
    <xdr:to>
      <xdr:col>14</xdr:col>
      <xdr:colOff>41138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610C68-2670-4600-81F3-99C65211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95250</xdr:rowOff>
    </xdr:from>
    <xdr:to>
      <xdr:col>14</xdr:col>
      <xdr:colOff>22088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D9C548-8BDB-480D-AF99-DEFEEC7C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2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0FC55A-03FD-4A16-AD9B-EAD3557A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34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355600</xdr:colOff>
      <xdr:row>2</xdr:row>
      <xdr:rowOff>120650</xdr:rowOff>
    </xdr:from>
    <xdr:to>
      <xdr:col>14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C31BCD-EDE9-4AA1-AEBF-AB428C8D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82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2865BD-42AE-4CDD-B4DE-221E1571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3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3</xdr:row>
      <xdr:rowOff>0</xdr:rowOff>
    </xdr:from>
    <xdr:to>
      <xdr:col>14</xdr:col>
      <xdr:colOff>9388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B37C8-1481-4B44-BE0B-19D9240C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2</xdr:row>
      <xdr:rowOff>127000</xdr:rowOff>
    </xdr:from>
    <xdr:to>
      <xdr:col>14</xdr:col>
      <xdr:colOff>15738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3D8A28-FC34-4A4C-8F59-B4897999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2</xdr:row>
      <xdr:rowOff>107950</xdr:rowOff>
    </xdr:from>
    <xdr:to>
      <xdr:col>6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F1779-3C92-4263-8826-98DD98D1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5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253EA4-FCA0-4AE8-B8D6-32007A79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114300</xdr:rowOff>
    </xdr:from>
    <xdr:to>
      <xdr:col>14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F85D8E-B85E-46B4-959A-224D578D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101600</xdr:rowOff>
    </xdr:from>
    <xdr:to>
      <xdr:col>14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D457B-CFF6-416D-990B-BA8ACE90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120650</xdr:rowOff>
    </xdr:from>
    <xdr:to>
      <xdr:col>14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B80308-FC79-4AD1-9A3B-90EE0318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5B696F-1EE7-4FA9-A605-17E4E0F8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9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101600</xdr:rowOff>
    </xdr:from>
    <xdr:to>
      <xdr:col>14</xdr:col>
      <xdr:colOff>9388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64576D-A503-4A44-8D6F-2A9EEB0E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101600</xdr:rowOff>
    </xdr:from>
    <xdr:to>
      <xdr:col>14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3F4CE-6C1E-4BA0-8CB6-7BACFC48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114300</xdr:rowOff>
    </xdr:from>
    <xdr:to>
      <xdr:col>14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76128-45D1-4110-B786-E78B8076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133350</xdr:rowOff>
    </xdr:from>
    <xdr:to>
      <xdr:col>14</xdr:col>
      <xdr:colOff>28438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7ACC10-A4A5-4E23-B419-FCF32F06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0D47AA-3814-4DD2-BDE4-CEDC40259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139700</xdr:rowOff>
    </xdr:from>
    <xdr:to>
      <xdr:col>6</xdr:col>
      <xdr:colOff>28438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74FB8-4736-4779-99B6-5924D447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78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60188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79E313-C1EC-4CEA-8F67-2860628F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096AD4-3C50-486C-98F4-EEF68B67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60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2A9721-18C0-4F7C-B730-A9FA4B31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8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133350</xdr:rowOff>
    </xdr:from>
    <xdr:to>
      <xdr:col>13</xdr:col>
      <xdr:colOff>28438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2AF5A6-ABAE-4FEB-91B2-3640D3B6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39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298450</xdr:colOff>
      <xdr:row>2</xdr:row>
      <xdr:rowOff>82550</xdr:rowOff>
    </xdr:from>
    <xdr:to>
      <xdr:col>13</xdr:col>
      <xdr:colOff>22088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11B22-552E-4444-9E07-A7313F10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450850</xdr:colOff>
      <xdr:row>2</xdr:row>
      <xdr:rowOff>57150</xdr:rowOff>
    </xdr:from>
    <xdr:to>
      <xdr:col>15</xdr:col>
      <xdr:colOff>34788</xdr:colOff>
      <xdr:row>4</xdr:row>
      <xdr:rowOff>22825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ECD776-68C0-4B60-8E23-708560E4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33100" y="336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368300</xdr:colOff>
      <xdr:row>2</xdr:row>
      <xdr:rowOff>127000</xdr:rowOff>
    </xdr:from>
    <xdr:to>
      <xdr:col>15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46129D-8B7A-470F-ABFD-01D69234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7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107950</xdr:rowOff>
    </xdr:from>
    <xdr:to>
      <xdr:col>15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D26FD3-4CC0-4AE7-9B00-A0C15AFC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12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139700</xdr:rowOff>
    </xdr:from>
    <xdr:to>
      <xdr:col>15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7A7D6-6493-477F-8A99-61603B56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69850</xdr:rowOff>
    </xdr:from>
    <xdr:to>
      <xdr:col>15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048E81-AC76-443A-A51A-09C69AF1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101600</xdr:rowOff>
    </xdr:from>
    <xdr:to>
      <xdr:col>6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47D502-3A8A-448B-98E2-42D4550A2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69850</xdr:rowOff>
    </xdr:from>
    <xdr:to>
      <xdr:col>15</xdr:col>
      <xdr:colOff>22088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9771D2-26A9-4A20-80EF-4123A220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469900</xdr:colOff>
      <xdr:row>2</xdr:row>
      <xdr:rowOff>114300</xdr:rowOff>
    </xdr:from>
    <xdr:to>
      <xdr:col>15</xdr:col>
      <xdr:colOff>28438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60151-379D-42B9-8D47-0902F31B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093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3615D-4007-41A5-BF63-EEFCD208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438150</xdr:colOff>
      <xdr:row>2</xdr:row>
      <xdr:rowOff>101600</xdr:rowOff>
    </xdr:from>
    <xdr:to>
      <xdr:col>15</xdr:col>
      <xdr:colOff>3038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F7805F-3EE6-4CE6-8D9C-3E2823016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58AA3B-1B43-4213-95DC-826A0D797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120650</xdr:rowOff>
    </xdr:from>
    <xdr:to>
      <xdr:col>15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0BBC1-4373-4FB0-9126-C4E6759A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284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133350</xdr:rowOff>
    </xdr:from>
    <xdr:to>
      <xdr:col>15</xdr:col>
      <xdr:colOff>34788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80744C-9A12-41BC-9E6B-8F3B890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63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120650</xdr:rowOff>
    </xdr:from>
    <xdr:to>
      <xdr:col>15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C23A1C-3B72-4B69-A457-48325D13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120650</xdr:rowOff>
    </xdr:from>
    <xdr:to>
      <xdr:col>15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AE0BD-85D4-40E2-A6ED-55E62056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431800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7EC94-C84F-4743-BC25-CAD021D7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4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114300</xdr:rowOff>
    </xdr:from>
    <xdr:to>
      <xdr:col>6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4D44DD-D0F8-4C55-BAFC-6EAE70DE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146050</xdr:rowOff>
    </xdr:from>
    <xdr:to>
      <xdr:col>15</xdr:col>
      <xdr:colOff>22088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916E2-7AA7-4266-B127-22CEF5E4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2</xdr:row>
      <xdr:rowOff>120650</xdr:rowOff>
    </xdr:from>
    <xdr:to>
      <xdr:col>15</xdr:col>
      <xdr:colOff>41138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4AEC2-016A-4606-B22E-E7095D3E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393700</xdr:colOff>
      <xdr:row>2</xdr:row>
      <xdr:rowOff>120650</xdr:rowOff>
    </xdr:from>
    <xdr:to>
      <xdr:col>15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0AD7BA-D1E6-44A2-B4E4-773F7C230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727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120650</xdr:rowOff>
    </xdr:from>
    <xdr:to>
      <xdr:col>15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21F0A2-CC2C-478B-B563-583B8308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9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374650</xdr:colOff>
      <xdr:row>2</xdr:row>
      <xdr:rowOff>114300</xdr:rowOff>
    </xdr:from>
    <xdr:to>
      <xdr:col>15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77BF0-21F8-4EE1-84AD-447B2C16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663EC-535D-4378-98A4-7D74220E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127000</xdr:rowOff>
    </xdr:from>
    <xdr:to>
      <xdr:col>15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B72095-0F4C-4EBC-A186-B602B2F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139700</xdr:rowOff>
    </xdr:from>
    <xdr:to>
      <xdr:col>15</xdr:col>
      <xdr:colOff>34788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37FF57-E9D6-4F42-B6F3-54EB7A799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419100</xdr:colOff>
      <xdr:row>2</xdr:row>
      <xdr:rowOff>107950</xdr:rowOff>
    </xdr:from>
    <xdr:to>
      <xdr:col>15</xdr:col>
      <xdr:colOff>53838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CBFAD-2295-4B2D-96AC-AED86F19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53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533400</xdr:colOff>
      <xdr:row>2</xdr:row>
      <xdr:rowOff>101600</xdr:rowOff>
    </xdr:from>
    <xdr:to>
      <xdr:col>17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F90951-BAF0-4F45-9B20-499AFDEA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3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1878A-3C45-4606-8E14-0F9BF235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6350</xdr:colOff>
      <xdr:row>2</xdr:row>
      <xdr:rowOff>114300</xdr:rowOff>
    </xdr:from>
    <xdr:to>
      <xdr:col>17</xdr:col>
      <xdr:colOff>47488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F1053-9E8A-40CD-9795-0E6285C5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BEB2FB-263E-426D-957A-13D48F57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70FB97-C159-4899-A404-C34ABD7A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196850</xdr:colOff>
      <xdr:row>3</xdr:row>
      <xdr:rowOff>0</xdr:rowOff>
    </xdr:from>
    <xdr:to>
      <xdr:col>15</xdr:col>
      <xdr:colOff>628513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B8E3AB-42B2-48A2-A820-19FAC751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0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222250</xdr:colOff>
      <xdr:row>2</xdr:row>
      <xdr:rowOff>133350</xdr:rowOff>
    </xdr:from>
    <xdr:to>
      <xdr:col>16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197C4-9BD8-48EA-AF3C-654F6723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61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215900</xdr:colOff>
      <xdr:row>2</xdr:row>
      <xdr:rowOff>139700</xdr:rowOff>
    </xdr:from>
    <xdr:to>
      <xdr:col>12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741A7A-42B9-4FF3-8093-735D8832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67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114300</xdr:rowOff>
    </xdr:from>
    <xdr:to>
      <xdr:col>12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354A38-C067-49D7-951B-195F37F7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0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107950</xdr:rowOff>
    </xdr:from>
    <xdr:to>
      <xdr:col>17</xdr:col>
      <xdr:colOff>539613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1284F-7A5E-4785-BA4A-3A562672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2</xdr:row>
      <xdr:rowOff>139700</xdr:rowOff>
    </xdr:from>
    <xdr:to>
      <xdr:col>17</xdr:col>
      <xdr:colOff>539613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BABCDF-256F-49C7-A05D-3B7EAF9AE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146050</xdr:rowOff>
    </xdr:from>
    <xdr:to>
      <xdr:col>18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CBFC8-35C3-440D-8884-D2D56553C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762000</xdr:colOff>
      <xdr:row>2</xdr:row>
      <xdr:rowOff>120650</xdr:rowOff>
    </xdr:from>
    <xdr:to>
      <xdr:col>6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AA6FFC-2D8F-42AF-B245-8AE8FB8C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0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3</xdr:row>
      <xdr:rowOff>0</xdr:rowOff>
    </xdr:from>
    <xdr:to>
      <xdr:col>17</xdr:col>
      <xdr:colOff>536438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AE8E9-76FC-4062-8567-993D9799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9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127000</xdr:rowOff>
    </xdr:from>
    <xdr:to>
      <xdr:col>18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9F408-48F9-498F-97B3-EF976375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28438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426C90-32F0-4C39-9B4D-A6469A3A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45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EBD4F0-0EF6-4963-9803-05E00B7A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53838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2A226-0627-41FC-888E-62ECF694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101600</xdr:rowOff>
    </xdr:from>
    <xdr:to>
      <xdr:col>13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E76F4-EA42-4A72-BACA-33CA1CFE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61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234950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461982-0FCB-4887-B687-C909D31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ACDB2E-F88B-443A-A667-A010F328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139700</xdr:rowOff>
    </xdr:from>
    <xdr:to>
      <xdr:col>13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1A93E5-A521-4351-8128-2EDF82BE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146050</xdr:rowOff>
    </xdr:from>
    <xdr:to>
      <xdr:col>13</xdr:col>
      <xdr:colOff>34788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6F959-6BEF-4AD8-8D75-A374860F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127000</xdr:rowOff>
    </xdr:from>
    <xdr:to>
      <xdr:col>6</xdr:col>
      <xdr:colOff>41138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9FBDC4-A848-4E6B-B1FA-21E50E09B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146050</xdr:rowOff>
    </xdr:from>
    <xdr:to>
      <xdr:col>13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E3B6C2-1F18-4152-88D4-CA6762A0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146050</xdr:rowOff>
    </xdr:from>
    <xdr:to>
      <xdr:col>13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C4963A-F61F-47F6-9369-8D569BEE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8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</xdr:row>
      <xdr:rowOff>0</xdr:rowOff>
    </xdr:from>
    <xdr:to>
      <xdr:col>13</xdr:col>
      <xdr:colOff>22088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BB691-3D52-4D89-B733-DB1FB123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9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0FAAAF-9339-41B6-B03C-CA38D461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26058E-B645-4CE7-A9D5-8787F32D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45CFDC-7BE0-4F50-8869-126D854D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3357F0-7686-48F3-986F-64CA9519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0</xdr:rowOff>
    </xdr:from>
    <xdr:to>
      <xdr:col>16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600BDE-17CF-46A4-A0E2-54A2B5DA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949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533400</xdr:colOff>
      <xdr:row>2</xdr:row>
      <xdr:rowOff>127000</xdr:rowOff>
    </xdr:from>
    <xdr:to>
      <xdr:col>16</xdr:col>
      <xdr:colOff>34788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C6461E-2705-46C5-B0B3-F9279183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8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127000</xdr:rowOff>
    </xdr:from>
    <xdr:to>
      <xdr:col>12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483F2-7140-43DE-8DFC-305778CFE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146050</xdr:rowOff>
    </xdr:from>
    <xdr:to>
      <xdr:col>6</xdr:col>
      <xdr:colOff>47488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ADA97-4974-48D8-A5C8-7469F286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177800</xdr:colOff>
      <xdr:row>2</xdr:row>
      <xdr:rowOff>146050</xdr:rowOff>
    </xdr:from>
    <xdr:to>
      <xdr:col>12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5B1E01-DD7F-4929-BA6B-65CE1FB9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16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7F99E4-4CB0-43A9-8E85-4F4D6D95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79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127000</xdr:rowOff>
    </xdr:from>
    <xdr:to>
      <xdr:col>18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25B9B0-2742-482D-8005-7AD6715F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133350</xdr:rowOff>
    </xdr:from>
    <xdr:to>
      <xdr:col>18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BC7A97-5813-434D-B736-AE40B6A0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3</xdr:row>
      <xdr:rowOff>0</xdr:rowOff>
    </xdr:from>
    <xdr:to>
      <xdr:col>17</xdr:col>
      <xdr:colOff>539613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00E857-174B-49F3-9294-C61EEE8B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62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139700</xdr:rowOff>
    </xdr:from>
    <xdr:to>
      <xdr:col>18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D3C200-0504-4CF6-9284-52F409C7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139700</xdr:rowOff>
    </xdr:from>
    <xdr:to>
      <xdr:col>17</xdr:col>
      <xdr:colOff>542788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C466F6-9ECD-4995-8964-96FBFC4F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184150</xdr:colOff>
      <xdr:row>2</xdr:row>
      <xdr:rowOff>120650</xdr:rowOff>
    </xdr:from>
    <xdr:to>
      <xdr:col>17</xdr:col>
      <xdr:colOff>539613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58810F-2B5B-4CD1-8372-5F6D0F77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139700</xdr:colOff>
      <xdr:row>2</xdr:row>
      <xdr:rowOff>146050</xdr:rowOff>
    </xdr:from>
    <xdr:to>
      <xdr:col>17</xdr:col>
      <xdr:colOff>530088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8498DF-019E-4A97-87A6-148C156B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395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120650</xdr:rowOff>
    </xdr:from>
    <xdr:to>
      <xdr:col>13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F30AB-355A-48B8-9E0F-43C05D19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41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6091A7-42D6-456C-830F-61C3E24F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2</xdr:row>
      <xdr:rowOff>120650</xdr:rowOff>
    </xdr:from>
    <xdr:to>
      <xdr:col>13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0519C-4E3E-4AB6-8A66-4C1F3783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67D143-2586-4F79-AABD-4AD093C5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139700</xdr:rowOff>
    </xdr:from>
    <xdr:to>
      <xdr:col>13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AB043-CA70-463E-93FC-E26DD38B7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95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139700</xdr:rowOff>
    </xdr:from>
    <xdr:to>
      <xdr:col>13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39FC3E-3C63-4C60-B4AD-E4FF0880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14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82550</xdr:rowOff>
    </xdr:from>
    <xdr:to>
      <xdr:col>13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E144B2-E09A-4E68-9F0B-86730440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6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2</xdr:row>
      <xdr:rowOff>107950</xdr:rowOff>
    </xdr:from>
    <xdr:to>
      <xdr:col>12</xdr:col>
      <xdr:colOff>701538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395C31-7713-48B8-9C1D-12591902A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F6EED-14EB-4AF0-9491-8F263A242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82550</xdr:rowOff>
    </xdr:from>
    <xdr:to>
      <xdr:col>12</xdr:col>
      <xdr:colOff>9388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8C3363-7921-4055-AA71-84483B15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82550</xdr:rowOff>
    </xdr:from>
    <xdr:to>
      <xdr:col>12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1B3002-45FC-4A78-80A2-F002236F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88900</xdr:rowOff>
    </xdr:from>
    <xdr:to>
      <xdr:col>12</xdr:col>
      <xdr:colOff>15738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A4434E-F88B-468A-88FB-B6329E1C9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254000</xdr:colOff>
      <xdr:row>2</xdr:row>
      <xdr:rowOff>133350</xdr:rowOff>
    </xdr:from>
    <xdr:to>
      <xdr:col>10</xdr:col>
      <xdr:colOff>15738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D85C6-F8B1-44A0-B774-99BB5AE7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3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781050</xdr:colOff>
      <xdr:row>2</xdr:row>
      <xdr:rowOff>127000</xdr:rowOff>
    </xdr:from>
    <xdr:to>
      <xdr:col>6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0FD346-DA11-4931-B7E8-FDA27E97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9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139700</xdr:rowOff>
    </xdr:from>
    <xdr:to>
      <xdr:col>12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04BDB0-9769-44B0-A3B3-15976CA9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95250</xdr:rowOff>
    </xdr:from>
    <xdr:to>
      <xdr:col>12</xdr:col>
      <xdr:colOff>15738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3A8ED6-DD1A-441C-B098-89E9BB21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412750</xdr:colOff>
      <xdr:row>2</xdr:row>
      <xdr:rowOff>95250</xdr:rowOff>
    </xdr:from>
    <xdr:to>
      <xdr:col>12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9C1E81-7785-41B4-A105-273F65E3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400050</xdr:colOff>
      <xdr:row>2</xdr:row>
      <xdr:rowOff>127000</xdr:rowOff>
    </xdr:from>
    <xdr:to>
      <xdr:col>12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A7ED7-1AE4-4626-8077-AB300B36B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101600</xdr:rowOff>
    </xdr:from>
    <xdr:to>
      <xdr:col>12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A3DFE1-3DAB-4E81-82FA-0B3C0C53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6350</xdr:rowOff>
    </xdr:from>
    <xdr:to>
      <xdr:col>6</xdr:col>
      <xdr:colOff>41138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50EE3-C9A0-4F17-A574-6C4A81824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101600</xdr:rowOff>
    </xdr:from>
    <xdr:to>
      <xdr:col>12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840C-23DC-4C31-A8AC-07DB6D6B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127000</xdr:rowOff>
    </xdr:from>
    <xdr:to>
      <xdr:col>12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D6BF6D-5E12-4777-847A-ECFD0B56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95250</xdr:rowOff>
    </xdr:from>
    <xdr:to>
      <xdr:col>12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EC8F17-B058-47B0-A5E1-7092C052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6350</xdr:rowOff>
    </xdr:from>
    <xdr:to>
      <xdr:col>12</xdr:col>
      <xdr:colOff>41138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1BCDA1-58D3-497B-9FF5-EB2187827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FCA9BD-8AB5-4361-B328-3384990A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C1B04-255A-4262-BCD1-BBB4E7B9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69850</xdr:rowOff>
    </xdr:from>
    <xdr:to>
      <xdr:col>12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19A08-415C-4622-8F7D-378C91CB6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76200</xdr:rowOff>
    </xdr:from>
    <xdr:to>
      <xdr:col>12</xdr:col>
      <xdr:colOff>34788</xdr:colOff>
      <xdr:row>4</xdr:row>
      <xdr:rowOff>41875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1D59D7-E34F-4F30-A6D8-C767AB8E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556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</xdr:row>
      <xdr:rowOff>95250</xdr:rowOff>
    </xdr:from>
    <xdr:to>
      <xdr:col>10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D9507-FCBA-48EA-8B7A-C9BDF58B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61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107950</xdr:rowOff>
    </xdr:from>
    <xdr:to>
      <xdr:col>12</xdr:col>
      <xdr:colOff>34788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B886A8-2811-46C3-9755-7BBC4313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2</xdr:row>
      <xdr:rowOff>95250</xdr:rowOff>
    </xdr:from>
    <xdr:to>
      <xdr:col>12</xdr:col>
      <xdr:colOff>3038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DEB58B-ADF2-4750-BFAD-418A06C14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9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311150</xdr:colOff>
      <xdr:row>2</xdr:row>
      <xdr:rowOff>25400</xdr:rowOff>
    </xdr:from>
    <xdr:to>
      <xdr:col>12</xdr:col>
      <xdr:colOff>9388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EA0FDA-7CF8-49E8-9991-A5FC6242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17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1</xdr:row>
      <xdr:rowOff>127000</xdr:rowOff>
    </xdr:from>
    <xdr:to>
      <xdr:col>12</xdr:col>
      <xdr:colOff>34788</xdr:colOff>
      <xdr:row>3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64CE7-8228-42F0-A354-797BF03C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266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6350</xdr:rowOff>
    </xdr:from>
    <xdr:to>
      <xdr:col>12</xdr:col>
      <xdr:colOff>22088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FE392B-7D51-432D-9498-86506966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88900</xdr:rowOff>
    </xdr:from>
    <xdr:to>
      <xdr:col>12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C491FE-9F47-4CEB-89E4-8980BA2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63500</xdr:rowOff>
    </xdr:from>
    <xdr:to>
      <xdr:col>12</xdr:col>
      <xdr:colOff>28438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765B1-578C-448E-9451-563636F5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25400</xdr:rowOff>
    </xdr:from>
    <xdr:to>
      <xdr:col>12</xdr:col>
      <xdr:colOff>22088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B53FA-27E7-4E77-9BFC-6EBE3D9F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2</xdr:row>
      <xdr:rowOff>12700</xdr:rowOff>
    </xdr:from>
    <xdr:to>
      <xdr:col>13</xdr:col>
      <xdr:colOff>577713</xdr:colOff>
      <xdr:row>3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E103DB-B2DC-4114-8CDD-27DED817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292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177800</xdr:colOff>
      <xdr:row>2</xdr:row>
      <xdr:rowOff>88900</xdr:rowOff>
    </xdr:from>
    <xdr:to>
      <xdr:col>13</xdr:col>
      <xdr:colOff>79238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50E0A8-2E85-454A-847E-9DB3E055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42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5B7E0-3424-4402-8635-6C52F9C72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107950</xdr:colOff>
      <xdr:row>2</xdr:row>
      <xdr:rowOff>63500</xdr:rowOff>
    </xdr:from>
    <xdr:to>
      <xdr:col>14</xdr:col>
      <xdr:colOff>9388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FB5AC0-0510-4302-9286-4D4A25C0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127000</xdr:colOff>
      <xdr:row>2</xdr:row>
      <xdr:rowOff>120650</xdr:rowOff>
    </xdr:from>
    <xdr:to>
      <xdr:col>14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2A8AC-8D56-4203-9D79-2193D6EE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2</xdr:row>
      <xdr:rowOff>101600</xdr:rowOff>
    </xdr:from>
    <xdr:to>
      <xdr:col>11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114E4-A89E-4151-AF0B-FA9B2801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0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584200</xdr:colOff>
      <xdr:row>2</xdr:row>
      <xdr:rowOff>82550</xdr:rowOff>
    </xdr:from>
    <xdr:to>
      <xdr:col>11</xdr:col>
      <xdr:colOff>66538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262123-58A6-4BEB-88E9-EF4CBA13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12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304800</xdr:colOff>
      <xdr:row>2</xdr:row>
      <xdr:rowOff>63500</xdr:rowOff>
    </xdr:from>
    <xdr:to>
      <xdr:col>14</xdr:col>
      <xdr:colOff>15738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BB4FE4-7A78-4762-9C82-AD84F405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06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0</xdr:rowOff>
    </xdr:from>
    <xdr:to>
      <xdr:col>14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CF85F-9BE3-4342-8E1A-0DB36BA6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22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825500</xdr:colOff>
      <xdr:row>2</xdr:row>
      <xdr:rowOff>0</xdr:rowOff>
    </xdr:from>
    <xdr:to>
      <xdr:col>6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4C77E-0E75-4A27-B3F7-1A25A602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133350</xdr:rowOff>
    </xdr:from>
    <xdr:to>
      <xdr:col>6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06B22B-9D9B-4045-BDB4-BFCEED6D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19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844550</xdr:colOff>
      <xdr:row>2</xdr:row>
      <xdr:rowOff>133350</xdr:rowOff>
    </xdr:from>
    <xdr:to>
      <xdr:col>6</xdr:col>
      <xdr:colOff>47488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B92FA1-8A1C-4B15-A583-D7494681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88900</xdr:rowOff>
    </xdr:from>
    <xdr:to>
      <xdr:col>6</xdr:col>
      <xdr:colOff>34788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DE0E0-CC6C-4253-9F97-C92A66054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260350</xdr:colOff>
      <xdr:row>2</xdr:row>
      <xdr:rowOff>101600</xdr:rowOff>
    </xdr:from>
    <xdr:to>
      <xdr:col>10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DB6A58-7876-41E4-B836-32F0B5E1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9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101600</xdr:rowOff>
    </xdr:from>
    <xdr:to>
      <xdr:col>6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829471-368E-4180-BC50-8BBB5F487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88900</xdr:rowOff>
    </xdr:from>
    <xdr:to>
      <xdr:col>6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55C4C2-9ED3-4E70-AA84-74132CEB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95250</xdr:rowOff>
    </xdr:from>
    <xdr:to>
      <xdr:col>6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B717A0-7464-4CA5-80CD-97F219A3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146050</xdr:rowOff>
    </xdr:from>
    <xdr:to>
      <xdr:col>6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795BA3-5F67-4254-BCD0-B8E93942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0</xdr:rowOff>
    </xdr:from>
    <xdr:to>
      <xdr:col>6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B5806-EB09-49D0-868F-47890E88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146050</xdr:rowOff>
    </xdr:from>
    <xdr:to>
      <xdr:col>6</xdr:col>
      <xdr:colOff>9388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4C9A0D-5EAD-4CA4-8D9B-F45289109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2</xdr:row>
      <xdr:rowOff>114300</xdr:rowOff>
    </xdr:from>
    <xdr:to>
      <xdr:col>12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B553C2-59F0-46C7-9D8F-59B2B518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488950</xdr:colOff>
      <xdr:row>3</xdr:row>
      <xdr:rowOff>6350</xdr:rowOff>
    </xdr:from>
    <xdr:to>
      <xdr:col>12</xdr:col>
      <xdr:colOff>28438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DB1E24-A3F9-4F8F-8113-33B5AE765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74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0</xdr:rowOff>
    </xdr:from>
    <xdr:to>
      <xdr:col>12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C28C7A-64F0-4F5A-8CBF-278E7A29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6350</xdr:rowOff>
    </xdr:from>
    <xdr:to>
      <xdr:col>12</xdr:col>
      <xdr:colOff>15738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28A6D-2C2B-485F-87AC-9DED2AF6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42CCC-665F-4E05-A37C-7CFB5B9D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203200</xdr:colOff>
      <xdr:row>2</xdr:row>
      <xdr:rowOff>146050</xdr:rowOff>
    </xdr:from>
    <xdr:to>
      <xdr:col>8</xdr:col>
      <xdr:colOff>587238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98187D-5554-4189-9DBC-3A168F78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254000</xdr:colOff>
      <xdr:row>3</xdr:row>
      <xdr:rowOff>31750</xdr:rowOff>
    </xdr:from>
    <xdr:to>
      <xdr:col>8</xdr:col>
      <xdr:colOff>609463</xdr:colOff>
      <xdr:row>5</xdr:row>
      <xdr:rowOff>3775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52FE14-5253-48D1-A9E7-6A772400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2550" y="463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393700</xdr:colOff>
      <xdr:row>2</xdr:row>
      <xdr:rowOff>107950</xdr:rowOff>
    </xdr:from>
    <xdr:to>
      <xdr:col>13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D6E4E5-E623-41C5-900D-A42E0DB5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05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350520</xdr:colOff>
      <xdr:row>2</xdr:row>
      <xdr:rowOff>77470</xdr:rowOff>
    </xdr:from>
    <xdr:to>
      <xdr:col>15</xdr:col>
      <xdr:colOff>1768</xdr:colOff>
      <xdr:row>4</xdr:row>
      <xdr:rowOff>43145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10D0BE-21B1-4888-B4E8-CF18382B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8480" y="351790"/>
          <a:ext cx="1106668" cy="255235"/>
        </a:xfrm>
        <a:prstGeom prst="rect">
          <a:avLst/>
        </a:prstGeom>
      </xdr:spPr>
    </xdr:pic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381000</xdr:colOff>
      <xdr:row>2</xdr:row>
      <xdr:rowOff>114300</xdr:rowOff>
    </xdr:from>
    <xdr:to>
      <xdr:col>16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D3AD47-A2B5-44B5-92E6-7983731B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64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120650</xdr:rowOff>
    </xdr:from>
    <xdr:to>
      <xdr:col>13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4B652-F954-4474-A864-E96732CD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13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448310</xdr:colOff>
      <xdr:row>2</xdr:row>
      <xdr:rowOff>115570</xdr:rowOff>
    </xdr:from>
    <xdr:to>
      <xdr:col>14</xdr:col>
      <xdr:colOff>608193</xdr:colOff>
      <xdr:row>4</xdr:row>
      <xdr:rowOff>81245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0F1639-7DB8-492E-AA35-34F4A15A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6270" y="389890"/>
          <a:ext cx="1074283" cy="255235"/>
        </a:xfrm>
        <a:prstGeom prst="rect">
          <a:avLst/>
        </a:prstGeom>
      </xdr:spPr>
    </xdr:pic>
    <xdr:clientData fPrint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93980</xdr:colOff>
      <xdr:row>2</xdr:row>
      <xdr:rowOff>105410</xdr:rowOff>
    </xdr:from>
    <xdr:to>
      <xdr:col>16</xdr:col>
      <xdr:colOff>3038</xdr:colOff>
      <xdr:row>4</xdr:row>
      <xdr:rowOff>71085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E4876-9C7D-4543-807A-8D16ACE6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83800" y="379730"/>
          <a:ext cx="1093968" cy="255235"/>
        </a:xfrm>
        <a:prstGeom prst="rect">
          <a:avLst/>
        </a:prstGeom>
      </xdr:spPr>
    </xdr:pic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412750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379BE4-5A0A-4238-AADA-749B1857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77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445770</xdr:colOff>
      <xdr:row>2</xdr:row>
      <xdr:rowOff>54610</xdr:rowOff>
    </xdr:from>
    <xdr:to>
      <xdr:col>15</xdr:col>
      <xdr:colOff>2403</xdr:colOff>
      <xdr:row>4</xdr:row>
      <xdr:rowOff>20285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6778E2-307B-41EA-B292-984B95AD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56570" y="328930"/>
          <a:ext cx="1090158" cy="255235"/>
        </a:xfrm>
        <a:prstGeom prst="rect">
          <a:avLst/>
        </a:prstGeom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215900</xdr:colOff>
      <xdr:row>2</xdr:row>
      <xdr:rowOff>120650</xdr:rowOff>
    </xdr:from>
    <xdr:to>
      <xdr:col>9</xdr:col>
      <xdr:colOff>647563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FCAEE-5307-42A2-AEF8-A2B1E8CE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5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97790</xdr:colOff>
      <xdr:row>2</xdr:row>
      <xdr:rowOff>111760</xdr:rowOff>
    </xdr:from>
    <xdr:to>
      <xdr:col>16</xdr:col>
      <xdr:colOff>3038</xdr:colOff>
      <xdr:row>4</xdr:row>
      <xdr:rowOff>77435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C9D46-84BE-4706-8679-6F00AF6F6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1870" y="386080"/>
          <a:ext cx="1093968" cy="255235"/>
        </a:xfrm>
        <a:prstGeom prst="rect">
          <a:avLst/>
        </a:prstGeom>
      </xdr:spPr>
    </xdr:pic>
    <xdr:clientData fPrint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107950</xdr:rowOff>
    </xdr:from>
    <xdr:to>
      <xdr:col>13</xdr:col>
      <xdr:colOff>47488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17469-4F9B-4A93-8C50-C03EE84C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565150</xdr:colOff>
      <xdr:row>2</xdr:row>
      <xdr:rowOff>127000</xdr:rowOff>
    </xdr:from>
    <xdr:to>
      <xdr:col>14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883656-8AA3-4909-AE54-06350E7D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9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203200</xdr:colOff>
      <xdr:row>2</xdr:row>
      <xdr:rowOff>139700</xdr:rowOff>
    </xdr:from>
    <xdr:to>
      <xdr:col>15</xdr:col>
      <xdr:colOff>47488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FA1371-2596-4895-8522-EDC23694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120650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40B5FA-BA3E-420E-AC41-F506691A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14</xdr:col>
      <xdr:colOff>460238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AE87BE-C5C6-4C43-8E0D-EFDDAA694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D1DCE-C996-4C4B-94A6-E92E85C51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24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101600</xdr:colOff>
      <xdr:row>2</xdr:row>
      <xdr:rowOff>139700</xdr:rowOff>
    </xdr:from>
    <xdr:to>
      <xdr:col>15</xdr:col>
      <xdr:colOff>22088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22B00-90CF-49B8-924A-43DAA3E6F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7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88900</xdr:colOff>
      <xdr:row>3</xdr:row>
      <xdr:rowOff>0</xdr:rowOff>
    </xdr:from>
    <xdr:to>
      <xdr:col>14</xdr:col>
      <xdr:colOff>580888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40A7EA-54F3-4445-A9E5-89B99BF4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7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82550</xdr:colOff>
      <xdr:row>2</xdr:row>
      <xdr:rowOff>146050</xdr:rowOff>
    </xdr:from>
    <xdr:to>
      <xdr:col>15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53F87B-D2CF-498D-B57C-720AAA7A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87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101600</xdr:rowOff>
    </xdr:from>
    <xdr:to>
      <xdr:col>10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AABD2B-D0BF-4EF7-A08A-27676000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800100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1543B-EB94-4D46-A4F1-ED899ADB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6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438150</xdr:colOff>
      <xdr:row>2</xdr:row>
      <xdr:rowOff>107950</xdr:rowOff>
    </xdr:from>
    <xdr:to>
      <xdr:col>11</xdr:col>
      <xdr:colOff>3038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E75CF3-F5CF-4026-AB50-E7D8929A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8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793750</xdr:colOff>
      <xdr:row>2</xdr:row>
      <xdr:rowOff>120650</xdr:rowOff>
    </xdr:from>
    <xdr:to>
      <xdr:col>11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27C96C-294C-496D-AD88-8FB98E6B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90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469900</xdr:colOff>
      <xdr:row>2</xdr:row>
      <xdr:rowOff>95250</xdr:rowOff>
    </xdr:from>
    <xdr:to>
      <xdr:col>11</xdr:col>
      <xdr:colOff>9388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8BA87F-FB2A-4B37-87A2-064D4E15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98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781050</xdr:colOff>
      <xdr:row>2</xdr:row>
      <xdr:rowOff>101600</xdr:rowOff>
    </xdr:from>
    <xdr:to>
      <xdr:col>10</xdr:col>
      <xdr:colOff>914263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DC38E-BDB4-4666-91E3-B51EA3F2F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63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42FA8-BBAA-4D29-99F9-28E14726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806450</xdr:colOff>
      <xdr:row>2</xdr:row>
      <xdr:rowOff>133350</xdr:rowOff>
    </xdr:from>
    <xdr:to>
      <xdr:col>11</xdr:col>
      <xdr:colOff>9388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2FED0C-8A15-460D-9F79-09CF65AF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17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2</xdr:row>
      <xdr:rowOff>69850</xdr:rowOff>
    </xdr:from>
    <xdr:to>
      <xdr:col>11</xdr:col>
      <xdr:colOff>3038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3E140C-75D1-422B-B59F-A318996A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71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787400</xdr:colOff>
      <xdr:row>2</xdr:row>
      <xdr:rowOff>101600</xdr:rowOff>
    </xdr:from>
    <xdr:to>
      <xdr:col>10</xdr:col>
      <xdr:colOff>911088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D9317A-56B7-4C60-9345-1D0D8589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2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133350</xdr:rowOff>
    </xdr:from>
    <xdr:to>
      <xdr:col>11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1B69C-C2B8-4FFE-97FE-94C42E1F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133350</xdr:rowOff>
    </xdr:from>
    <xdr:to>
      <xdr:col>10</xdr:col>
      <xdr:colOff>41138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0AFFF-D00E-45FE-A118-963B9510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819150</xdr:colOff>
      <xdr:row>2</xdr:row>
      <xdr:rowOff>114300</xdr:rowOff>
    </xdr:from>
    <xdr:to>
      <xdr:col>11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A94A94-F034-4F3D-A499-30BE3516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4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482600</xdr:colOff>
      <xdr:row>2</xdr:row>
      <xdr:rowOff>127000</xdr:rowOff>
    </xdr:from>
    <xdr:to>
      <xdr:col>11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73B9A-2658-4F22-8833-3D5ADF5A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72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3</xdr:row>
      <xdr:rowOff>12700</xdr:rowOff>
    </xdr:from>
    <xdr:to>
      <xdr:col>13</xdr:col>
      <xdr:colOff>3038</xdr:colOff>
      <xdr:row>4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B32834-0B8C-43D6-A762-71BADF264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7650" y="4445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444500</xdr:colOff>
      <xdr:row>2</xdr:row>
      <xdr:rowOff>127000</xdr:rowOff>
    </xdr:from>
    <xdr:to>
      <xdr:col>13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00B82-ADBA-4239-88F5-553882FB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30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488950</xdr:colOff>
      <xdr:row>2</xdr:row>
      <xdr:rowOff>101600</xdr:rowOff>
    </xdr:from>
    <xdr:to>
      <xdr:col>13</xdr:col>
      <xdr:colOff>72888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FFBD2-42FA-45BF-8901-F245584F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482600</xdr:colOff>
      <xdr:row>2</xdr:row>
      <xdr:rowOff>146050</xdr:rowOff>
    </xdr:from>
    <xdr:to>
      <xdr:col>13</xdr:col>
      <xdr:colOff>66538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F81652-B90B-4E3C-9BA9-CD2D653F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11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107950</xdr:rowOff>
    </xdr:from>
    <xdr:to>
      <xdr:col>13</xdr:col>
      <xdr:colOff>3038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0B437-F463-43AB-B095-8E8DE4A4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249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450850</xdr:colOff>
      <xdr:row>2</xdr:row>
      <xdr:rowOff>114300</xdr:rowOff>
    </xdr:from>
    <xdr:to>
      <xdr:col>13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BF061-59AB-4B0C-899F-6BA06199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9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133350</xdr:rowOff>
    </xdr:from>
    <xdr:to>
      <xdr:col>14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41A05-3E0B-43B3-8651-34681A42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87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2B41E7-F79A-474E-83EA-556741B0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2022\AT_Publ_apur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8939">
          <cell r="C8939">
            <v>141</v>
          </cell>
          <cell r="E8939">
            <v>4</v>
          </cell>
          <cell r="F8939">
            <v>2</v>
          </cell>
          <cell r="G8939">
            <v>4</v>
          </cell>
          <cell r="H8939">
            <v>15</v>
          </cell>
          <cell r="I8939">
            <v>3</v>
          </cell>
          <cell r="J8939">
            <v>5</v>
          </cell>
          <cell r="K8939">
            <v>4</v>
          </cell>
          <cell r="L8939">
            <v>1</v>
          </cell>
          <cell r="N8939">
            <v>9</v>
          </cell>
          <cell r="O8939">
            <v>6</v>
          </cell>
          <cell r="P8939">
            <v>4</v>
          </cell>
          <cell r="Q8939">
            <v>3</v>
          </cell>
          <cell r="R8939">
            <v>2</v>
          </cell>
          <cell r="S8939">
            <v>4</v>
          </cell>
          <cell r="U8939">
            <v>8</v>
          </cell>
          <cell r="V8939">
            <v>2</v>
          </cell>
          <cell r="W8939">
            <v>7</v>
          </cell>
          <cell r="X8939">
            <v>11</v>
          </cell>
          <cell r="Y8939">
            <v>6</v>
          </cell>
          <cell r="AA8939">
            <v>2</v>
          </cell>
          <cell r="AB8939">
            <v>6</v>
          </cell>
          <cell r="AC8939">
            <v>2</v>
          </cell>
          <cell r="AD8939">
            <v>1</v>
          </cell>
          <cell r="AE8939">
            <v>11</v>
          </cell>
          <cell r="AF8939">
            <v>5</v>
          </cell>
          <cell r="AG8939">
            <v>3</v>
          </cell>
          <cell r="AH8939">
            <v>11</v>
          </cell>
          <cell r="AI8939">
            <v>0</v>
          </cell>
        </row>
        <row r="8940">
          <cell r="C8940">
            <v>22</v>
          </cell>
          <cell r="E8940">
            <v>3</v>
          </cell>
          <cell r="F8940">
            <v>0</v>
          </cell>
          <cell r="G8940">
            <v>0</v>
          </cell>
          <cell r="H8940">
            <v>1</v>
          </cell>
          <cell r="I8940">
            <v>0</v>
          </cell>
          <cell r="J8940">
            <v>0</v>
          </cell>
          <cell r="K8940">
            <v>2</v>
          </cell>
          <cell r="L8940">
            <v>0</v>
          </cell>
          <cell r="N8940">
            <v>1</v>
          </cell>
          <cell r="O8940">
            <v>1</v>
          </cell>
          <cell r="P8940">
            <v>0</v>
          </cell>
          <cell r="Q8940">
            <v>1</v>
          </cell>
          <cell r="R8940">
            <v>1</v>
          </cell>
          <cell r="S8940">
            <v>1</v>
          </cell>
          <cell r="U8940">
            <v>3</v>
          </cell>
          <cell r="V8940">
            <v>0</v>
          </cell>
          <cell r="W8940">
            <v>0</v>
          </cell>
          <cell r="X8940">
            <v>1</v>
          </cell>
          <cell r="Y8940">
            <v>1</v>
          </cell>
          <cell r="AA8940">
            <v>0</v>
          </cell>
          <cell r="AB8940">
            <v>1</v>
          </cell>
          <cell r="AC8940">
            <v>0</v>
          </cell>
          <cell r="AD8940">
            <v>0</v>
          </cell>
          <cell r="AE8940">
            <v>2</v>
          </cell>
          <cell r="AF8940">
            <v>2</v>
          </cell>
          <cell r="AG8940">
            <v>0</v>
          </cell>
          <cell r="AH8940">
            <v>1</v>
          </cell>
          <cell r="AI8940">
            <v>0</v>
          </cell>
        </row>
        <row r="8941">
          <cell r="C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  <cell r="N8941">
            <v>0</v>
          </cell>
          <cell r="O8941">
            <v>0</v>
          </cell>
          <cell r="P8941">
            <v>0</v>
          </cell>
          <cell r="Q8941">
            <v>0</v>
          </cell>
          <cell r="R8941">
            <v>0</v>
          </cell>
          <cell r="S8941">
            <v>0</v>
          </cell>
          <cell r="U8941">
            <v>0</v>
          </cell>
          <cell r="V8941">
            <v>0</v>
          </cell>
          <cell r="W8941">
            <v>0</v>
          </cell>
          <cell r="X8941">
            <v>0</v>
          </cell>
          <cell r="Y8941">
            <v>0</v>
          </cell>
          <cell r="AA8941">
            <v>0</v>
          </cell>
          <cell r="AB8941">
            <v>0</v>
          </cell>
          <cell r="AC8941">
            <v>0</v>
          </cell>
          <cell r="AD8941">
            <v>0</v>
          </cell>
          <cell r="AE8941">
            <v>0</v>
          </cell>
          <cell r="AF8941">
            <v>0</v>
          </cell>
          <cell r="AG8941">
            <v>0</v>
          </cell>
          <cell r="AH8941">
            <v>0</v>
          </cell>
          <cell r="AI8941">
            <v>0</v>
          </cell>
        </row>
        <row r="8942">
          <cell r="C8942">
            <v>24</v>
          </cell>
          <cell r="E8942">
            <v>1</v>
          </cell>
          <cell r="F8942">
            <v>1</v>
          </cell>
          <cell r="G8942">
            <v>0</v>
          </cell>
          <cell r="H8942">
            <v>5</v>
          </cell>
          <cell r="I8942">
            <v>0</v>
          </cell>
          <cell r="J8942">
            <v>0</v>
          </cell>
          <cell r="K8942">
            <v>1</v>
          </cell>
          <cell r="L8942">
            <v>0</v>
          </cell>
          <cell r="N8942">
            <v>3</v>
          </cell>
          <cell r="O8942">
            <v>0</v>
          </cell>
          <cell r="P8942">
            <v>1</v>
          </cell>
          <cell r="Q8942">
            <v>1</v>
          </cell>
          <cell r="R8942">
            <v>0</v>
          </cell>
          <cell r="S8942">
            <v>0</v>
          </cell>
          <cell r="U8942">
            <v>2</v>
          </cell>
          <cell r="V8942">
            <v>1</v>
          </cell>
          <cell r="W8942">
            <v>1</v>
          </cell>
          <cell r="X8942">
            <v>1</v>
          </cell>
          <cell r="Y8942">
            <v>1</v>
          </cell>
          <cell r="AA8942">
            <v>1</v>
          </cell>
          <cell r="AB8942">
            <v>0</v>
          </cell>
          <cell r="AC8942">
            <v>1</v>
          </cell>
          <cell r="AD8942">
            <v>0</v>
          </cell>
          <cell r="AE8942">
            <v>2</v>
          </cell>
          <cell r="AF8942">
            <v>0</v>
          </cell>
          <cell r="AG8942">
            <v>0</v>
          </cell>
          <cell r="AH8942">
            <v>1</v>
          </cell>
          <cell r="AI8942">
            <v>0</v>
          </cell>
        </row>
        <row r="8943">
          <cell r="C8943">
            <v>0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>
            <v>0</v>
          </cell>
          <cell r="S8943">
            <v>0</v>
          </cell>
          <cell r="U8943">
            <v>0</v>
          </cell>
          <cell r="V8943">
            <v>0</v>
          </cell>
          <cell r="W8943">
            <v>0</v>
          </cell>
          <cell r="X8943">
            <v>0</v>
          </cell>
          <cell r="Y8943">
            <v>0</v>
          </cell>
          <cell r="AA8943">
            <v>0</v>
          </cell>
          <cell r="AB8943">
            <v>0</v>
          </cell>
          <cell r="AC8943">
            <v>0</v>
          </cell>
          <cell r="AD8943">
            <v>0</v>
          </cell>
          <cell r="AE8943">
            <v>0</v>
          </cell>
          <cell r="AF8943">
            <v>0</v>
          </cell>
          <cell r="AG8943">
            <v>0</v>
          </cell>
          <cell r="AH8943">
            <v>0</v>
          </cell>
          <cell r="AI8943">
            <v>0</v>
          </cell>
        </row>
        <row r="8944">
          <cell r="C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N8944">
            <v>0</v>
          </cell>
          <cell r="O8944">
            <v>0</v>
          </cell>
          <cell r="P8944">
            <v>0</v>
          </cell>
          <cell r="Q8944">
            <v>0</v>
          </cell>
          <cell r="R8944">
            <v>0</v>
          </cell>
          <cell r="S8944">
            <v>0</v>
          </cell>
          <cell r="U8944">
            <v>0</v>
          </cell>
          <cell r="V8944">
            <v>0</v>
          </cell>
          <cell r="W8944">
            <v>0</v>
          </cell>
          <cell r="X8944">
            <v>0</v>
          </cell>
          <cell r="Y8944">
            <v>0</v>
          </cell>
          <cell r="AA8944">
            <v>0</v>
          </cell>
          <cell r="AB8944">
            <v>0</v>
          </cell>
          <cell r="AC8944">
            <v>0</v>
          </cell>
          <cell r="AD8944">
            <v>0</v>
          </cell>
          <cell r="AE8944">
            <v>0</v>
          </cell>
          <cell r="AF8944">
            <v>0</v>
          </cell>
          <cell r="AG8944">
            <v>0</v>
          </cell>
          <cell r="AH8944">
            <v>0</v>
          </cell>
          <cell r="AI8944">
            <v>0</v>
          </cell>
        </row>
        <row r="8945">
          <cell r="C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>
            <v>0</v>
          </cell>
          <cell r="S8945">
            <v>0</v>
          </cell>
          <cell r="U8945">
            <v>0</v>
          </cell>
          <cell r="V8945">
            <v>0</v>
          </cell>
          <cell r="W8945">
            <v>0</v>
          </cell>
          <cell r="X8945">
            <v>0</v>
          </cell>
          <cell r="Y8945">
            <v>0</v>
          </cell>
          <cell r="AA8945">
            <v>0</v>
          </cell>
          <cell r="AB8945">
            <v>0</v>
          </cell>
          <cell r="AC8945">
            <v>0</v>
          </cell>
          <cell r="AD8945">
            <v>0</v>
          </cell>
          <cell r="AE8945">
            <v>0</v>
          </cell>
          <cell r="AF8945">
            <v>0</v>
          </cell>
          <cell r="AG8945">
            <v>0</v>
          </cell>
          <cell r="AH8945">
            <v>0</v>
          </cell>
          <cell r="AI8945">
            <v>0</v>
          </cell>
        </row>
        <row r="8946">
          <cell r="C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R8946">
            <v>0</v>
          </cell>
          <cell r="S8946">
            <v>0</v>
          </cell>
          <cell r="U8946">
            <v>0</v>
          </cell>
          <cell r="V8946">
            <v>0</v>
          </cell>
          <cell r="W8946">
            <v>0</v>
          </cell>
          <cell r="X8946">
            <v>0</v>
          </cell>
          <cell r="Y8946">
            <v>0</v>
          </cell>
          <cell r="AA8946">
            <v>0</v>
          </cell>
          <cell r="AB8946">
            <v>0</v>
          </cell>
          <cell r="AC8946">
            <v>0</v>
          </cell>
          <cell r="AD8946">
            <v>0</v>
          </cell>
          <cell r="AE8946">
            <v>0</v>
          </cell>
          <cell r="AF8946">
            <v>0</v>
          </cell>
          <cell r="AG8946">
            <v>0</v>
          </cell>
          <cell r="AH8946">
            <v>0</v>
          </cell>
          <cell r="AI8946">
            <v>0</v>
          </cell>
        </row>
        <row r="8947">
          <cell r="C8947">
            <v>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R8947">
            <v>0</v>
          </cell>
          <cell r="S8947">
            <v>0</v>
          </cell>
          <cell r="U8947">
            <v>0</v>
          </cell>
          <cell r="V8947">
            <v>0</v>
          </cell>
          <cell r="W8947">
            <v>0</v>
          </cell>
          <cell r="X8947">
            <v>0</v>
          </cell>
          <cell r="Y8947">
            <v>0</v>
          </cell>
          <cell r="AA8947">
            <v>0</v>
          </cell>
          <cell r="AB8947">
            <v>0</v>
          </cell>
          <cell r="AC8947">
            <v>0</v>
          </cell>
          <cell r="AD8947">
            <v>0</v>
          </cell>
          <cell r="AE8947">
            <v>0</v>
          </cell>
          <cell r="AF8947">
            <v>0</v>
          </cell>
          <cell r="AG8947">
            <v>0</v>
          </cell>
          <cell r="AH8947">
            <v>0</v>
          </cell>
          <cell r="AI8947">
            <v>0</v>
          </cell>
        </row>
        <row r="8948">
          <cell r="C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R8948">
            <v>0</v>
          </cell>
          <cell r="S8948">
            <v>0</v>
          </cell>
          <cell r="U8948">
            <v>0</v>
          </cell>
          <cell r="V8948">
            <v>0</v>
          </cell>
          <cell r="W8948">
            <v>0</v>
          </cell>
          <cell r="X8948">
            <v>0</v>
          </cell>
          <cell r="Y8948">
            <v>0</v>
          </cell>
          <cell r="AA8948">
            <v>0</v>
          </cell>
          <cell r="AB8948">
            <v>0</v>
          </cell>
          <cell r="AC8948">
            <v>0</v>
          </cell>
          <cell r="AD8948">
            <v>0</v>
          </cell>
          <cell r="AE8948">
            <v>0</v>
          </cell>
          <cell r="AF8948">
            <v>0</v>
          </cell>
          <cell r="AG8948">
            <v>0</v>
          </cell>
          <cell r="AH8948">
            <v>0</v>
          </cell>
          <cell r="AI8948">
            <v>0</v>
          </cell>
        </row>
        <row r="8949">
          <cell r="C8949">
            <v>4</v>
          </cell>
          <cell r="E8949">
            <v>0</v>
          </cell>
          <cell r="F8949">
            <v>1</v>
          </cell>
          <cell r="G8949">
            <v>0</v>
          </cell>
          <cell r="H8949">
            <v>1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N8949">
            <v>0</v>
          </cell>
          <cell r="O8949">
            <v>0</v>
          </cell>
          <cell r="P8949">
            <v>1</v>
          </cell>
          <cell r="Q8949">
            <v>0</v>
          </cell>
          <cell r="R8949">
            <v>0</v>
          </cell>
          <cell r="S8949">
            <v>0</v>
          </cell>
          <cell r="U8949">
            <v>0</v>
          </cell>
          <cell r="V8949">
            <v>0</v>
          </cell>
          <cell r="W8949">
            <v>0</v>
          </cell>
          <cell r="X8949">
            <v>0</v>
          </cell>
          <cell r="Y8949">
            <v>0</v>
          </cell>
          <cell r="AA8949">
            <v>0</v>
          </cell>
          <cell r="AB8949">
            <v>0</v>
          </cell>
          <cell r="AC8949">
            <v>0</v>
          </cell>
          <cell r="AD8949">
            <v>0</v>
          </cell>
          <cell r="AE8949">
            <v>1</v>
          </cell>
          <cell r="AF8949">
            <v>0</v>
          </cell>
          <cell r="AG8949">
            <v>0</v>
          </cell>
          <cell r="AH8949">
            <v>0</v>
          </cell>
          <cell r="AI8949">
            <v>0</v>
          </cell>
        </row>
        <row r="8950">
          <cell r="C8950">
            <v>0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R8950">
            <v>0</v>
          </cell>
          <cell r="S8950">
            <v>0</v>
          </cell>
          <cell r="U8950">
            <v>0</v>
          </cell>
          <cell r="V8950">
            <v>0</v>
          </cell>
          <cell r="W8950">
            <v>0</v>
          </cell>
          <cell r="X8950">
            <v>0</v>
          </cell>
          <cell r="Y8950">
            <v>0</v>
          </cell>
          <cell r="AA8950">
            <v>0</v>
          </cell>
          <cell r="AB8950">
            <v>0</v>
          </cell>
          <cell r="AC8950">
            <v>0</v>
          </cell>
          <cell r="AD8950">
            <v>0</v>
          </cell>
          <cell r="AE8950">
            <v>0</v>
          </cell>
          <cell r="AF8950">
            <v>0</v>
          </cell>
          <cell r="AG8950">
            <v>0</v>
          </cell>
          <cell r="AH8950">
            <v>0</v>
          </cell>
          <cell r="AI8950">
            <v>0</v>
          </cell>
        </row>
        <row r="8951">
          <cell r="C8951">
            <v>0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R8951">
            <v>0</v>
          </cell>
          <cell r="S8951">
            <v>0</v>
          </cell>
          <cell r="U8951">
            <v>0</v>
          </cell>
          <cell r="V8951">
            <v>0</v>
          </cell>
          <cell r="W8951">
            <v>0</v>
          </cell>
          <cell r="X8951">
            <v>0</v>
          </cell>
          <cell r="Y8951">
            <v>0</v>
          </cell>
          <cell r="AA8951">
            <v>0</v>
          </cell>
          <cell r="AB8951">
            <v>0</v>
          </cell>
          <cell r="AC8951">
            <v>0</v>
          </cell>
          <cell r="AD8951">
            <v>0</v>
          </cell>
          <cell r="AE8951">
            <v>0</v>
          </cell>
          <cell r="AF8951">
            <v>0</v>
          </cell>
          <cell r="AG8951">
            <v>0</v>
          </cell>
          <cell r="AH8951">
            <v>0</v>
          </cell>
          <cell r="AI8951">
            <v>0</v>
          </cell>
        </row>
        <row r="8952">
          <cell r="C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0</v>
          </cell>
          <cell r="R8952">
            <v>0</v>
          </cell>
          <cell r="S8952">
            <v>0</v>
          </cell>
          <cell r="U8952">
            <v>0</v>
          </cell>
          <cell r="V8952">
            <v>0</v>
          </cell>
          <cell r="W8952">
            <v>0</v>
          </cell>
          <cell r="X8952">
            <v>0</v>
          </cell>
          <cell r="Y8952">
            <v>0</v>
          </cell>
          <cell r="AA8952">
            <v>0</v>
          </cell>
          <cell r="AB8952">
            <v>0</v>
          </cell>
          <cell r="AC8952">
            <v>0</v>
          </cell>
          <cell r="AD8952">
            <v>0</v>
          </cell>
          <cell r="AE8952">
            <v>0</v>
          </cell>
          <cell r="AF8952">
            <v>0</v>
          </cell>
          <cell r="AG8952">
            <v>0</v>
          </cell>
          <cell r="AH8952">
            <v>0</v>
          </cell>
          <cell r="AI8952">
            <v>0</v>
          </cell>
        </row>
        <row r="8953">
          <cell r="C8953">
            <v>0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R8953">
            <v>0</v>
          </cell>
          <cell r="S8953">
            <v>0</v>
          </cell>
          <cell r="U8953">
            <v>0</v>
          </cell>
          <cell r="V8953">
            <v>0</v>
          </cell>
          <cell r="W8953">
            <v>0</v>
          </cell>
          <cell r="X8953">
            <v>0</v>
          </cell>
          <cell r="Y8953">
            <v>0</v>
          </cell>
          <cell r="AA8953">
            <v>0</v>
          </cell>
          <cell r="AB8953">
            <v>0</v>
          </cell>
          <cell r="AC8953">
            <v>0</v>
          </cell>
          <cell r="AD8953">
            <v>0</v>
          </cell>
          <cell r="AE8953">
            <v>0</v>
          </cell>
          <cell r="AF8953">
            <v>0</v>
          </cell>
          <cell r="AG8953">
            <v>0</v>
          </cell>
          <cell r="AH8953">
            <v>0</v>
          </cell>
          <cell r="AI8953">
            <v>0</v>
          </cell>
        </row>
        <row r="8954">
          <cell r="C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R8954">
            <v>0</v>
          </cell>
          <cell r="S8954">
            <v>0</v>
          </cell>
          <cell r="U8954">
            <v>0</v>
          </cell>
          <cell r="V8954">
            <v>0</v>
          </cell>
          <cell r="W8954">
            <v>0</v>
          </cell>
          <cell r="X8954">
            <v>0</v>
          </cell>
          <cell r="Y8954">
            <v>0</v>
          </cell>
          <cell r="AA8954">
            <v>0</v>
          </cell>
          <cell r="AB8954">
            <v>0</v>
          </cell>
          <cell r="AC8954">
            <v>0</v>
          </cell>
          <cell r="AD8954">
            <v>0</v>
          </cell>
          <cell r="AE8954">
            <v>0</v>
          </cell>
          <cell r="AF8954">
            <v>0</v>
          </cell>
          <cell r="AG8954">
            <v>0</v>
          </cell>
          <cell r="AH8954">
            <v>0</v>
          </cell>
          <cell r="AI8954">
            <v>0</v>
          </cell>
        </row>
        <row r="8955">
          <cell r="C8955">
            <v>2</v>
          </cell>
          <cell r="E8955">
            <v>0</v>
          </cell>
          <cell r="F8955">
            <v>0</v>
          </cell>
          <cell r="G8955">
            <v>0</v>
          </cell>
          <cell r="H8955">
            <v>2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R8955">
            <v>0</v>
          </cell>
          <cell r="S8955">
            <v>0</v>
          </cell>
          <cell r="U8955">
            <v>0</v>
          </cell>
          <cell r="V8955">
            <v>0</v>
          </cell>
          <cell r="W8955">
            <v>0</v>
          </cell>
          <cell r="X8955">
            <v>0</v>
          </cell>
          <cell r="Y8955">
            <v>0</v>
          </cell>
          <cell r="AA8955">
            <v>0</v>
          </cell>
          <cell r="AB8955">
            <v>0</v>
          </cell>
          <cell r="AC8955">
            <v>0</v>
          </cell>
          <cell r="AD8955">
            <v>0</v>
          </cell>
          <cell r="AE8955">
            <v>0</v>
          </cell>
          <cell r="AF8955">
            <v>0</v>
          </cell>
          <cell r="AG8955">
            <v>0</v>
          </cell>
          <cell r="AH8955">
            <v>0</v>
          </cell>
          <cell r="AI8955">
            <v>0</v>
          </cell>
        </row>
        <row r="8956">
          <cell r="C8956">
            <v>4</v>
          </cell>
          <cell r="E8956">
            <v>0</v>
          </cell>
          <cell r="F8956">
            <v>0</v>
          </cell>
          <cell r="G8956">
            <v>0</v>
          </cell>
          <cell r="H8956">
            <v>1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N8956">
            <v>1</v>
          </cell>
          <cell r="O8956">
            <v>0</v>
          </cell>
          <cell r="P8956">
            <v>0</v>
          </cell>
          <cell r="Q8956">
            <v>0</v>
          </cell>
          <cell r="R8956">
            <v>0</v>
          </cell>
          <cell r="S8956">
            <v>0</v>
          </cell>
          <cell r="U8956">
            <v>1</v>
          </cell>
          <cell r="V8956">
            <v>1</v>
          </cell>
          <cell r="W8956">
            <v>0</v>
          </cell>
          <cell r="X8956">
            <v>0</v>
          </cell>
          <cell r="Y8956">
            <v>0</v>
          </cell>
          <cell r="AA8956">
            <v>0</v>
          </cell>
          <cell r="AB8956">
            <v>0</v>
          </cell>
          <cell r="AC8956">
            <v>0</v>
          </cell>
          <cell r="AD8956">
            <v>0</v>
          </cell>
          <cell r="AE8956">
            <v>0</v>
          </cell>
          <cell r="AF8956">
            <v>0</v>
          </cell>
          <cell r="AG8956">
            <v>0</v>
          </cell>
          <cell r="AH8956">
            <v>0</v>
          </cell>
          <cell r="AI8956">
            <v>0</v>
          </cell>
        </row>
        <row r="8957">
          <cell r="C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R8957">
            <v>0</v>
          </cell>
          <cell r="S8957">
            <v>0</v>
          </cell>
          <cell r="U8957">
            <v>0</v>
          </cell>
          <cell r="V8957">
            <v>0</v>
          </cell>
          <cell r="W8957">
            <v>0</v>
          </cell>
          <cell r="X8957">
            <v>0</v>
          </cell>
          <cell r="Y8957">
            <v>0</v>
          </cell>
          <cell r="AA8957">
            <v>0</v>
          </cell>
          <cell r="AB8957">
            <v>0</v>
          </cell>
          <cell r="AC8957">
            <v>0</v>
          </cell>
          <cell r="AD8957">
            <v>0</v>
          </cell>
          <cell r="AE8957">
            <v>0</v>
          </cell>
          <cell r="AF8957">
            <v>0</v>
          </cell>
          <cell r="AG8957">
            <v>0</v>
          </cell>
          <cell r="AH8957">
            <v>0</v>
          </cell>
          <cell r="AI8957">
            <v>0</v>
          </cell>
        </row>
        <row r="8958">
          <cell r="C8958">
            <v>8</v>
          </cell>
          <cell r="E8958">
            <v>0</v>
          </cell>
          <cell r="F8958">
            <v>0</v>
          </cell>
          <cell r="G8958">
            <v>0</v>
          </cell>
          <cell r="H8958">
            <v>1</v>
          </cell>
          <cell r="I8958">
            <v>0</v>
          </cell>
          <cell r="J8958">
            <v>0</v>
          </cell>
          <cell r="K8958">
            <v>1</v>
          </cell>
          <cell r="L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1</v>
          </cell>
          <cell r="R8958">
            <v>0</v>
          </cell>
          <cell r="S8958">
            <v>0</v>
          </cell>
          <cell r="U8958">
            <v>1</v>
          </cell>
          <cell r="V8958">
            <v>0</v>
          </cell>
          <cell r="W8958">
            <v>1</v>
          </cell>
          <cell r="X8958">
            <v>0</v>
          </cell>
          <cell r="Y8958">
            <v>1</v>
          </cell>
          <cell r="AA8958">
            <v>0</v>
          </cell>
          <cell r="AB8958">
            <v>0</v>
          </cell>
          <cell r="AC8958">
            <v>1</v>
          </cell>
          <cell r="AD8958">
            <v>0</v>
          </cell>
          <cell r="AE8958">
            <v>1</v>
          </cell>
          <cell r="AF8958">
            <v>0</v>
          </cell>
          <cell r="AG8958">
            <v>0</v>
          </cell>
          <cell r="AH8958">
            <v>0</v>
          </cell>
          <cell r="AI8958">
            <v>0</v>
          </cell>
        </row>
        <row r="8959">
          <cell r="C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R8959">
            <v>0</v>
          </cell>
          <cell r="S8959">
            <v>0</v>
          </cell>
          <cell r="U8959">
            <v>0</v>
          </cell>
          <cell r="V8959">
            <v>0</v>
          </cell>
          <cell r="W8959">
            <v>0</v>
          </cell>
          <cell r="X8959">
            <v>0</v>
          </cell>
          <cell r="Y8959">
            <v>0</v>
          </cell>
          <cell r="AA8959">
            <v>0</v>
          </cell>
          <cell r="AB8959">
            <v>0</v>
          </cell>
          <cell r="AC8959">
            <v>0</v>
          </cell>
          <cell r="AD8959">
            <v>0</v>
          </cell>
          <cell r="AE8959">
            <v>0</v>
          </cell>
          <cell r="AF8959">
            <v>0</v>
          </cell>
          <cell r="AG8959">
            <v>0</v>
          </cell>
          <cell r="AH8959">
            <v>0</v>
          </cell>
          <cell r="AI8959">
            <v>0</v>
          </cell>
        </row>
        <row r="8960">
          <cell r="C8960">
            <v>1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R8960">
            <v>0</v>
          </cell>
          <cell r="S8960">
            <v>0</v>
          </cell>
          <cell r="U8960">
            <v>0</v>
          </cell>
          <cell r="V8960">
            <v>0</v>
          </cell>
          <cell r="W8960">
            <v>0</v>
          </cell>
          <cell r="X8960">
            <v>0</v>
          </cell>
          <cell r="Y8960">
            <v>0</v>
          </cell>
          <cell r="AA8960">
            <v>0</v>
          </cell>
          <cell r="AB8960">
            <v>0</v>
          </cell>
          <cell r="AC8960">
            <v>0</v>
          </cell>
          <cell r="AD8960">
            <v>0</v>
          </cell>
          <cell r="AE8960">
            <v>0</v>
          </cell>
          <cell r="AF8960">
            <v>0</v>
          </cell>
          <cell r="AG8960">
            <v>0</v>
          </cell>
          <cell r="AH8960">
            <v>1</v>
          </cell>
          <cell r="AI8960">
            <v>0</v>
          </cell>
        </row>
        <row r="8961">
          <cell r="C8961">
            <v>1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N8961">
            <v>1</v>
          </cell>
          <cell r="O8961">
            <v>0</v>
          </cell>
          <cell r="P8961">
            <v>0</v>
          </cell>
          <cell r="Q8961">
            <v>0</v>
          </cell>
          <cell r="R8961">
            <v>0</v>
          </cell>
          <cell r="S8961">
            <v>0</v>
          </cell>
          <cell r="U8961">
            <v>0</v>
          </cell>
          <cell r="V8961">
            <v>0</v>
          </cell>
          <cell r="W8961">
            <v>0</v>
          </cell>
          <cell r="X8961">
            <v>0</v>
          </cell>
          <cell r="Y8961">
            <v>0</v>
          </cell>
          <cell r="AA8961">
            <v>0</v>
          </cell>
          <cell r="AB8961">
            <v>0</v>
          </cell>
          <cell r="AC8961">
            <v>0</v>
          </cell>
          <cell r="AD8961">
            <v>0</v>
          </cell>
          <cell r="AE8961">
            <v>0</v>
          </cell>
          <cell r="AF8961">
            <v>0</v>
          </cell>
          <cell r="AG8961">
            <v>0</v>
          </cell>
          <cell r="AH8961">
            <v>0</v>
          </cell>
          <cell r="AI8961">
            <v>0</v>
          </cell>
        </row>
        <row r="8962">
          <cell r="C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R8962">
            <v>0</v>
          </cell>
          <cell r="S8962">
            <v>0</v>
          </cell>
          <cell r="U8962">
            <v>0</v>
          </cell>
          <cell r="V8962">
            <v>0</v>
          </cell>
          <cell r="W8962">
            <v>0</v>
          </cell>
          <cell r="X8962">
            <v>0</v>
          </cell>
          <cell r="Y8962">
            <v>0</v>
          </cell>
          <cell r="AA8962">
            <v>0</v>
          </cell>
          <cell r="AB8962">
            <v>0</v>
          </cell>
          <cell r="AC8962">
            <v>0</v>
          </cell>
          <cell r="AD8962">
            <v>0</v>
          </cell>
          <cell r="AE8962">
            <v>0</v>
          </cell>
          <cell r="AF8962">
            <v>0</v>
          </cell>
          <cell r="AG8962">
            <v>0</v>
          </cell>
          <cell r="AH8962">
            <v>0</v>
          </cell>
          <cell r="AI8962">
            <v>0</v>
          </cell>
        </row>
        <row r="8963">
          <cell r="C8963">
            <v>0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N8963">
            <v>0</v>
          </cell>
          <cell r="O8963">
            <v>0</v>
          </cell>
          <cell r="P8963">
            <v>0</v>
          </cell>
          <cell r="Q8963">
            <v>0</v>
          </cell>
          <cell r="R8963">
            <v>0</v>
          </cell>
          <cell r="S8963">
            <v>0</v>
          </cell>
          <cell r="U8963">
            <v>0</v>
          </cell>
          <cell r="V8963">
            <v>0</v>
          </cell>
          <cell r="W8963">
            <v>0</v>
          </cell>
          <cell r="X8963">
            <v>0</v>
          </cell>
          <cell r="Y8963">
            <v>0</v>
          </cell>
          <cell r="AA8963">
            <v>0</v>
          </cell>
          <cell r="AB8963">
            <v>0</v>
          </cell>
          <cell r="AC8963">
            <v>0</v>
          </cell>
          <cell r="AD8963">
            <v>0</v>
          </cell>
          <cell r="AE8963">
            <v>0</v>
          </cell>
          <cell r="AF8963">
            <v>0</v>
          </cell>
          <cell r="AG8963">
            <v>0</v>
          </cell>
          <cell r="AH8963">
            <v>0</v>
          </cell>
          <cell r="AI8963">
            <v>0</v>
          </cell>
        </row>
        <row r="8964">
          <cell r="C8964">
            <v>2</v>
          </cell>
          <cell r="E8964">
            <v>1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N8964">
            <v>1</v>
          </cell>
          <cell r="O8964">
            <v>0</v>
          </cell>
          <cell r="P8964">
            <v>0</v>
          </cell>
          <cell r="Q8964">
            <v>0</v>
          </cell>
          <cell r="R8964">
            <v>0</v>
          </cell>
          <cell r="S8964">
            <v>0</v>
          </cell>
          <cell r="U8964">
            <v>0</v>
          </cell>
          <cell r="V8964">
            <v>0</v>
          </cell>
          <cell r="W8964">
            <v>0</v>
          </cell>
          <cell r="X8964">
            <v>0</v>
          </cell>
          <cell r="Y8964">
            <v>0</v>
          </cell>
          <cell r="AA8964">
            <v>0</v>
          </cell>
          <cell r="AB8964">
            <v>0</v>
          </cell>
          <cell r="AC8964">
            <v>0</v>
          </cell>
          <cell r="AD8964">
            <v>0</v>
          </cell>
          <cell r="AE8964">
            <v>0</v>
          </cell>
          <cell r="AF8964">
            <v>0</v>
          </cell>
          <cell r="AG8964">
            <v>0</v>
          </cell>
          <cell r="AH8964">
            <v>0</v>
          </cell>
          <cell r="AI8964">
            <v>0</v>
          </cell>
        </row>
        <row r="8965">
          <cell r="C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R8965">
            <v>0</v>
          </cell>
          <cell r="S8965">
            <v>0</v>
          </cell>
          <cell r="U8965">
            <v>0</v>
          </cell>
          <cell r="V8965">
            <v>0</v>
          </cell>
          <cell r="W8965">
            <v>0</v>
          </cell>
          <cell r="X8965">
            <v>0</v>
          </cell>
          <cell r="Y8965">
            <v>0</v>
          </cell>
          <cell r="AA8965">
            <v>0</v>
          </cell>
          <cell r="AB8965">
            <v>0</v>
          </cell>
          <cell r="AC8965">
            <v>0</v>
          </cell>
          <cell r="AD8965">
            <v>0</v>
          </cell>
          <cell r="AE8965">
            <v>0</v>
          </cell>
          <cell r="AF8965">
            <v>0</v>
          </cell>
          <cell r="AG8965">
            <v>0</v>
          </cell>
          <cell r="AH8965">
            <v>0</v>
          </cell>
          <cell r="AI8965">
            <v>0</v>
          </cell>
        </row>
        <row r="8966">
          <cell r="C8966">
            <v>2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>
            <v>0</v>
          </cell>
          <cell r="S8966">
            <v>0</v>
          </cell>
          <cell r="U8966">
            <v>0</v>
          </cell>
          <cell r="V8966">
            <v>0</v>
          </cell>
          <cell r="W8966">
            <v>0</v>
          </cell>
          <cell r="X8966">
            <v>1</v>
          </cell>
          <cell r="Y8966">
            <v>0</v>
          </cell>
          <cell r="AA8966">
            <v>1</v>
          </cell>
          <cell r="AB8966">
            <v>0</v>
          </cell>
          <cell r="AC8966">
            <v>0</v>
          </cell>
          <cell r="AD8966">
            <v>0</v>
          </cell>
          <cell r="AE8966">
            <v>0</v>
          </cell>
          <cell r="AF8966">
            <v>0</v>
          </cell>
          <cell r="AG8966">
            <v>0</v>
          </cell>
          <cell r="AH8966">
            <v>0</v>
          </cell>
          <cell r="AI8966">
            <v>0</v>
          </cell>
        </row>
        <row r="8967">
          <cell r="C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>
            <v>0</v>
          </cell>
          <cell r="S8967">
            <v>0</v>
          </cell>
          <cell r="U8967">
            <v>0</v>
          </cell>
          <cell r="V8967">
            <v>0</v>
          </cell>
          <cell r="W8967">
            <v>0</v>
          </cell>
          <cell r="X8967">
            <v>0</v>
          </cell>
          <cell r="Y8967">
            <v>0</v>
          </cell>
          <cell r="AA8967">
            <v>0</v>
          </cell>
          <cell r="AB8967">
            <v>0</v>
          </cell>
          <cell r="AC8967">
            <v>0</v>
          </cell>
          <cell r="AD8967">
            <v>0</v>
          </cell>
          <cell r="AE8967">
            <v>0</v>
          </cell>
          <cell r="AF8967">
            <v>0</v>
          </cell>
          <cell r="AG8967">
            <v>0</v>
          </cell>
          <cell r="AH8967">
            <v>0</v>
          </cell>
          <cell r="AI8967">
            <v>0</v>
          </cell>
        </row>
        <row r="8968">
          <cell r="C8968">
            <v>1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>
            <v>0</v>
          </cell>
          <cell r="S8968">
            <v>1</v>
          </cell>
          <cell r="U8968">
            <v>0</v>
          </cell>
          <cell r="V8968">
            <v>0</v>
          </cell>
          <cell r="W8968">
            <v>0</v>
          </cell>
          <cell r="X8968">
            <v>0</v>
          </cell>
          <cell r="Y8968">
            <v>0</v>
          </cell>
          <cell r="AA8968">
            <v>0</v>
          </cell>
          <cell r="AB8968">
            <v>0</v>
          </cell>
          <cell r="AC8968">
            <v>0</v>
          </cell>
          <cell r="AD8968">
            <v>0</v>
          </cell>
          <cell r="AE8968">
            <v>0</v>
          </cell>
          <cell r="AF8968">
            <v>0</v>
          </cell>
          <cell r="AG8968">
            <v>0</v>
          </cell>
          <cell r="AH8968">
            <v>0</v>
          </cell>
          <cell r="AI8968">
            <v>0</v>
          </cell>
        </row>
        <row r="8969">
          <cell r="C8969">
            <v>44</v>
          </cell>
          <cell r="E8969">
            <v>0</v>
          </cell>
          <cell r="F8969">
            <v>1</v>
          </cell>
          <cell r="G8969">
            <v>4</v>
          </cell>
          <cell r="H8969">
            <v>4</v>
          </cell>
          <cell r="I8969">
            <v>2</v>
          </cell>
          <cell r="J8969">
            <v>4</v>
          </cell>
          <cell r="K8969">
            <v>0</v>
          </cell>
          <cell r="L8969">
            <v>0</v>
          </cell>
          <cell r="N8969">
            <v>0</v>
          </cell>
          <cell r="O8969">
            <v>3</v>
          </cell>
          <cell r="P8969">
            <v>3</v>
          </cell>
          <cell r="Q8969">
            <v>0</v>
          </cell>
          <cell r="R8969">
            <v>1</v>
          </cell>
          <cell r="S8969">
            <v>1</v>
          </cell>
          <cell r="U8969">
            <v>0</v>
          </cell>
          <cell r="V8969">
            <v>0</v>
          </cell>
          <cell r="W8969">
            <v>1</v>
          </cell>
          <cell r="X8969">
            <v>5</v>
          </cell>
          <cell r="Y8969">
            <v>2</v>
          </cell>
          <cell r="AA8969">
            <v>1</v>
          </cell>
          <cell r="AB8969">
            <v>2</v>
          </cell>
          <cell r="AC8969">
            <v>0</v>
          </cell>
          <cell r="AD8969">
            <v>0</v>
          </cell>
          <cell r="AE8969">
            <v>2</v>
          </cell>
          <cell r="AF8969">
            <v>2</v>
          </cell>
          <cell r="AG8969">
            <v>2</v>
          </cell>
          <cell r="AH8969">
            <v>4</v>
          </cell>
          <cell r="AI8969">
            <v>0</v>
          </cell>
        </row>
        <row r="8970">
          <cell r="C8970">
            <v>12</v>
          </cell>
          <cell r="E8970">
            <v>0</v>
          </cell>
          <cell r="F8970">
            <v>0</v>
          </cell>
          <cell r="G8970">
            <v>0</v>
          </cell>
          <cell r="H8970">
            <v>2</v>
          </cell>
          <cell r="I8970">
            <v>1</v>
          </cell>
          <cell r="J8970">
            <v>1</v>
          </cell>
          <cell r="K8970">
            <v>1</v>
          </cell>
          <cell r="L8970">
            <v>1</v>
          </cell>
          <cell r="N8970">
            <v>1</v>
          </cell>
          <cell r="O8970">
            <v>0</v>
          </cell>
          <cell r="P8970">
            <v>0</v>
          </cell>
          <cell r="Q8970">
            <v>0</v>
          </cell>
          <cell r="R8970">
            <v>0</v>
          </cell>
          <cell r="S8970">
            <v>1</v>
          </cell>
          <cell r="U8970">
            <v>2</v>
          </cell>
          <cell r="V8970">
            <v>0</v>
          </cell>
          <cell r="W8970">
            <v>0</v>
          </cell>
          <cell r="X8970">
            <v>0</v>
          </cell>
          <cell r="Y8970">
            <v>0</v>
          </cell>
          <cell r="AA8970">
            <v>0</v>
          </cell>
          <cell r="AB8970">
            <v>1</v>
          </cell>
          <cell r="AC8970">
            <v>0</v>
          </cell>
          <cell r="AD8970">
            <v>0</v>
          </cell>
          <cell r="AE8970">
            <v>1</v>
          </cell>
          <cell r="AF8970">
            <v>0</v>
          </cell>
          <cell r="AG8970">
            <v>0</v>
          </cell>
          <cell r="AH8970">
            <v>0</v>
          </cell>
          <cell r="AI8970">
            <v>0</v>
          </cell>
        </row>
        <row r="8971">
          <cell r="C8971">
            <v>17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N8971">
            <v>3</v>
          </cell>
          <cell r="O8971">
            <v>1</v>
          </cell>
          <cell r="P8971">
            <v>0</v>
          </cell>
          <cell r="Q8971">
            <v>0</v>
          </cell>
          <cell r="R8971">
            <v>0</v>
          </cell>
          <cell r="S8971">
            <v>0</v>
          </cell>
          <cell r="U8971">
            <v>1</v>
          </cell>
          <cell r="V8971">
            <v>1</v>
          </cell>
          <cell r="W8971">
            <v>1</v>
          </cell>
          <cell r="X8971">
            <v>1</v>
          </cell>
          <cell r="Y8971">
            <v>0</v>
          </cell>
          <cell r="AA8971">
            <v>0</v>
          </cell>
          <cell r="AB8971">
            <v>1</v>
          </cell>
          <cell r="AC8971">
            <v>1</v>
          </cell>
          <cell r="AD8971">
            <v>0</v>
          </cell>
          <cell r="AE8971">
            <v>2</v>
          </cell>
          <cell r="AF8971">
            <v>0</v>
          </cell>
          <cell r="AG8971">
            <v>0</v>
          </cell>
          <cell r="AH8971">
            <v>5</v>
          </cell>
          <cell r="AI8971">
            <v>0</v>
          </cell>
        </row>
        <row r="8972">
          <cell r="C8972">
            <v>6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N8972">
            <v>1</v>
          </cell>
          <cell r="O8972">
            <v>0</v>
          </cell>
          <cell r="P8972">
            <v>0</v>
          </cell>
          <cell r="Q8972">
            <v>0</v>
          </cell>
          <cell r="R8972">
            <v>0</v>
          </cell>
          <cell r="S8972">
            <v>0</v>
          </cell>
          <cell r="U8972">
            <v>0</v>
          </cell>
          <cell r="V8972">
            <v>0</v>
          </cell>
          <cell r="W8972">
            <v>2</v>
          </cell>
          <cell r="X8972">
            <v>0</v>
          </cell>
          <cell r="Y8972">
            <v>0</v>
          </cell>
          <cell r="AA8972">
            <v>0</v>
          </cell>
          <cell r="AB8972">
            <v>0</v>
          </cell>
          <cell r="AC8972">
            <v>0</v>
          </cell>
          <cell r="AD8972">
            <v>1</v>
          </cell>
          <cell r="AE8972">
            <v>1</v>
          </cell>
          <cell r="AF8972">
            <v>1</v>
          </cell>
          <cell r="AG8972">
            <v>0</v>
          </cell>
          <cell r="AH8972">
            <v>0</v>
          </cell>
          <cell r="AI8972">
            <v>0</v>
          </cell>
        </row>
        <row r="8973">
          <cell r="C8973">
            <v>1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R8973">
            <v>0</v>
          </cell>
          <cell r="S8973">
            <v>0</v>
          </cell>
          <cell r="U8973">
            <v>0</v>
          </cell>
          <cell r="V8973">
            <v>0</v>
          </cell>
          <cell r="W8973">
            <v>0</v>
          </cell>
          <cell r="X8973">
            <v>1</v>
          </cell>
          <cell r="Y8973">
            <v>0</v>
          </cell>
          <cell r="AA8973">
            <v>0</v>
          </cell>
          <cell r="AB8973">
            <v>0</v>
          </cell>
          <cell r="AC8973">
            <v>0</v>
          </cell>
          <cell r="AD8973">
            <v>0</v>
          </cell>
          <cell r="AE8973">
            <v>0</v>
          </cell>
          <cell r="AF8973">
            <v>0</v>
          </cell>
          <cell r="AG8973">
            <v>0</v>
          </cell>
          <cell r="AH8973">
            <v>0</v>
          </cell>
          <cell r="AI8973">
            <v>0</v>
          </cell>
        </row>
        <row r="8974">
          <cell r="C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R8974">
            <v>0</v>
          </cell>
          <cell r="S8974">
            <v>0</v>
          </cell>
          <cell r="U8974">
            <v>0</v>
          </cell>
          <cell r="V8974">
            <v>0</v>
          </cell>
          <cell r="W8974">
            <v>0</v>
          </cell>
          <cell r="X8974">
            <v>0</v>
          </cell>
          <cell r="Y8974">
            <v>0</v>
          </cell>
          <cell r="AA8974">
            <v>0</v>
          </cell>
          <cell r="AB8974">
            <v>0</v>
          </cell>
          <cell r="AC8974">
            <v>0</v>
          </cell>
          <cell r="AD8974">
            <v>0</v>
          </cell>
          <cell r="AE8974">
            <v>0</v>
          </cell>
          <cell r="AF8974">
            <v>0</v>
          </cell>
          <cell r="AG8974">
            <v>0</v>
          </cell>
          <cell r="AH8974">
            <v>0</v>
          </cell>
          <cell r="AI8974">
            <v>0</v>
          </cell>
        </row>
        <row r="8975">
          <cell r="C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  <cell r="N8975">
            <v>0</v>
          </cell>
          <cell r="O8975">
            <v>0</v>
          </cell>
          <cell r="P8975">
            <v>0</v>
          </cell>
          <cell r="Q8975">
            <v>0</v>
          </cell>
          <cell r="R8975">
            <v>0</v>
          </cell>
          <cell r="S8975">
            <v>0</v>
          </cell>
          <cell r="U8975">
            <v>0</v>
          </cell>
          <cell r="V8975">
            <v>0</v>
          </cell>
          <cell r="W8975">
            <v>0</v>
          </cell>
          <cell r="X8975">
            <v>0</v>
          </cell>
          <cell r="Y8975">
            <v>0</v>
          </cell>
          <cell r="AA8975">
            <v>0</v>
          </cell>
          <cell r="AB8975">
            <v>0</v>
          </cell>
          <cell r="AC8975">
            <v>0</v>
          </cell>
          <cell r="AD8975">
            <v>0</v>
          </cell>
          <cell r="AE8975">
            <v>0</v>
          </cell>
          <cell r="AF8975">
            <v>0</v>
          </cell>
          <cell r="AG8975">
            <v>0</v>
          </cell>
          <cell r="AH8975">
            <v>0</v>
          </cell>
          <cell r="AI8975">
            <v>0</v>
          </cell>
        </row>
        <row r="8976">
          <cell r="C8976">
            <v>1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R8976">
            <v>0</v>
          </cell>
          <cell r="S8976">
            <v>0</v>
          </cell>
          <cell r="U8976">
            <v>0</v>
          </cell>
          <cell r="V8976">
            <v>0</v>
          </cell>
          <cell r="W8976">
            <v>1</v>
          </cell>
          <cell r="X8976">
            <v>0</v>
          </cell>
          <cell r="Y8976">
            <v>0</v>
          </cell>
          <cell r="AA8976">
            <v>0</v>
          </cell>
          <cell r="AB8976">
            <v>0</v>
          </cell>
          <cell r="AC8976">
            <v>0</v>
          </cell>
          <cell r="AD8976">
            <v>0</v>
          </cell>
          <cell r="AE8976">
            <v>0</v>
          </cell>
          <cell r="AF8976">
            <v>0</v>
          </cell>
          <cell r="AG8976">
            <v>0</v>
          </cell>
          <cell r="AH8976">
            <v>0</v>
          </cell>
          <cell r="AI8976">
            <v>0</v>
          </cell>
        </row>
        <row r="8977">
          <cell r="C8977">
            <v>3</v>
          </cell>
          <cell r="E8977">
            <v>0</v>
          </cell>
          <cell r="F8977">
            <v>0</v>
          </cell>
          <cell r="G8977">
            <v>0</v>
          </cell>
          <cell r="H8977">
            <v>2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  <cell r="N8977">
            <v>0</v>
          </cell>
          <cell r="O8977">
            <v>0</v>
          </cell>
          <cell r="P8977">
            <v>0</v>
          </cell>
          <cell r="Q8977">
            <v>1</v>
          </cell>
          <cell r="R8977">
            <v>0</v>
          </cell>
          <cell r="S8977">
            <v>0</v>
          </cell>
          <cell r="U8977">
            <v>0</v>
          </cell>
          <cell r="V8977">
            <v>0</v>
          </cell>
          <cell r="W8977">
            <v>0</v>
          </cell>
          <cell r="X8977">
            <v>0</v>
          </cell>
          <cell r="Y8977">
            <v>0</v>
          </cell>
          <cell r="AA8977">
            <v>0</v>
          </cell>
          <cell r="AB8977">
            <v>0</v>
          </cell>
          <cell r="AC8977">
            <v>0</v>
          </cell>
          <cell r="AD8977">
            <v>0</v>
          </cell>
          <cell r="AE8977">
            <v>0</v>
          </cell>
          <cell r="AF8977">
            <v>0</v>
          </cell>
          <cell r="AG8977">
            <v>0</v>
          </cell>
          <cell r="AH8977">
            <v>0</v>
          </cell>
          <cell r="AI8977">
            <v>0</v>
          </cell>
        </row>
        <row r="8978">
          <cell r="C8978">
            <v>7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  <cell r="N8978">
            <v>0</v>
          </cell>
          <cell r="O8978">
            <v>1</v>
          </cell>
          <cell r="P8978">
            <v>0</v>
          </cell>
          <cell r="Q8978">
            <v>0</v>
          </cell>
          <cell r="R8978">
            <v>0</v>
          </cell>
          <cell r="S8978">
            <v>0</v>
          </cell>
          <cell r="U8978">
            <v>0</v>
          </cell>
          <cell r="V8978">
            <v>0</v>
          </cell>
          <cell r="W8978">
            <v>1</v>
          </cell>
          <cell r="X8978">
            <v>1</v>
          </cell>
          <cell r="Y8978">
            <v>1</v>
          </cell>
          <cell r="AA8978">
            <v>0</v>
          </cell>
          <cell r="AB8978">
            <v>1</v>
          </cell>
          <cell r="AC8978">
            <v>0</v>
          </cell>
          <cell r="AD8978">
            <v>0</v>
          </cell>
          <cell r="AE8978">
            <v>1</v>
          </cell>
          <cell r="AF8978">
            <v>0</v>
          </cell>
          <cell r="AG8978">
            <v>1</v>
          </cell>
          <cell r="AH8978">
            <v>0</v>
          </cell>
          <cell r="AI8978">
            <v>0</v>
          </cell>
        </row>
        <row r="8979">
          <cell r="C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N8979">
            <v>0</v>
          </cell>
          <cell r="O8979">
            <v>0</v>
          </cell>
          <cell r="P8979">
            <v>0</v>
          </cell>
          <cell r="Q8979">
            <v>0</v>
          </cell>
          <cell r="R8979">
            <v>0</v>
          </cell>
          <cell r="S8979">
            <v>0</v>
          </cell>
          <cell r="U8979">
            <v>0</v>
          </cell>
          <cell r="V8979">
            <v>0</v>
          </cell>
          <cell r="W8979">
            <v>0</v>
          </cell>
          <cell r="X8979">
            <v>0</v>
          </cell>
          <cell r="Y8979">
            <v>0</v>
          </cell>
          <cell r="AA8979">
            <v>0</v>
          </cell>
          <cell r="AB8979">
            <v>0</v>
          </cell>
          <cell r="AC8979">
            <v>0</v>
          </cell>
          <cell r="AD8979">
            <v>0</v>
          </cell>
          <cell r="AE8979">
            <v>0</v>
          </cell>
          <cell r="AF8979">
            <v>0</v>
          </cell>
          <cell r="AG8979">
            <v>0</v>
          </cell>
          <cell r="AH8979">
            <v>0</v>
          </cell>
          <cell r="AI8979">
            <v>0</v>
          </cell>
        </row>
        <row r="8980">
          <cell r="C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R8980">
            <v>0</v>
          </cell>
          <cell r="S8980">
            <v>0</v>
          </cell>
          <cell r="U8980">
            <v>0</v>
          </cell>
          <cell r="V8980">
            <v>0</v>
          </cell>
          <cell r="W8980">
            <v>0</v>
          </cell>
          <cell r="X8980">
            <v>0</v>
          </cell>
          <cell r="Y8980">
            <v>0</v>
          </cell>
          <cell r="AA8980">
            <v>0</v>
          </cell>
          <cell r="AB8980">
            <v>0</v>
          </cell>
          <cell r="AC8980">
            <v>0</v>
          </cell>
          <cell r="AD8980">
            <v>0</v>
          </cell>
          <cell r="AE8980">
            <v>0</v>
          </cell>
          <cell r="AF8980">
            <v>0</v>
          </cell>
          <cell r="AG8980">
            <v>0</v>
          </cell>
          <cell r="AH8980">
            <v>0</v>
          </cell>
          <cell r="AI8980">
            <v>0</v>
          </cell>
        </row>
        <row r="8981">
          <cell r="C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  <cell r="N8981">
            <v>0</v>
          </cell>
          <cell r="O8981">
            <v>0</v>
          </cell>
          <cell r="P8981">
            <v>0</v>
          </cell>
          <cell r="Q8981">
            <v>0</v>
          </cell>
          <cell r="R8981">
            <v>0</v>
          </cell>
          <cell r="S8981">
            <v>0</v>
          </cell>
          <cell r="U8981">
            <v>0</v>
          </cell>
          <cell r="V8981">
            <v>0</v>
          </cell>
          <cell r="W8981">
            <v>0</v>
          </cell>
          <cell r="X8981">
            <v>0</v>
          </cell>
          <cell r="Y8981">
            <v>0</v>
          </cell>
          <cell r="AA8981">
            <v>0</v>
          </cell>
          <cell r="AB8981">
            <v>0</v>
          </cell>
          <cell r="AC8981">
            <v>0</v>
          </cell>
          <cell r="AD8981">
            <v>0</v>
          </cell>
          <cell r="AE8981">
            <v>0</v>
          </cell>
          <cell r="AF8981">
            <v>0</v>
          </cell>
          <cell r="AG8981">
            <v>0</v>
          </cell>
          <cell r="AH8981">
            <v>0</v>
          </cell>
          <cell r="AI8981">
            <v>0</v>
          </cell>
        </row>
        <row r="8982">
          <cell r="C8982">
            <v>3</v>
          </cell>
          <cell r="E8982">
            <v>0</v>
          </cell>
          <cell r="F8982">
            <v>0</v>
          </cell>
          <cell r="G8982">
            <v>0</v>
          </cell>
          <cell r="H8982">
            <v>1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R8982">
            <v>0</v>
          </cell>
          <cell r="S8982">
            <v>0</v>
          </cell>
          <cell r="U8982">
            <v>0</v>
          </cell>
          <cell r="V8982">
            <v>0</v>
          </cell>
          <cell r="W8982">
            <v>0</v>
          </cell>
          <cell r="X8982">
            <v>1</v>
          </cell>
          <cell r="Y8982">
            <v>1</v>
          </cell>
          <cell r="AA8982">
            <v>0</v>
          </cell>
          <cell r="AB8982">
            <v>0</v>
          </cell>
          <cell r="AC8982">
            <v>0</v>
          </cell>
          <cell r="AD8982">
            <v>0</v>
          </cell>
          <cell r="AE8982">
            <v>0</v>
          </cell>
          <cell r="AF8982">
            <v>0</v>
          </cell>
          <cell r="AG8982">
            <v>0</v>
          </cell>
          <cell r="AH8982">
            <v>0</v>
          </cell>
          <cell r="AI8982">
            <v>0</v>
          </cell>
        </row>
        <row r="8983">
          <cell r="C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R8983">
            <v>0</v>
          </cell>
          <cell r="S8983">
            <v>0</v>
          </cell>
          <cell r="U8983">
            <v>0</v>
          </cell>
          <cell r="V8983">
            <v>0</v>
          </cell>
          <cell r="W8983">
            <v>0</v>
          </cell>
          <cell r="X8983">
            <v>0</v>
          </cell>
          <cell r="Y8983">
            <v>0</v>
          </cell>
          <cell r="AA8983">
            <v>0</v>
          </cell>
          <cell r="AB8983">
            <v>0</v>
          </cell>
          <cell r="AC8983">
            <v>0</v>
          </cell>
          <cell r="AD8983">
            <v>0</v>
          </cell>
          <cell r="AE8983">
            <v>0</v>
          </cell>
          <cell r="AF8983">
            <v>0</v>
          </cell>
          <cell r="AG8983">
            <v>0</v>
          </cell>
          <cell r="AH8983">
            <v>0</v>
          </cell>
          <cell r="AI8983">
            <v>0</v>
          </cell>
        </row>
        <row r="8984">
          <cell r="C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R8984">
            <v>0</v>
          </cell>
          <cell r="S8984">
            <v>0</v>
          </cell>
          <cell r="U8984">
            <v>0</v>
          </cell>
          <cell r="V8984">
            <v>0</v>
          </cell>
          <cell r="W8984">
            <v>0</v>
          </cell>
          <cell r="X8984">
            <v>0</v>
          </cell>
          <cell r="Y8984">
            <v>0</v>
          </cell>
          <cell r="AA8984">
            <v>0</v>
          </cell>
          <cell r="AB8984">
            <v>0</v>
          </cell>
          <cell r="AC8984">
            <v>0</v>
          </cell>
          <cell r="AD8984">
            <v>0</v>
          </cell>
          <cell r="AE8984">
            <v>0</v>
          </cell>
          <cell r="AF8984">
            <v>0</v>
          </cell>
          <cell r="AG8984">
            <v>0</v>
          </cell>
          <cell r="AH8984">
            <v>0</v>
          </cell>
          <cell r="AI8984">
            <v>0</v>
          </cell>
        </row>
        <row r="8985">
          <cell r="C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  <cell r="L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R8985">
            <v>0</v>
          </cell>
          <cell r="S8985">
            <v>0</v>
          </cell>
          <cell r="U8985">
            <v>0</v>
          </cell>
          <cell r="V8985">
            <v>0</v>
          </cell>
          <cell r="W8985">
            <v>0</v>
          </cell>
          <cell r="X8985">
            <v>0</v>
          </cell>
          <cell r="Y8985">
            <v>0</v>
          </cell>
          <cell r="AA8985">
            <v>0</v>
          </cell>
          <cell r="AB8985">
            <v>0</v>
          </cell>
          <cell r="AC8985">
            <v>0</v>
          </cell>
          <cell r="AD8985">
            <v>0</v>
          </cell>
          <cell r="AE8985">
            <v>0</v>
          </cell>
          <cell r="AF8985">
            <v>0</v>
          </cell>
          <cell r="AG8985">
            <v>0</v>
          </cell>
          <cell r="AH8985">
            <v>0</v>
          </cell>
          <cell r="AI8985">
            <v>0</v>
          </cell>
        </row>
        <row r="8990">
          <cell r="C8990">
            <v>184481</v>
          </cell>
          <cell r="E8990">
            <v>4043</v>
          </cell>
          <cell r="F8990">
            <v>9110</v>
          </cell>
          <cell r="G8990">
            <v>8233</v>
          </cell>
          <cell r="H8990">
            <v>36021</v>
          </cell>
          <cell r="I8990">
            <v>727</v>
          </cell>
          <cell r="J8990">
            <v>7691</v>
          </cell>
          <cell r="K8990">
            <v>2391</v>
          </cell>
          <cell r="L8990">
            <v>1128</v>
          </cell>
          <cell r="N8990">
            <v>11932</v>
          </cell>
          <cell r="O8990">
            <v>7278</v>
          </cell>
          <cell r="P8990">
            <v>8691</v>
          </cell>
          <cell r="Q8990">
            <v>4693</v>
          </cell>
          <cell r="R8990">
            <v>1245</v>
          </cell>
          <cell r="S8990">
            <v>2442</v>
          </cell>
          <cell r="U8990">
            <v>6773</v>
          </cell>
          <cell r="V8990">
            <v>2993</v>
          </cell>
          <cell r="W8990">
            <v>4870</v>
          </cell>
          <cell r="X8990">
            <v>29995</v>
          </cell>
          <cell r="Y8990">
            <v>9629</v>
          </cell>
          <cell r="AA8990">
            <v>1417</v>
          </cell>
          <cell r="AB8990">
            <v>1066</v>
          </cell>
          <cell r="AC8990">
            <v>1239</v>
          </cell>
          <cell r="AD8990">
            <v>2142</v>
          </cell>
          <cell r="AE8990">
            <v>8121</v>
          </cell>
          <cell r="AF8990">
            <v>3000</v>
          </cell>
          <cell r="AG8990">
            <v>4262</v>
          </cell>
          <cell r="AH8990">
            <v>3319</v>
          </cell>
          <cell r="AI8990">
            <v>30</v>
          </cell>
        </row>
        <row r="8991">
          <cell r="C8991">
            <v>6681</v>
          </cell>
          <cell r="E8991">
            <v>193</v>
          </cell>
          <cell r="F8991">
            <v>247</v>
          </cell>
          <cell r="G8991">
            <v>160</v>
          </cell>
          <cell r="H8991">
            <v>715</v>
          </cell>
          <cell r="I8991">
            <v>28</v>
          </cell>
          <cell r="J8991">
            <v>234</v>
          </cell>
          <cell r="K8991">
            <v>309</v>
          </cell>
          <cell r="L8991">
            <v>72</v>
          </cell>
          <cell r="N8991">
            <v>378</v>
          </cell>
          <cell r="O8991">
            <v>306</v>
          </cell>
          <cell r="P8991">
            <v>336</v>
          </cell>
          <cell r="Q8991">
            <v>240</v>
          </cell>
          <cell r="R8991">
            <v>93</v>
          </cell>
          <cell r="S8991">
            <v>132</v>
          </cell>
          <cell r="U8991">
            <v>551</v>
          </cell>
          <cell r="V8991">
            <v>128</v>
          </cell>
          <cell r="W8991">
            <v>399</v>
          </cell>
          <cell r="X8991">
            <v>228</v>
          </cell>
          <cell r="Y8991">
            <v>286</v>
          </cell>
          <cell r="AA8991">
            <v>326</v>
          </cell>
          <cell r="AB8991">
            <v>208</v>
          </cell>
          <cell r="AC8991">
            <v>153</v>
          </cell>
          <cell r="AD8991">
            <v>284</v>
          </cell>
          <cell r="AE8991">
            <v>327</v>
          </cell>
          <cell r="AF8991">
            <v>193</v>
          </cell>
          <cell r="AG8991">
            <v>108</v>
          </cell>
          <cell r="AH8991">
            <v>47</v>
          </cell>
          <cell r="AI8991">
            <v>0</v>
          </cell>
        </row>
        <row r="8992">
          <cell r="C8992">
            <v>726</v>
          </cell>
          <cell r="E8992">
            <v>30</v>
          </cell>
          <cell r="F8992">
            <v>38</v>
          </cell>
          <cell r="G8992">
            <v>35</v>
          </cell>
          <cell r="H8992">
            <v>29</v>
          </cell>
          <cell r="I8992">
            <v>25</v>
          </cell>
          <cell r="J8992">
            <v>76</v>
          </cell>
          <cell r="K8992">
            <v>43</v>
          </cell>
          <cell r="L8992">
            <v>12</v>
          </cell>
          <cell r="N8992">
            <v>19</v>
          </cell>
          <cell r="O8992">
            <v>12</v>
          </cell>
          <cell r="P8992">
            <v>80</v>
          </cell>
          <cell r="Q8992">
            <v>34</v>
          </cell>
          <cell r="R8992">
            <v>1</v>
          </cell>
          <cell r="S8992">
            <v>23</v>
          </cell>
          <cell r="U8992">
            <v>50</v>
          </cell>
          <cell r="V8992">
            <v>25</v>
          </cell>
          <cell r="W8992">
            <v>71</v>
          </cell>
          <cell r="X8992">
            <v>18</v>
          </cell>
          <cell r="Y8992">
            <v>11</v>
          </cell>
          <cell r="AA8992">
            <v>3</v>
          </cell>
          <cell r="AB8992">
            <v>33</v>
          </cell>
          <cell r="AC8992">
            <v>7</v>
          </cell>
          <cell r="AD8992">
            <v>31</v>
          </cell>
          <cell r="AE8992">
            <v>11</v>
          </cell>
          <cell r="AF8992">
            <v>0</v>
          </cell>
          <cell r="AG8992">
            <v>6</v>
          </cell>
          <cell r="AH8992">
            <v>3</v>
          </cell>
          <cell r="AI8992">
            <v>0</v>
          </cell>
        </row>
        <row r="8993">
          <cell r="C8993">
            <v>44104</v>
          </cell>
          <cell r="E8993">
            <v>1150</v>
          </cell>
          <cell r="F8993">
            <v>2757</v>
          </cell>
          <cell r="G8993">
            <v>3491</v>
          </cell>
          <cell r="H8993">
            <v>9997</v>
          </cell>
          <cell r="I8993">
            <v>148</v>
          </cell>
          <cell r="J8993">
            <v>2778</v>
          </cell>
          <cell r="K8993">
            <v>362</v>
          </cell>
          <cell r="L8993">
            <v>167</v>
          </cell>
          <cell r="N8993">
            <v>5426</v>
          </cell>
          <cell r="O8993">
            <v>1782</v>
          </cell>
          <cell r="P8993">
            <v>3060</v>
          </cell>
          <cell r="Q8993">
            <v>1285</v>
          </cell>
          <cell r="R8993">
            <v>308</v>
          </cell>
          <cell r="S8993">
            <v>519</v>
          </cell>
          <cell r="U8993">
            <v>1673</v>
          </cell>
          <cell r="V8993">
            <v>850</v>
          </cell>
          <cell r="W8993">
            <v>1156</v>
          </cell>
          <cell r="X8993">
            <v>2754</v>
          </cell>
          <cell r="Y8993">
            <v>1842</v>
          </cell>
          <cell r="AA8993">
            <v>153</v>
          </cell>
          <cell r="AB8993">
            <v>111</v>
          </cell>
          <cell r="AC8993">
            <v>210</v>
          </cell>
          <cell r="AD8993">
            <v>435</v>
          </cell>
          <cell r="AE8993">
            <v>460</v>
          </cell>
          <cell r="AF8993">
            <v>392</v>
          </cell>
          <cell r="AG8993">
            <v>300</v>
          </cell>
          <cell r="AH8993">
            <v>536</v>
          </cell>
          <cell r="AI8993">
            <v>2</v>
          </cell>
        </row>
        <row r="8994">
          <cell r="C8994">
            <v>5466</v>
          </cell>
          <cell r="E8994">
            <v>125</v>
          </cell>
          <cell r="F8994">
            <v>149</v>
          </cell>
          <cell r="G8994">
            <v>378</v>
          </cell>
          <cell r="H8994">
            <v>906</v>
          </cell>
          <cell r="I8994">
            <v>20</v>
          </cell>
          <cell r="J8994">
            <v>74</v>
          </cell>
          <cell r="K8994">
            <v>35</v>
          </cell>
          <cell r="L8994">
            <v>46</v>
          </cell>
          <cell r="N8994">
            <v>412</v>
          </cell>
          <cell r="O8994">
            <v>373</v>
          </cell>
          <cell r="P8994">
            <v>271</v>
          </cell>
          <cell r="Q8994">
            <v>157</v>
          </cell>
          <cell r="R8994">
            <v>33</v>
          </cell>
          <cell r="S8994">
            <v>127</v>
          </cell>
          <cell r="U8994">
            <v>443</v>
          </cell>
          <cell r="V8994">
            <v>129</v>
          </cell>
          <cell r="W8994">
            <v>291</v>
          </cell>
          <cell r="X8994">
            <v>540</v>
          </cell>
          <cell r="Y8994">
            <v>286</v>
          </cell>
          <cell r="AA8994">
            <v>49</v>
          </cell>
          <cell r="AB8994">
            <v>40</v>
          </cell>
          <cell r="AC8994">
            <v>72</v>
          </cell>
          <cell r="AD8994">
            <v>65</v>
          </cell>
          <cell r="AE8994">
            <v>84</v>
          </cell>
          <cell r="AF8994">
            <v>196</v>
          </cell>
          <cell r="AG8994">
            <v>104</v>
          </cell>
          <cell r="AH8994">
            <v>61</v>
          </cell>
          <cell r="AI8994">
            <v>0</v>
          </cell>
        </row>
        <row r="8995">
          <cell r="C8995">
            <v>856</v>
          </cell>
          <cell r="E8995">
            <v>14</v>
          </cell>
          <cell r="F8995">
            <v>13</v>
          </cell>
          <cell r="G8995">
            <v>16</v>
          </cell>
          <cell r="H8995">
            <v>143</v>
          </cell>
          <cell r="I8995">
            <v>11</v>
          </cell>
          <cell r="J8995">
            <v>37</v>
          </cell>
          <cell r="K8995">
            <v>139</v>
          </cell>
          <cell r="L8995">
            <v>7</v>
          </cell>
          <cell r="N8995">
            <v>34</v>
          </cell>
          <cell r="O8995">
            <v>15</v>
          </cell>
          <cell r="P8995">
            <v>21</v>
          </cell>
          <cell r="Q8995">
            <v>42</v>
          </cell>
          <cell r="R8995">
            <v>2</v>
          </cell>
          <cell r="S8995">
            <v>20</v>
          </cell>
          <cell r="U8995">
            <v>39</v>
          </cell>
          <cell r="V8995">
            <v>7</v>
          </cell>
          <cell r="W8995">
            <v>106</v>
          </cell>
          <cell r="X8995">
            <v>31</v>
          </cell>
          <cell r="Y8995">
            <v>61</v>
          </cell>
          <cell r="AA8995">
            <v>1</v>
          </cell>
          <cell r="AB8995">
            <v>2</v>
          </cell>
          <cell r="AC8995">
            <v>5</v>
          </cell>
          <cell r="AD8995">
            <v>42</v>
          </cell>
          <cell r="AE8995">
            <v>13</v>
          </cell>
          <cell r="AF8995">
            <v>6</v>
          </cell>
          <cell r="AG8995">
            <v>29</v>
          </cell>
          <cell r="AH8995">
            <v>0</v>
          </cell>
          <cell r="AI8995">
            <v>0</v>
          </cell>
        </row>
        <row r="8996">
          <cell r="C8996">
            <v>8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N8996">
            <v>0</v>
          </cell>
          <cell r="O8996">
            <v>0</v>
          </cell>
          <cell r="P8996">
            <v>0</v>
          </cell>
          <cell r="Q8996">
            <v>0</v>
          </cell>
          <cell r="R8996">
            <v>0</v>
          </cell>
          <cell r="S8996">
            <v>0</v>
          </cell>
          <cell r="U8996">
            <v>0</v>
          </cell>
          <cell r="V8996">
            <v>0</v>
          </cell>
          <cell r="W8996">
            <v>0</v>
          </cell>
          <cell r="X8996">
            <v>3</v>
          </cell>
          <cell r="Y8996">
            <v>0</v>
          </cell>
          <cell r="AA8996">
            <v>0</v>
          </cell>
          <cell r="AB8996">
            <v>0</v>
          </cell>
          <cell r="AC8996">
            <v>0</v>
          </cell>
          <cell r="AD8996">
            <v>0</v>
          </cell>
          <cell r="AE8996">
            <v>0</v>
          </cell>
          <cell r="AF8996">
            <v>2</v>
          </cell>
          <cell r="AG8996">
            <v>3</v>
          </cell>
          <cell r="AH8996">
            <v>0</v>
          </cell>
          <cell r="AI8996">
            <v>0</v>
          </cell>
        </row>
        <row r="8997">
          <cell r="C8997">
            <v>2241</v>
          </cell>
          <cell r="E8997">
            <v>21</v>
          </cell>
          <cell r="F8997">
            <v>269</v>
          </cell>
          <cell r="G8997">
            <v>881</v>
          </cell>
          <cell r="H8997">
            <v>471</v>
          </cell>
          <cell r="I8997">
            <v>1</v>
          </cell>
          <cell r="J8997">
            <v>66</v>
          </cell>
          <cell r="K8997">
            <v>4</v>
          </cell>
          <cell r="L8997">
            <v>3</v>
          </cell>
          <cell r="N8997">
            <v>181</v>
          </cell>
          <cell r="O8997">
            <v>12</v>
          </cell>
          <cell r="P8997">
            <v>44</v>
          </cell>
          <cell r="Q8997">
            <v>60</v>
          </cell>
          <cell r="R8997">
            <v>6</v>
          </cell>
          <cell r="S8997">
            <v>108</v>
          </cell>
          <cell r="U8997">
            <v>3</v>
          </cell>
          <cell r="V8997">
            <v>4</v>
          </cell>
          <cell r="W8997">
            <v>2</v>
          </cell>
          <cell r="X8997">
            <v>26</v>
          </cell>
          <cell r="Y8997">
            <v>5</v>
          </cell>
          <cell r="AA8997">
            <v>0</v>
          </cell>
          <cell r="AB8997">
            <v>1</v>
          </cell>
          <cell r="AC8997">
            <v>4</v>
          </cell>
          <cell r="AD8997">
            <v>59</v>
          </cell>
          <cell r="AE8997">
            <v>5</v>
          </cell>
          <cell r="AF8997">
            <v>2</v>
          </cell>
          <cell r="AG8997">
            <v>1</v>
          </cell>
          <cell r="AH8997">
            <v>2</v>
          </cell>
          <cell r="AI8997">
            <v>0</v>
          </cell>
        </row>
        <row r="8998">
          <cell r="C8998">
            <v>1285</v>
          </cell>
          <cell r="E8998">
            <v>21</v>
          </cell>
          <cell r="F8998">
            <v>296</v>
          </cell>
          <cell r="G8998">
            <v>343</v>
          </cell>
          <cell r="H8998">
            <v>270</v>
          </cell>
          <cell r="I8998">
            <v>0</v>
          </cell>
          <cell r="J8998">
            <v>225</v>
          </cell>
          <cell r="K8998">
            <v>1</v>
          </cell>
          <cell r="L8998">
            <v>0</v>
          </cell>
          <cell r="N8998">
            <v>12</v>
          </cell>
          <cell r="O8998">
            <v>26</v>
          </cell>
          <cell r="P8998">
            <v>9</v>
          </cell>
          <cell r="Q8998">
            <v>20</v>
          </cell>
          <cell r="R8998">
            <v>3</v>
          </cell>
          <cell r="S8998">
            <v>19</v>
          </cell>
          <cell r="U8998">
            <v>4</v>
          </cell>
          <cell r="V8998">
            <v>2</v>
          </cell>
          <cell r="W8998">
            <v>1</v>
          </cell>
          <cell r="X8998">
            <v>20</v>
          </cell>
          <cell r="Y8998">
            <v>3</v>
          </cell>
          <cell r="AA8998">
            <v>0</v>
          </cell>
          <cell r="AB8998">
            <v>0</v>
          </cell>
          <cell r="AC8998">
            <v>0</v>
          </cell>
          <cell r="AD8998">
            <v>0</v>
          </cell>
          <cell r="AE8998">
            <v>7</v>
          </cell>
          <cell r="AF8998">
            <v>1</v>
          </cell>
          <cell r="AG8998">
            <v>2</v>
          </cell>
          <cell r="AH8998">
            <v>0</v>
          </cell>
          <cell r="AI8998">
            <v>0</v>
          </cell>
        </row>
        <row r="8999">
          <cell r="C8999">
            <v>1400</v>
          </cell>
          <cell r="E8999">
            <v>44</v>
          </cell>
          <cell r="F8999">
            <v>90</v>
          </cell>
          <cell r="G8999">
            <v>184</v>
          </cell>
          <cell r="H8999">
            <v>390</v>
          </cell>
          <cell r="I8999">
            <v>1</v>
          </cell>
          <cell r="J8999">
            <v>433</v>
          </cell>
          <cell r="K8999">
            <v>1</v>
          </cell>
          <cell r="L8999">
            <v>0</v>
          </cell>
          <cell r="N8999">
            <v>74</v>
          </cell>
          <cell r="O8999">
            <v>4</v>
          </cell>
          <cell r="P8999">
            <v>22</v>
          </cell>
          <cell r="Q8999">
            <v>1</v>
          </cell>
          <cell r="R8999">
            <v>0</v>
          </cell>
          <cell r="S8999">
            <v>34</v>
          </cell>
          <cell r="U8999">
            <v>16</v>
          </cell>
          <cell r="V8999">
            <v>82</v>
          </cell>
          <cell r="W8999">
            <v>17</v>
          </cell>
          <cell r="X8999">
            <v>3</v>
          </cell>
          <cell r="Y8999">
            <v>0</v>
          </cell>
          <cell r="AA8999">
            <v>0</v>
          </cell>
          <cell r="AB8999">
            <v>0</v>
          </cell>
          <cell r="AC8999">
            <v>0</v>
          </cell>
          <cell r="AD8999">
            <v>0</v>
          </cell>
          <cell r="AE8999">
            <v>1</v>
          </cell>
          <cell r="AF8999">
            <v>0</v>
          </cell>
          <cell r="AG8999">
            <v>0</v>
          </cell>
          <cell r="AH8999">
            <v>3</v>
          </cell>
          <cell r="AI8999">
            <v>0</v>
          </cell>
        </row>
        <row r="9000">
          <cell r="C9000">
            <v>2556</v>
          </cell>
          <cell r="E9000">
            <v>73</v>
          </cell>
          <cell r="F9000">
            <v>161</v>
          </cell>
          <cell r="G9000">
            <v>120</v>
          </cell>
          <cell r="H9000">
            <v>819</v>
          </cell>
          <cell r="I9000">
            <v>13</v>
          </cell>
          <cell r="J9000">
            <v>116</v>
          </cell>
          <cell r="K9000">
            <v>9</v>
          </cell>
          <cell r="L9000">
            <v>13</v>
          </cell>
          <cell r="N9000">
            <v>190</v>
          </cell>
          <cell r="O9000">
            <v>129</v>
          </cell>
          <cell r="P9000">
            <v>173</v>
          </cell>
          <cell r="Q9000">
            <v>161</v>
          </cell>
          <cell r="R9000">
            <v>87</v>
          </cell>
          <cell r="S9000">
            <v>16</v>
          </cell>
          <cell r="U9000">
            <v>67</v>
          </cell>
          <cell r="V9000">
            <v>65</v>
          </cell>
          <cell r="W9000">
            <v>60</v>
          </cell>
          <cell r="X9000">
            <v>58</v>
          </cell>
          <cell r="Y9000">
            <v>71</v>
          </cell>
          <cell r="AA9000">
            <v>9</v>
          </cell>
          <cell r="AB9000">
            <v>4</v>
          </cell>
          <cell r="AC9000">
            <v>22</v>
          </cell>
          <cell r="AD9000">
            <v>29</v>
          </cell>
          <cell r="AE9000">
            <v>37</v>
          </cell>
          <cell r="AF9000">
            <v>26</v>
          </cell>
          <cell r="AG9000">
            <v>13</v>
          </cell>
          <cell r="AH9000">
            <v>15</v>
          </cell>
          <cell r="AI9000">
            <v>0</v>
          </cell>
        </row>
        <row r="9001">
          <cell r="C9001">
            <v>755</v>
          </cell>
          <cell r="E9001">
            <v>26</v>
          </cell>
          <cell r="F9001">
            <v>32</v>
          </cell>
          <cell r="G9001">
            <v>46</v>
          </cell>
          <cell r="H9001">
            <v>237</v>
          </cell>
          <cell r="I9001">
            <v>0</v>
          </cell>
          <cell r="J9001">
            <v>9</v>
          </cell>
          <cell r="K9001">
            <v>1</v>
          </cell>
          <cell r="L9001">
            <v>0</v>
          </cell>
          <cell r="N9001">
            <v>104</v>
          </cell>
          <cell r="O9001">
            <v>78</v>
          </cell>
          <cell r="P9001">
            <v>31</v>
          </cell>
          <cell r="Q9001">
            <v>7</v>
          </cell>
          <cell r="R9001">
            <v>34</v>
          </cell>
          <cell r="S9001">
            <v>0</v>
          </cell>
          <cell r="U9001">
            <v>14</v>
          </cell>
          <cell r="V9001">
            <v>32</v>
          </cell>
          <cell r="W9001">
            <v>8</v>
          </cell>
          <cell r="X9001">
            <v>50</v>
          </cell>
          <cell r="Y9001">
            <v>40</v>
          </cell>
          <cell r="AA9001">
            <v>0</v>
          </cell>
          <cell r="AB9001">
            <v>0</v>
          </cell>
          <cell r="AC9001">
            <v>1</v>
          </cell>
          <cell r="AD9001">
            <v>3</v>
          </cell>
          <cell r="AE9001">
            <v>1</v>
          </cell>
          <cell r="AF9001">
            <v>0</v>
          </cell>
          <cell r="AG9001">
            <v>1</v>
          </cell>
          <cell r="AH9001">
            <v>0</v>
          </cell>
          <cell r="AI9001">
            <v>0</v>
          </cell>
        </row>
        <row r="9002">
          <cell r="C9002">
            <v>515</v>
          </cell>
          <cell r="E9002">
            <v>2</v>
          </cell>
          <cell r="F9002">
            <v>25</v>
          </cell>
          <cell r="G9002">
            <v>26</v>
          </cell>
          <cell r="H9002">
            <v>195</v>
          </cell>
          <cell r="I9002">
            <v>1</v>
          </cell>
          <cell r="J9002">
            <v>15</v>
          </cell>
          <cell r="K9002">
            <v>4</v>
          </cell>
          <cell r="L9002">
            <v>2</v>
          </cell>
          <cell r="N9002">
            <v>21</v>
          </cell>
          <cell r="O9002">
            <v>4</v>
          </cell>
          <cell r="P9002">
            <v>11</v>
          </cell>
          <cell r="Q9002">
            <v>8</v>
          </cell>
          <cell r="R9002">
            <v>4</v>
          </cell>
          <cell r="S9002">
            <v>1</v>
          </cell>
          <cell r="U9002">
            <v>20</v>
          </cell>
          <cell r="V9002">
            <v>4</v>
          </cell>
          <cell r="W9002">
            <v>11</v>
          </cell>
          <cell r="X9002">
            <v>127</v>
          </cell>
          <cell r="Y9002">
            <v>18</v>
          </cell>
          <cell r="AA9002">
            <v>1</v>
          </cell>
          <cell r="AB9002">
            <v>0</v>
          </cell>
          <cell r="AC9002">
            <v>0</v>
          </cell>
          <cell r="AD9002">
            <v>6</v>
          </cell>
          <cell r="AE9002">
            <v>4</v>
          </cell>
          <cell r="AF9002">
            <v>2</v>
          </cell>
          <cell r="AG9002">
            <v>2</v>
          </cell>
          <cell r="AH9002">
            <v>1</v>
          </cell>
          <cell r="AI9002">
            <v>0</v>
          </cell>
        </row>
        <row r="9003">
          <cell r="C9003">
            <v>18</v>
          </cell>
          <cell r="E9003">
            <v>0</v>
          </cell>
          <cell r="F9003">
            <v>0</v>
          </cell>
          <cell r="G9003">
            <v>0</v>
          </cell>
          <cell r="H9003">
            <v>2</v>
          </cell>
          <cell r="I9003">
            <v>1</v>
          </cell>
          <cell r="J9003">
            <v>0</v>
          </cell>
          <cell r="K9003">
            <v>0</v>
          </cell>
          <cell r="L9003">
            <v>0</v>
          </cell>
          <cell r="N9003">
            <v>0</v>
          </cell>
          <cell r="O9003">
            <v>1</v>
          </cell>
          <cell r="P9003">
            <v>4</v>
          </cell>
          <cell r="Q9003">
            <v>1</v>
          </cell>
          <cell r="R9003">
            <v>0</v>
          </cell>
          <cell r="S9003">
            <v>2</v>
          </cell>
          <cell r="U9003">
            <v>0</v>
          </cell>
          <cell r="V9003">
            <v>0</v>
          </cell>
          <cell r="W9003">
            <v>0</v>
          </cell>
          <cell r="X9003">
            <v>0</v>
          </cell>
          <cell r="Y9003">
            <v>1</v>
          </cell>
          <cell r="AA9003">
            <v>4</v>
          </cell>
          <cell r="AB9003">
            <v>0</v>
          </cell>
          <cell r="AC9003">
            <v>0</v>
          </cell>
          <cell r="AD9003">
            <v>0</v>
          </cell>
          <cell r="AE9003">
            <v>0</v>
          </cell>
          <cell r="AF9003">
            <v>0</v>
          </cell>
          <cell r="AG9003">
            <v>0</v>
          </cell>
          <cell r="AH9003">
            <v>2</v>
          </cell>
          <cell r="AI9003">
            <v>0</v>
          </cell>
        </row>
        <row r="9004">
          <cell r="C9004">
            <v>641</v>
          </cell>
          <cell r="E9004">
            <v>0</v>
          </cell>
          <cell r="F9004">
            <v>14</v>
          </cell>
          <cell r="G9004">
            <v>50</v>
          </cell>
          <cell r="H9004">
            <v>148</v>
          </cell>
          <cell r="I9004">
            <v>1</v>
          </cell>
          <cell r="J9004">
            <v>4</v>
          </cell>
          <cell r="K9004">
            <v>1</v>
          </cell>
          <cell r="L9004">
            <v>3</v>
          </cell>
          <cell r="N9004">
            <v>59</v>
          </cell>
          <cell r="O9004">
            <v>39</v>
          </cell>
          <cell r="P9004">
            <v>75</v>
          </cell>
          <cell r="Q9004">
            <v>7</v>
          </cell>
          <cell r="R9004">
            <v>2</v>
          </cell>
          <cell r="S9004">
            <v>0</v>
          </cell>
          <cell r="U9004">
            <v>24</v>
          </cell>
          <cell r="V9004">
            <v>13</v>
          </cell>
          <cell r="W9004">
            <v>52</v>
          </cell>
          <cell r="X9004">
            <v>40</v>
          </cell>
          <cell r="Y9004">
            <v>70</v>
          </cell>
          <cell r="AA9004">
            <v>11</v>
          </cell>
          <cell r="AB9004">
            <v>2</v>
          </cell>
          <cell r="AC9004">
            <v>12</v>
          </cell>
          <cell r="AD9004">
            <v>3</v>
          </cell>
          <cell r="AE9004">
            <v>4</v>
          </cell>
          <cell r="AF9004">
            <v>3</v>
          </cell>
          <cell r="AG9004">
            <v>4</v>
          </cell>
          <cell r="AH9004">
            <v>0</v>
          </cell>
          <cell r="AI9004">
            <v>0</v>
          </cell>
        </row>
        <row r="9005">
          <cell r="C9005">
            <v>318</v>
          </cell>
          <cell r="E9005">
            <v>1</v>
          </cell>
          <cell r="F9005">
            <v>5</v>
          </cell>
          <cell r="G9005">
            <v>7</v>
          </cell>
          <cell r="H9005">
            <v>19</v>
          </cell>
          <cell r="I9005">
            <v>0</v>
          </cell>
          <cell r="J9005">
            <v>23</v>
          </cell>
          <cell r="K9005">
            <v>0</v>
          </cell>
          <cell r="L9005">
            <v>0</v>
          </cell>
          <cell r="N9005">
            <v>1</v>
          </cell>
          <cell r="O9005">
            <v>63</v>
          </cell>
          <cell r="P9005">
            <v>0</v>
          </cell>
          <cell r="Q9005">
            <v>31</v>
          </cell>
          <cell r="R9005">
            <v>0</v>
          </cell>
          <cell r="S9005">
            <v>0</v>
          </cell>
          <cell r="U9005">
            <v>5</v>
          </cell>
          <cell r="V9005">
            <v>0</v>
          </cell>
          <cell r="W9005">
            <v>2</v>
          </cell>
          <cell r="X9005">
            <v>149</v>
          </cell>
          <cell r="Y9005">
            <v>0</v>
          </cell>
          <cell r="AA9005">
            <v>0</v>
          </cell>
          <cell r="AB9005">
            <v>0</v>
          </cell>
          <cell r="AC9005">
            <v>3</v>
          </cell>
          <cell r="AD9005">
            <v>2</v>
          </cell>
          <cell r="AE9005">
            <v>3</v>
          </cell>
          <cell r="AF9005">
            <v>0</v>
          </cell>
          <cell r="AG9005">
            <v>2</v>
          </cell>
          <cell r="AH9005">
            <v>2</v>
          </cell>
          <cell r="AI9005">
            <v>0</v>
          </cell>
        </row>
        <row r="9006">
          <cell r="C9006">
            <v>2058</v>
          </cell>
          <cell r="E9006">
            <v>48</v>
          </cell>
          <cell r="F9006">
            <v>70</v>
          </cell>
          <cell r="G9006">
            <v>241</v>
          </cell>
          <cell r="H9006">
            <v>567</v>
          </cell>
          <cell r="I9006">
            <v>0</v>
          </cell>
          <cell r="J9006">
            <v>59</v>
          </cell>
          <cell r="K9006">
            <v>1</v>
          </cell>
          <cell r="L9006">
            <v>0</v>
          </cell>
          <cell r="N9006">
            <v>286</v>
          </cell>
          <cell r="O9006">
            <v>32</v>
          </cell>
          <cell r="P9006">
            <v>372</v>
          </cell>
          <cell r="Q9006">
            <v>25</v>
          </cell>
          <cell r="R9006">
            <v>3</v>
          </cell>
          <cell r="S9006">
            <v>16</v>
          </cell>
          <cell r="U9006">
            <v>53</v>
          </cell>
          <cell r="V9006">
            <v>17</v>
          </cell>
          <cell r="W9006">
            <v>67</v>
          </cell>
          <cell r="X9006">
            <v>92</v>
          </cell>
          <cell r="Y9006">
            <v>41</v>
          </cell>
          <cell r="AA9006">
            <v>1</v>
          </cell>
          <cell r="AB9006">
            <v>2</v>
          </cell>
          <cell r="AC9006">
            <v>43</v>
          </cell>
          <cell r="AD9006">
            <v>10</v>
          </cell>
          <cell r="AE9006">
            <v>2</v>
          </cell>
          <cell r="AF9006">
            <v>1</v>
          </cell>
          <cell r="AG9006">
            <v>3</v>
          </cell>
          <cell r="AH9006">
            <v>6</v>
          </cell>
          <cell r="AI9006">
            <v>0</v>
          </cell>
        </row>
        <row r="9007">
          <cell r="C9007">
            <v>3779</v>
          </cell>
          <cell r="E9007">
            <v>91</v>
          </cell>
          <cell r="F9007">
            <v>175</v>
          </cell>
          <cell r="G9007">
            <v>81</v>
          </cell>
          <cell r="H9007">
            <v>339</v>
          </cell>
          <cell r="I9007">
            <v>53</v>
          </cell>
          <cell r="J9007">
            <v>276</v>
          </cell>
          <cell r="K9007">
            <v>48</v>
          </cell>
          <cell r="L9007">
            <v>13</v>
          </cell>
          <cell r="N9007">
            <v>785</v>
          </cell>
          <cell r="O9007">
            <v>170</v>
          </cell>
          <cell r="P9007">
            <v>556</v>
          </cell>
          <cell r="Q9007">
            <v>185</v>
          </cell>
          <cell r="R9007">
            <v>8</v>
          </cell>
          <cell r="S9007">
            <v>27</v>
          </cell>
          <cell r="U9007">
            <v>327</v>
          </cell>
          <cell r="V9007">
            <v>127</v>
          </cell>
          <cell r="W9007">
            <v>82</v>
          </cell>
          <cell r="X9007">
            <v>170</v>
          </cell>
          <cell r="Y9007">
            <v>35</v>
          </cell>
          <cell r="AA9007">
            <v>2</v>
          </cell>
          <cell r="AB9007">
            <v>3</v>
          </cell>
          <cell r="AC9007">
            <v>15</v>
          </cell>
          <cell r="AD9007">
            <v>36</v>
          </cell>
          <cell r="AE9007">
            <v>82</v>
          </cell>
          <cell r="AF9007">
            <v>60</v>
          </cell>
          <cell r="AG9007">
            <v>18</v>
          </cell>
          <cell r="AH9007">
            <v>15</v>
          </cell>
          <cell r="AI9007">
            <v>0</v>
          </cell>
        </row>
        <row r="9008">
          <cell r="C9008">
            <v>1047</v>
          </cell>
          <cell r="E9008">
            <v>4</v>
          </cell>
          <cell r="F9008">
            <v>130</v>
          </cell>
          <cell r="G9008">
            <v>94</v>
          </cell>
          <cell r="H9008">
            <v>291</v>
          </cell>
          <cell r="I9008">
            <v>0</v>
          </cell>
          <cell r="J9008">
            <v>51</v>
          </cell>
          <cell r="K9008">
            <v>1</v>
          </cell>
          <cell r="L9008">
            <v>1</v>
          </cell>
          <cell r="N9008">
            <v>170</v>
          </cell>
          <cell r="O9008">
            <v>45</v>
          </cell>
          <cell r="P9008">
            <v>81</v>
          </cell>
          <cell r="Q9008">
            <v>10</v>
          </cell>
          <cell r="R9008">
            <v>0</v>
          </cell>
          <cell r="S9008">
            <v>1</v>
          </cell>
          <cell r="U9008">
            <v>0</v>
          </cell>
          <cell r="V9008">
            <v>8</v>
          </cell>
          <cell r="W9008">
            <v>6</v>
          </cell>
          <cell r="X9008">
            <v>26</v>
          </cell>
          <cell r="Y9008">
            <v>96</v>
          </cell>
          <cell r="AA9008">
            <v>2</v>
          </cell>
          <cell r="AB9008">
            <v>0</v>
          </cell>
          <cell r="AC9008">
            <v>0</v>
          </cell>
          <cell r="AD9008">
            <v>24</v>
          </cell>
          <cell r="AE9008">
            <v>0</v>
          </cell>
          <cell r="AF9008">
            <v>1</v>
          </cell>
          <cell r="AG9008">
            <v>0</v>
          </cell>
          <cell r="AH9008">
            <v>5</v>
          </cell>
          <cell r="AI9008">
            <v>0</v>
          </cell>
        </row>
        <row r="9009">
          <cell r="C9009">
            <v>9531</v>
          </cell>
          <cell r="E9009">
            <v>283</v>
          </cell>
          <cell r="F9009">
            <v>746</v>
          </cell>
          <cell r="G9009">
            <v>464</v>
          </cell>
          <cell r="H9009">
            <v>2212</v>
          </cell>
          <cell r="I9009">
            <v>27</v>
          </cell>
          <cell r="J9009">
            <v>446</v>
          </cell>
          <cell r="K9009">
            <v>60</v>
          </cell>
          <cell r="L9009">
            <v>34</v>
          </cell>
          <cell r="N9009">
            <v>1366</v>
          </cell>
          <cell r="O9009">
            <v>300</v>
          </cell>
          <cell r="P9009">
            <v>944</v>
          </cell>
          <cell r="Q9009">
            <v>263</v>
          </cell>
          <cell r="R9009">
            <v>48</v>
          </cell>
          <cell r="S9009">
            <v>62</v>
          </cell>
          <cell r="U9009">
            <v>399</v>
          </cell>
          <cell r="V9009">
            <v>219</v>
          </cell>
          <cell r="W9009">
            <v>222</v>
          </cell>
          <cell r="X9009">
            <v>585</v>
          </cell>
          <cell r="Y9009">
            <v>256</v>
          </cell>
          <cell r="AA9009">
            <v>21</v>
          </cell>
          <cell r="AB9009">
            <v>19</v>
          </cell>
          <cell r="AC9009">
            <v>14</v>
          </cell>
          <cell r="AD9009">
            <v>49</v>
          </cell>
          <cell r="AE9009">
            <v>103</v>
          </cell>
          <cell r="AF9009">
            <v>58</v>
          </cell>
          <cell r="AG9009">
            <v>70</v>
          </cell>
          <cell r="AH9009">
            <v>259</v>
          </cell>
          <cell r="AI9009">
            <v>2</v>
          </cell>
        </row>
        <row r="9010">
          <cell r="C9010">
            <v>263</v>
          </cell>
          <cell r="E9010">
            <v>5</v>
          </cell>
          <cell r="F9010">
            <v>44</v>
          </cell>
          <cell r="G9010">
            <v>37</v>
          </cell>
          <cell r="H9010">
            <v>54</v>
          </cell>
          <cell r="I9010">
            <v>2</v>
          </cell>
          <cell r="J9010">
            <v>3</v>
          </cell>
          <cell r="K9010">
            <v>5</v>
          </cell>
          <cell r="L9010">
            <v>0</v>
          </cell>
          <cell r="N9010">
            <v>29</v>
          </cell>
          <cell r="O9010">
            <v>12</v>
          </cell>
          <cell r="P9010">
            <v>1</v>
          </cell>
          <cell r="Q9010">
            <v>4</v>
          </cell>
          <cell r="R9010">
            <v>0</v>
          </cell>
          <cell r="S9010">
            <v>12</v>
          </cell>
          <cell r="U9010">
            <v>3</v>
          </cell>
          <cell r="V9010">
            <v>0</v>
          </cell>
          <cell r="W9010">
            <v>2</v>
          </cell>
          <cell r="X9010">
            <v>24</v>
          </cell>
          <cell r="Y9010">
            <v>20</v>
          </cell>
          <cell r="AA9010">
            <v>0</v>
          </cell>
          <cell r="AB9010">
            <v>0</v>
          </cell>
          <cell r="AC9010">
            <v>0</v>
          </cell>
          <cell r="AD9010">
            <v>0</v>
          </cell>
          <cell r="AE9010">
            <v>3</v>
          </cell>
          <cell r="AF9010">
            <v>0</v>
          </cell>
          <cell r="AG9010">
            <v>0</v>
          </cell>
          <cell r="AH9010">
            <v>3</v>
          </cell>
          <cell r="AI9010">
            <v>0</v>
          </cell>
        </row>
        <row r="9011">
          <cell r="C9011">
            <v>1107</v>
          </cell>
          <cell r="E9011">
            <v>1</v>
          </cell>
          <cell r="F9011">
            <v>71</v>
          </cell>
          <cell r="G9011">
            <v>116</v>
          </cell>
          <cell r="H9011">
            <v>297</v>
          </cell>
          <cell r="I9011">
            <v>1</v>
          </cell>
          <cell r="J9011">
            <v>13</v>
          </cell>
          <cell r="K9011">
            <v>1</v>
          </cell>
          <cell r="L9011">
            <v>0</v>
          </cell>
          <cell r="N9011">
            <v>242</v>
          </cell>
          <cell r="O9011">
            <v>57</v>
          </cell>
          <cell r="P9011">
            <v>10</v>
          </cell>
          <cell r="Q9011">
            <v>2</v>
          </cell>
          <cell r="R9011">
            <v>4</v>
          </cell>
          <cell r="S9011">
            <v>48</v>
          </cell>
          <cell r="U9011">
            <v>6</v>
          </cell>
          <cell r="V9011">
            <v>8</v>
          </cell>
          <cell r="W9011">
            <v>2</v>
          </cell>
          <cell r="X9011">
            <v>175</v>
          </cell>
          <cell r="Y9011">
            <v>16</v>
          </cell>
          <cell r="AA9011">
            <v>1</v>
          </cell>
          <cell r="AB9011">
            <v>0</v>
          </cell>
          <cell r="AC9011">
            <v>3</v>
          </cell>
          <cell r="AD9011">
            <v>19</v>
          </cell>
          <cell r="AE9011">
            <v>7</v>
          </cell>
          <cell r="AF9011">
            <v>1</v>
          </cell>
          <cell r="AG9011">
            <v>2</v>
          </cell>
          <cell r="AH9011">
            <v>4</v>
          </cell>
          <cell r="AI9011">
            <v>0</v>
          </cell>
        </row>
        <row r="9012">
          <cell r="C9012">
            <v>2325</v>
          </cell>
          <cell r="E9012">
            <v>44</v>
          </cell>
          <cell r="F9012">
            <v>184</v>
          </cell>
          <cell r="G9012">
            <v>167</v>
          </cell>
          <cell r="H9012">
            <v>645</v>
          </cell>
          <cell r="I9012">
            <v>3</v>
          </cell>
          <cell r="J9012">
            <v>64</v>
          </cell>
          <cell r="K9012">
            <v>3</v>
          </cell>
          <cell r="L9012">
            <v>1</v>
          </cell>
          <cell r="N9012">
            <v>446</v>
          </cell>
          <cell r="O9012">
            <v>89</v>
          </cell>
          <cell r="P9012">
            <v>167</v>
          </cell>
          <cell r="Q9012">
            <v>46</v>
          </cell>
          <cell r="R9012">
            <v>50</v>
          </cell>
          <cell r="S9012">
            <v>4</v>
          </cell>
          <cell r="U9012">
            <v>85</v>
          </cell>
          <cell r="V9012">
            <v>23</v>
          </cell>
          <cell r="W9012">
            <v>31</v>
          </cell>
          <cell r="X9012">
            <v>143</v>
          </cell>
          <cell r="Y9012">
            <v>58</v>
          </cell>
          <cell r="AA9012">
            <v>4</v>
          </cell>
          <cell r="AB9012">
            <v>3</v>
          </cell>
          <cell r="AC9012">
            <v>4</v>
          </cell>
          <cell r="AD9012">
            <v>15</v>
          </cell>
          <cell r="AE9012">
            <v>15</v>
          </cell>
          <cell r="AF9012">
            <v>6</v>
          </cell>
          <cell r="AG9012">
            <v>4</v>
          </cell>
          <cell r="AH9012">
            <v>21</v>
          </cell>
          <cell r="AI9012">
            <v>0</v>
          </cell>
        </row>
        <row r="9013">
          <cell r="C9013">
            <v>1886</v>
          </cell>
          <cell r="E9013">
            <v>132</v>
          </cell>
          <cell r="F9013">
            <v>90</v>
          </cell>
          <cell r="G9013">
            <v>60</v>
          </cell>
          <cell r="H9013">
            <v>487</v>
          </cell>
          <cell r="I9013">
            <v>0</v>
          </cell>
          <cell r="J9013">
            <v>36</v>
          </cell>
          <cell r="K9013">
            <v>10</v>
          </cell>
          <cell r="L9013">
            <v>35</v>
          </cell>
          <cell r="N9013">
            <v>277</v>
          </cell>
          <cell r="O9013">
            <v>27</v>
          </cell>
          <cell r="P9013">
            <v>27</v>
          </cell>
          <cell r="Q9013">
            <v>85</v>
          </cell>
          <cell r="R9013">
            <v>6</v>
          </cell>
          <cell r="S9013">
            <v>4</v>
          </cell>
          <cell r="U9013">
            <v>67</v>
          </cell>
          <cell r="V9013">
            <v>15</v>
          </cell>
          <cell r="W9013">
            <v>62</v>
          </cell>
          <cell r="X9013">
            <v>32</v>
          </cell>
          <cell r="Y9013">
            <v>405</v>
          </cell>
          <cell r="AA9013">
            <v>1</v>
          </cell>
          <cell r="AB9013">
            <v>0</v>
          </cell>
          <cell r="AC9013">
            <v>0</v>
          </cell>
          <cell r="AD9013">
            <v>21</v>
          </cell>
          <cell r="AE9013">
            <v>1</v>
          </cell>
          <cell r="AF9013">
            <v>0</v>
          </cell>
          <cell r="AG9013">
            <v>0</v>
          </cell>
          <cell r="AH9013">
            <v>6</v>
          </cell>
          <cell r="AI9013">
            <v>0</v>
          </cell>
        </row>
        <row r="9014">
          <cell r="C9014">
            <v>600</v>
          </cell>
          <cell r="E9014">
            <v>149</v>
          </cell>
          <cell r="F9014">
            <v>1</v>
          </cell>
          <cell r="G9014">
            <v>1</v>
          </cell>
          <cell r="H9014">
            <v>84</v>
          </cell>
          <cell r="I9014">
            <v>0</v>
          </cell>
          <cell r="J9014">
            <v>1</v>
          </cell>
          <cell r="K9014">
            <v>0</v>
          </cell>
          <cell r="L9014">
            <v>0</v>
          </cell>
          <cell r="N9014">
            <v>177</v>
          </cell>
          <cell r="O9014">
            <v>3</v>
          </cell>
          <cell r="P9014">
            <v>17</v>
          </cell>
          <cell r="Q9014">
            <v>0</v>
          </cell>
          <cell r="R9014">
            <v>0</v>
          </cell>
          <cell r="S9014">
            <v>1</v>
          </cell>
          <cell r="U9014">
            <v>9</v>
          </cell>
          <cell r="V9014">
            <v>12</v>
          </cell>
          <cell r="W9014">
            <v>1</v>
          </cell>
          <cell r="X9014">
            <v>10</v>
          </cell>
          <cell r="Y9014">
            <v>62</v>
          </cell>
          <cell r="AA9014">
            <v>11</v>
          </cell>
          <cell r="AB9014">
            <v>0</v>
          </cell>
          <cell r="AC9014">
            <v>0</v>
          </cell>
          <cell r="AD9014">
            <v>28</v>
          </cell>
          <cell r="AE9014">
            <v>22</v>
          </cell>
          <cell r="AF9014">
            <v>0</v>
          </cell>
          <cell r="AG9014">
            <v>0</v>
          </cell>
          <cell r="AH9014">
            <v>11</v>
          </cell>
          <cell r="AI9014">
            <v>0</v>
          </cell>
        </row>
        <row r="9015">
          <cell r="C9015">
            <v>2869</v>
          </cell>
          <cell r="E9015">
            <v>18</v>
          </cell>
          <cell r="F9015">
            <v>123</v>
          </cell>
          <cell r="G9015">
            <v>89</v>
          </cell>
          <cell r="H9015">
            <v>895</v>
          </cell>
          <cell r="I9015">
            <v>1</v>
          </cell>
          <cell r="J9015">
            <v>753</v>
          </cell>
          <cell r="K9015">
            <v>15</v>
          </cell>
          <cell r="L9015">
            <v>5</v>
          </cell>
          <cell r="N9015">
            <v>316</v>
          </cell>
          <cell r="O9015">
            <v>141</v>
          </cell>
          <cell r="P9015">
            <v>75</v>
          </cell>
          <cell r="Q9015">
            <v>104</v>
          </cell>
          <cell r="R9015">
            <v>7</v>
          </cell>
          <cell r="S9015">
            <v>4</v>
          </cell>
          <cell r="U9015">
            <v>36</v>
          </cell>
          <cell r="V9015">
            <v>33</v>
          </cell>
          <cell r="W9015">
            <v>87</v>
          </cell>
          <cell r="X9015">
            <v>85</v>
          </cell>
          <cell r="Y9015">
            <v>23</v>
          </cell>
          <cell r="AA9015">
            <v>2</v>
          </cell>
          <cell r="AB9015">
            <v>1</v>
          </cell>
          <cell r="AC9015">
            <v>0</v>
          </cell>
          <cell r="AD9015">
            <v>5</v>
          </cell>
          <cell r="AE9015">
            <v>13</v>
          </cell>
          <cell r="AF9015">
            <v>1</v>
          </cell>
          <cell r="AG9015">
            <v>12</v>
          </cell>
          <cell r="AH9015">
            <v>25</v>
          </cell>
          <cell r="AI9015">
            <v>0</v>
          </cell>
        </row>
        <row r="9016">
          <cell r="C9016">
            <v>637</v>
          </cell>
          <cell r="E9016">
            <v>33</v>
          </cell>
          <cell r="F9016">
            <v>28</v>
          </cell>
          <cell r="G9016">
            <v>53</v>
          </cell>
          <cell r="H9016">
            <v>145</v>
          </cell>
          <cell r="I9016">
            <v>6</v>
          </cell>
          <cell r="J9016">
            <v>38</v>
          </cell>
          <cell r="K9016">
            <v>4</v>
          </cell>
          <cell r="L9016">
            <v>0</v>
          </cell>
          <cell r="N9016">
            <v>155</v>
          </cell>
          <cell r="O9016">
            <v>30</v>
          </cell>
          <cell r="P9016">
            <v>18</v>
          </cell>
          <cell r="Q9016">
            <v>12</v>
          </cell>
          <cell r="R9016">
            <v>2</v>
          </cell>
          <cell r="S9016">
            <v>6</v>
          </cell>
          <cell r="U9016">
            <v>4</v>
          </cell>
          <cell r="V9016">
            <v>1</v>
          </cell>
          <cell r="W9016">
            <v>12</v>
          </cell>
          <cell r="X9016">
            <v>68</v>
          </cell>
          <cell r="Y9016">
            <v>9</v>
          </cell>
          <cell r="AA9016">
            <v>1</v>
          </cell>
          <cell r="AB9016">
            <v>2</v>
          </cell>
          <cell r="AC9016">
            <v>4</v>
          </cell>
          <cell r="AD9016">
            <v>1</v>
          </cell>
          <cell r="AE9016">
            <v>1</v>
          </cell>
          <cell r="AF9016">
            <v>1</v>
          </cell>
          <cell r="AG9016">
            <v>3</v>
          </cell>
          <cell r="AH9016">
            <v>0</v>
          </cell>
          <cell r="AI9016">
            <v>0</v>
          </cell>
        </row>
        <row r="9017">
          <cell r="C9017">
            <v>1943</v>
          </cell>
          <cell r="E9017">
            <v>15</v>
          </cell>
          <cell r="F9017">
            <v>41</v>
          </cell>
          <cell r="G9017">
            <v>37</v>
          </cell>
          <cell r="H9017">
            <v>381</v>
          </cell>
          <cell r="I9017">
            <v>6</v>
          </cell>
          <cell r="J9017">
            <v>36</v>
          </cell>
          <cell r="K9017">
            <v>19</v>
          </cell>
          <cell r="L9017">
            <v>4</v>
          </cell>
          <cell r="N9017">
            <v>89</v>
          </cell>
          <cell r="O9017">
            <v>132</v>
          </cell>
          <cell r="P9017">
            <v>131</v>
          </cell>
          <cell r="Q9017">
            <v>54</v>
          </cell>
          <cell r="R9017">
            <v>9</v>
          </cell>
          <cell r="S9017">
            <v>7</v>
          </cell>
          <cell r="U9017">
            <v>49</v>
          </cell>
          <cell r="V9017">
            <v>49</v>
          </cell>
          <cell r="W9017">
            <v>32</v>
          </cell>
          <cell r="X9017">
            <v>297</v>
          </cell>
          <cell r="Y9017">
            <v>266</v>
          </cell>
          <cell r="AA9017">
            <v>32</v>
          </cell>
          <cell r="AB9017">
            <v>32</v>
          </cell>
          <cell r="AC9017">
            <v>8</v>
          </cell>
          <cell r="AD9017">
            <v>18</v>
          </cell>
          <cell r="AE9017">
            <v>52</v>
          </cell>
          <cell r="AF9017">
            <v>25</v>
          </cell>
          <cell r="AG9017">
            <v>27</v>
          </cell>
          <cell r="AH9017">
            <v>95</v>
          </cell>
          <cell r="AI9017">
            <v>0</v>
          </cell>
        </row>
        <row r="9018">
          <cell r="C9018">
            <v>188</v>
          </cell>
          <cell r="E9018">
            <v>1</v>
          </cell>
          <cell r="F9018">
            <v>5</v>
          </cell>
          <cell r="G9018">
            <v>16</v>
          </cell>
          <cell r="H9018">
            <v>24</v>
          </cell>
          <cell r="I9018">
            <v>0</v>
          </cell>
          <cell r="J9018">
            <v>4</v>
          </cell>
          <cell r="K9018">
            <v>5</v>
          </cell>
          <cell r="L9018">
            <v>7</v>
          </cell>
          <cell r="N9018">
            <v>9</v>
          </cell>
          <cell r="O9018">
            <v>3</v>
          </cell>
          <cell r="P9018">
            <v>7</v>
          </cell>
          <cell r="Q9018">
            <v>2</v>
          </cell>
          <cell r="R9018">
            <v>3</v>
          </cell>
          <cell r="S9018">
            <v>3</v>
          </cell>
          <cell r="U9018">
            <v>8</v>
          </cell>
          <cell r="V9018">
            <v>3</v>
          </cell>
          <cell r="W9018">
            <v>8</v>
          </cell>
          <cell r="X9018">
            <v>25</v>
          </cell>
          <cell r="Y9018">
            <v>6</v>
          </cell>
          <cell r="AA9018">
            <v>0</v>
          </cell>
          <cell r="AB9018">
            <v>1</v>
          </cell>
          <cell r="AC9018">
            <v>0</v>
          </cell>
          <cell r="AD9018">
            <v>3</v>
          </cell>
          <cell r="AE9018">
            <v>5</v>
          </cell>
          <cell r="AF9018">
            <v>17</v>
          </cell>
          <cell r="AG9018">
            <v>23</v>
          </cell>
          <cell r="AH9018">
            <v>0</v>
          </cell>
          <cell r="AI9018">
            <v>0</v>
          </cell>
        </row>
        <row r="9019">
          <cell r="C9019">
            <v>3018</v>
          </cell>
          <cell r="E9019">
            <v>55</v>
          </cell>
          <cell r="F9019">
            <v>97</v>
          </cell>
          <cell r="G9019">
            <v>124</v>
          </cell>
          <cell r="H9019">
            <v>562</v>
          </cell>
          <cell r="I9019">
            <v>6</v>
          </cell>
          <cell r="J9019">
            <v>79</v>
          </cell>
          <cell r="K9019">
            <v>47</v>
          </cell>
          <cell r="L9019">
            <v>7</v>
          </cell>
          <cell r="N9019">
            <v>103</v>
          </cell>
          <cell r="O9019">
            <v>119</v>
          </cell>
          <cell r="P9019">
            <v>123</v>
          </cell>
          <cell r="Q9019">
            <v>61</v>
          </cell>
          <cell r="R9019">
            <v>38</v>
          </cell>
          <cell r="S9019">
            <v>30</v>
          </cell>
          <cell r="U9019">
            <v>50</v>
          </cell>
          <cell r="V9019">
            <v>51</v>
          </cell>
          <cell r="W9019">
            <v>109</v>
          </cell>
          <cell r="X9019">
            <v>619</v>
          </cell>
          <cell r="Y9019">
            <v>223</v>
          </cell>
          <cell r="AA9019">
            <v>8</v>
          </cell>
          <cell r="AB9019">
            <v>18</v>
          </cell>
          <cell r="AC9019">
            <v>17</v>
          </cell>
          <cell r="AD9019">
            <v>39</v>
          </cell>
          <cell r="AE9019">
            <v>217</v>
          </cell>
          <cell r="AF9019">
            <v>113</v>
          </cell>
          <cell r="AG9019">
            <v>100</v>
          </cell>
          <cell r="AH9019">
            <v>2</v>
          </cell>
          <cell r="AI9019">
            <v>1</v>
          </cell>
        </row>
        <row r="9020">
          <cell r="C9020">
            <v>28717</v>
          </cell>
          <cell r="E9020">
            <v>774</v>
          </cell>
          <cell r="F9020">
            <v>1848</v>
          </cell>
          <cell r="G9020">
            <v>1207</v>
          </cell>
          <cell r="H9020">
            <v>5292</v>
          </cell>
          <cell r="I9020">
            <v>186</v>
          </cell>
          <cell r="J9020">
            <v>1728</v>
          </cell>
          <cell r="K9020">
            <v>427</v>
          </cell>
          <cell r="L9020">
            <v>192</v>
          </cell>
          <cell r="N9020">
            <v>1145</v>
          </cell>
          <cell r="O9020">
            <v>1102</v>
          </cell>
          <cell r="P9020">
            <v>1356</v>
          </cell>
          <cell r="Q9020">
            <v>848</v>
          </cell>
          <cell r="R9020">
            <v>195</v>
          </cell>
          <cell r="S9020">
            <v>448</v>
          </cell>
          <cell r="U9020">
            <v>1000</v>
          </cell>
          <cell r="V9020">
            <v>384</v>
          </cell>
          <cell r="W9020">
            <v>532</v>
          </cell>
          <cell r="X9020">
            <v>3710</v>
          </cell>
          <cell r="Y9020">
            <v>1132</v>
          </cell>
          <cell r="AA9020">
            <v>237</v>
          </cell>
          <cell r="AB9020">
            <v>131</v>
          </cell>
          <cell r="AC9020">
            <v>175</v>
          </cell>
          <cell r="AD9020">
            <v>259</v>
          </cell>
          <cell r="AE9020">
            <v>1191</v>
          </cell>
          <cell r="AF9020">
            <v>591</v>
          </cell>
          <cell r="AG9020">
            <v>1005</v>
          </cell>
          <cell r="AH9020">
            <v>1607</v>
          </cell>
          <cell r="AI9020">
            <v>15</v>
          </cell>
        </row>
        <row r="9021">
          <cell r="C9021">
            <v>25163</v>
          </cell>
          <cell r="E9021">
            <v>467</v>
          </cell>
          <cell r="F9021">
            <v>1283</v>
          </cell>
          <cell r="G9021">
            <v>934</v>
          </cell>
          <cell r="H9021">
            <v>5314</v>
          </cell>
          <cell r="I9021">
            <v>72</v>
          </cell>
          <cell r="J9021">
            <v>1043</v>
          </cell>
          <cell r="K9021">
            <v>296</v>
          </cell>
          <cell r="L9021">
            <v>146</v>
          </cell>
          <cell r="N9021">
            <v>1347</v>
          </cell>
          <cell r="O9021">
            <v>972</v>
          </cell>
          <cell r="P9021">
            <v>1218</v>
          </cell>
          <cell r="Q9021">
            <v>503</v>
          </cell>
          <cell r="R9021">
            <v>143</v>
          </cell>
          <cell r="S9021">
            <v>240</v>
          </cell>
          <cell r="U9021">
            <v>1235</v>
          </cell>
          <cell r="V9021">
            <v>417</v>
          </cell>
          <cell r="W9021">
            <v>702</v>
          </cell>
          <cell r="X9021">
            <v>4509</v>
          </cell>
          <cell r="Y9021">
            <v>1347</v>
          </cell>
          <cell r="AA9021">
            <v>107</v>
          </cell>
          <cell r="AB9021">
            <v>125</v>
          </cell>
          <cell r="AC9021">
            <v>132</v>
          </cell>
          <cell r="AD9021">
            <v>243</v>
          </cell>
          <cell r="AE9021">
            <v>1323</v>
          </cell>
          <cell r="AF9021">
            <v>410</v>
          </cell>
          <cell r="AG9021">
            <v>564</v>
          </cell>
          <cell r="AH9021">
            <v>68</v>
          </cell>
          <cell r="AI9021">
            <v>3</v>
          </cell>
        </row>
        <row r="9022">
          <cell r="C9022">
            <v>9730</v>
          </cell>
          <cell r="E9022">
            <v>132</v>
          </cell>
          <cell r="F9022">
            <v>182</v>
          </cell>
          <cell r="G9022">
            <v>194</v>
          </cell>
          <cell r="H9022">
            <v>1725</v>
          </cell>
          <cell r="I9022">
            <v>27</v>
          </cell>
          <cell r="J9022">
            <v>159</v>
          </cell>
          <cell r="K9022">
            <v>61</v>
          </cell>
          <cell r="L9022">
            <v>27</v>
          </cell>
          <cell r="N9022">
            <v>369</v>
          </cell>
          <cell r="O9022">
            <v>332</v>
          </cell>
          <cell r="P9022">
            <v>318</v>
          </cell>
          <cell r="Q9022">
            <v>151</v>
          </cell>
          <cell r="R9022">
            <v>43</v>
          </cell>
          <cell r="S9022">
            <v>96</v>
          </cell>
          <cell r="U9022">
            <v>262</v>
          </cell>
          <cell r="V9022">
            <v>138</v>
          </cell>
          <cell r="W9022">
            <v>315</v>
          </cell>
          <cell r="X9022">
            <v>3101</v>
          </cell>
          <cell r="Y9022">
            <v>506</v>
          </cell>
          <cell r="AA9022">
            <v>68</v>
          </cell>
          <cell r="AB9022">
            <v>48</v>
          </cell>
          <cell r="AC9022">
            <v>35</v>
          </cell>
          <cell r="AD9022">
            <v>73</v>
          </cell>
          <cell r="AE9022">
            <v>328</v>
          </cell>
          <cell r="AF9022">
            <v>188</v>
          </cell>
          <cell r="AG9022">
            <v>183</v>
          </cell>
          <cell r="AH9022">
            <v>668</v>
          </cell>
          <cell r="AI9022">
            <v>1</v>
          </cell>
        </row>
        <row r="9023">
          <cell r="C9023">
            <v>11772</v>
          </cell>
          <cell r="E9023">
            <v>144</v>
          </cell>
          <cell r="F9023">
            <v>383</v>
          </cell>
          <cell r="G9023">
            <v>298</v>
          </cell>
          <cell r="H9023">
            <v>2115</v>
          </cell>
          <cell r="I9023">
            <v>34</v>
          </cell>
          <cell r="J9023">
            <v>230</v>
          </cell>
          <cell r="K9023">
            <v>143</v>
          </cell>
          <cell r="L9023">
            <v>54</v>
          </cell>
          <cell r="N9023">
            <v>344</v>
          </cell>
          <cell r="O9023">
            <v>296</v>
          </cell>
          <cell r="P9023">
            <v>276</v>
          </cell>
          <cell r="Q9023">
            <v>170</v>
          </cell>
          <cell r="R9023">
            <v>51</v>
          </cell>
          <cell r="S9023">
            <v>123</v>
          </cell>
          <cell r="U9023">
            <v>313</v>
          </cell>
          <cell r="V9023">
            <v>118</v>
          </cell>
          <cell r="W9023">
            <v>170</v>
          </cell>
          <cell r="X9023">
            <v>3059</v>
          </cell>
          <cell r="Y9023">
            <v>694</v>
          </cell>
          <cell r="AA9023">
            <v>84</v>
          </cell>
          <cell r="AB9023">
            <v>40</v>
          </cell>
          <cell r="AC9023">
            <v>63</v>
          </cell>
          <cell r="AD9023">
            <v>128</v>
          </cell>
          <cell r="AE9023">
            <v>1436</v>
          </cell>
          <cell r="AF9023">
            <v>220</v>
          </cell>
          <cell r="AG9023">
            <v>773</v>
          </cell>
          <cell r="AH9023">
            <v>13</v>
          </cell>
          <cell r="AI9023">
            <v>0</v>
          </cell>
        </row>
        <row r="9024">
          <cell r="C9024">
            <v>790</v>
          </cell>
          <cell r="E9024">
            <v>11</v>
          </cell>
          <cell r="F9024">
            <v>34</v>
          </cell>
          <cell r="G9024">
            <v>25</v>
          </cell>
          <cell r="H9024">
            <v>131</v>
          </cell>
          <cell r="I9024">
            <v>2</v>
          </cell>
          <cell r="J9024">
            <v>15</v>
          </cell>
          <cell r="K9024">
            <v>5</v>
          </cell>
          <cell r="L9024">
            <v>3</v>
          </cell>
          <cell r="N9024">
            <v>24</v>
          </cell>
          <cell r="O9024">
            <v>21</v>
          </cell>
          <cell r="P9024">
            <v>18</v>
          </cell>
          <cell r="Q9024">
            <v>7</v>
          </cell>
          <cell r="R9024">
            <v>4</v>
          </cell>
          <cell r="S9024">
            <v>10</v>
          </cell>
          <cell r="U9024">
            <v>16</v>
          </cell>
          <cell r="V9024">
            <v>13</v>
          </cell>
          <cell r="W9024">
            <v>17</v>
          </cell>
          <cell r="X9024">
            <v>286</v>
          </cell>
          <cell r="Y9024">
            <v>53</v>
          </cell>
          <cell r="AA9024">
            <v>3</v>
          </cell>
          <cell r="AB9024">
            <v>9</v>
          </cell>
          <cell r="AC9024">
            <v>6</v>
          </cell>
          <cell r="AD9024">
            <v>6</v>
          </cell>
          <cell r="AE9024">
            <v>29</v>
          </cell>
          <cell r="AF9024">
            <v>10</v>
          </cell>
          <cell r="AG9024">
            <v>13</v>
          </cell>
          <cell r="AH9024">
            <v>19</v>
          </cell>
          <cell r="AI9024">
            <v>0</v>
          </cell>
        </row>
        <row r="9025">
          <cell r="C9025">
            <v>558</v>
          </cell>
          <cell r="E9025">
            <v>6</v>
          </cell>
          <cell r="F9025">
            <v>19</v>
          </cell>
          <cell r="G9025">
            <v>16</v>
          </cell>
          <cell r="H9025">
            <v>102</v>
          </cell>
          <cell r="I9025">
            <v>1</v>
          </cell>
          <cell r="J9025">
            <v>11</v>
          </cell>
          <cell r="K9025">
            <v>6</v>
          </cell>
          <cell r="L9025">
            <v>4</v>
          </cell>
          <cell r="N9025">
            <v>21</v>
          </cell>
          <cell r="O9025">
            <v>21</v>
          </cell>
          <cell r="P9025">
            <v>31</v>
          </cell>
          <cell r="Q9025">
            <v>8</v>
          </cell>
          <cell r="R9025">
            <v>1</v>
          </cell>
          <cell r="S9025">
            <v>7</v>
          </cell>
          <cell r="U9025">
            <v>15</v>
          </cell>
          <cell r="V9025">
            <v>0</v>
          </cell>
          <cell r="W9025">
            <v>11</v>
          </cell>
          <cell r="X9025">
            <v>203</v>
          </cell>
          <cell r="Y9025">
            <v>23</v>
          </cell>
          <cell r="AA9025">
            <v>3</v>
          </cell>
          <cell r="AB9025">
            <v>3</v>
          </cell>
          <cell r="AC9025">
            <v>3</v>
          </cell>
          <cell r="AD9025">
            <v>3</v>
          </cell>
          <cell r="AE9025">
            <v>23</v>
          </cell>
          <cell r="AF9025">
            <v>2</v>
          </cell>
          <cell r="AG9025">
            <v>9</v>
          </cell>
          <cell r="AH9025">
            <v>5</v>
          </cell>
          <cell r="AI9025">
            <v>1</v>
          </cell>
        </row>
        <row r="9026">
          <cell r="C9026">
            <v>774</v>
          </cell>
          <cell r="E9026">
            <v>8</v>
          </cell>
          <cell r="F9026">
            <v>49</v>
          </cell>
          <cell r="G9026">
            <v>23</v>
          </cell>
          <cell r="H9026">
            <v>138</v>
          </cell>
          <cell r="I9026">
            <v>1</v>
          </cell>
          <cell r="J9026">
            <v>20</v>
          </cell>
          <cell r="K9026">
            <v>9</v>
          </cell>
          <cell r="L9026">
            <v>0</v>
          </cell>
          <cell r="N9026">
            <v>23</v>
          </cell>
          <cell r="O9026">
            <v>15</v>
          </cell>
          <cell r="P9026">
            <v>31</v>
          </cell>
          <cell r="Q9026">
            <v>10</v>
          </cell>
          <cell r="R9026">
            <v>2</v>
          </cell>
          <cell r="S9026">
            <v>9</v>
          </cell>
          <cell r="U9026">
            <v>26</v>
          </cell>
          <cell r="V9026">
            <v>11</v>
          </cell>
          <cell r="W9026">
            <v>7</v>
          </cell>
          <cell r="X9026">
            <v>162</v>
          </cell>
          <cell r="Y9026">
            <v>42</v>
          </cell>
          <cell r="AA9026">
            <v>26</v>
          </cell>
          <cell r="AB9026">
            <v>0</v>
          </cell>
          <cell r="AC9026">
            <v>7</v>
          </cell>
          <cell r="AD9026">
            <v>3</v>
          </cell>
          <cell r="AE9026">
            <v>115</v>
          </cell>
          <cell r="AF9026">
            <v>10</v>
          </cell>
          <cell r="AG9026">
            <v>22</v>
          </cell>
          <cell r="AH9026">
            <v>5</v>
          </cell>
          <cell r="AI9026">
            <v>0</v>
          </cell>
        </row>
        <row r="9027">
          <cell r="C9027">
            <v>2839</v>
          </cell>
          <cell r="E9027">
            <v>31</v>
          </cell>
          <cell r="F9027">
            <v>85</v>
          </cell>
          <cell r="G9027">
            <v>58</v>
          </cell>
          <cell r="H9027">
            <v>712</v>
          </cell>
          <cell r="I9027">
            <v>10</v>
          </cell>
          <cell r="J9027">
            <v>81</v>
          </cell>
          <cell r="K9027">
            <v>31</v>
          </cell>
          <cell r="L9027">
            <v>10</v>
          </cell>
          <cell r="N9027">
            <v>98</v>
          </cell>
          <cell r="O9027">
            <v>104</v>
          </cell>
          <cell r="P9027">
            <v>97</v>
          </cell>
          <cell r="Q9027">
            <v>48</v>
          </cell>
          <cell r="R9027">
            <v>18</v>
          </cell>
          <cell r="S9027">
            <v>31</v>
          </cell>
          <cell r="U9027">
            <v>64</v>
          </cell>
          <cell r="V9027">
            <v>29</v>
          </cell>
          <cell r="W9027">
            <v>147</v>
          </cell>
          <cell r="X9027">
            <v>647</v>
          </cell>
          <cell r="Y9027">
            <v>204</v>
          </cell>
          <cell r="AA9027">
            <v>18</v>
          </cell>
          <cell r="AB9027">
            <v>6</v>
          </cell>
          <cell r="AC9027">
            <v>21</v>
          </cell>
          <cell r="AD9027">
            <v>30</v>
          </cell>
          <cell r="AE9027">
            <v>120</v>
          </cell>
          <cell r="AF9027">
            <v>30</v>
          </cell>
          <cell r="AG9027">
            <v>43</v>
          </cell>
          <cell r="AH9027">
            <v>65</v>
          </cell>
          <cell r="AI9027">
            <v>1</v>
          </cell>
        </row>
        <row r="9028">
          <cell r="C9028">
            <v>14311</v>
          </cell>
          <cell r="E9028">
            <v>336</v>
          </cell>
          <cell r="F9028">
            <v>514</v>
          </cell>
          <cell r="G9028">
            <v>559</v>
          </cell>
          <cell r="H9028">
            <v>2757</v>
          </cell>
          <cell r="I9028">
            <v>14</v>
          </cell>
          <cell r="J9028">
            <v>204</v>
          </cell>
          <cell r="K9028">
            <v>57</v>
          </cell>
          <cell r="L9028">
            <v>35</v>
          </cell>
          <cell r="N9028">
            <v>1290</v>
          </cell>
          <cell r="O9028">
            <v>484</v>
          </cell>
          <cell r="P9028">
            <v>631</v>
          </cell>
          <cell r="Q9028">
            <v>255</v>
          </cell>
          <cell r="R9028">
            <v>45</v>
          </cell>
          <cell r="S9028">
            <v>101</v>
          </cell>
          <cell r="U9028">
            <v>410</v>
          </cell>
          <cell r="V9028">
            <v>175</v>
          </cell>
          <cell r="W9028">
            <v>393</v>
          </cell>
          <cell r="X9028">
            <v>3451</v>
          </cell>
          <cell r="Y9028">
            <v>984</v>
          </cell>
          <cell r="AA9028">
            <v>126</v>
          </cell>
          <cell r="AB9028">
            <v>56</v>
          </cell>
          <cell r="AC9028">
            <v>33</v>
          </cell>
          <cell r="AD9028">
            <v>108</v>
          </cell>
          <cell r="AE9028">
            <v>686</v>
          </cell>
          <cell r="AF9028">
            <v>104</v>
          </cell>
          <cell r="AG9028">
            <v>341</v>
          </cell>
          <cell r="AH9028">
            <v>161</v>
          </cell>
          <cell r="AI9028">
            <v>1</v>
          </cell>
        </row>
        <row r="9029">
          <cell r="C9029">
            <v>10502</v>
          </cell>
          <cell r="E9029">
            <v>261</v>
          </cell>
          <cell r="F9029">
            <v>371</v>
          </cell>
          <cell r="G9029">
            <v>270</v>
          </cell>
          <cell r="H9029">
            <v>1723</v>
          </cell>
          <cell r="I9029">
            <v>65</v>
          </cell>
          <cell r="J9029">
            <v>348</v>
          </cell>
          <cell r="K9029">
            <v>135</v>
          </cell>
          <cell r="L9029">
            <v>90</v>
          </cell>
          <cell r="N9029">
            <v>328</v>
          </cell>
          <cell r="O9029">
            <v>393</v>
          </cell>
          <cell r="P9029">
            <v>236</v>
          </cell>
          <cell r="Q9029">
            <v>310</v>
          </cell>
          <cell r="R9029">
            <v>69</v>
          </cell>
          <cell r="S9029">
            <v>167</v>
          </cell>
          <cell r="U9029">
            <v>346</v>
          </cell>
          <cell r="V9029">
            <v>291</v>
          </cell>
          <cell r="W9029">
            <v>308</v>
          </cell>
          <cell r="X9029">
            <v>2031</v>
          </cell>
          <cell r="Y9029">
            <v>1007</v>
          </cell>
          <cell r="AA9029">
            <v>101</v>
          </cell>
          <cell r="AB9029">
            <v>100</v>
          </cell>
          <cell r="AC9029">
            <v>173</v>
          </cell>
          <cell r="AD9029">
            <v>183</v>
          </cell>
          <cell r="AE9029">
            <v>619</v>
          </cell>
          <cell r="AF9029">
            <v>359</v>
          </cell>
          <cell r="AG9029">
            <v>187</v>
          </cell>
          <cell r="AH9029">
            <v>31</v>
          </cell>
          <cell r="AI9029">
            <v>0</v>
          </cell>
        </row>
        <row r="9030">
          <cell r="C9030">
            <v>1896</v>
          </cell>
          <cell r="E9030">
            <v>13</v>
          </cell>
          <cell r="F9030">
            <v>90</v>
          </cell>
          <cell r="G9030">
            <v>78</v>
          </cell>
          <cell r="H9030">
            <v>408</v>
          </cell>
          <cell r="I9030">
            <v>7</v>
          </cell>
          <cell r="J9030">
            <v>31</v>
          </cell>
          <cell r="K9030">
            <v>16</v>
          </cell>
          <cell r="L9030">
            <v>12</v>
          </cell>
          <cell r="N9030">
            <v>41</v>
          </cell>
          <cell r="O9030">
            <v>66</v>
          </cell>
          <cell r="P9030">
            <v>70</v>
          </cell>
          <cell r="Q9030">
            <v>23</v>
          </cell>
          <cell r="R9030">
            <v>5</v>
          </cell>
          <cell r="S9030">
            <v>16</v>
          </cell>
          <cell r="U9030">
            <v>47</v>
          </cell>
          <cell r="V9030">
            <v>27</v>
          </cell>
          <cell r="W9030">
            <v>28</v>
          </cell>
          <cell r="X9030">
            <v>552</v>
          </cell>
          <cell r="Y9030">
            <v>138</v>
          </cell>
          <cell r="AA9030">
            <v>8</v>
          </cell>
          <cell r="AB9030">
            <v>1</v>
          </cell>
          <cell r="AC9030">
            <v>11</v>
          </cell>
          <cell r="AD9030">
            <v>14</v>
          </cell>
          <cell r="AE9030">
            <v>84</v>
          </cell>
          <cell r="AF9030">
            <v>32</v>
          </cell>
          <cell r="AG9030">
            <v>73</v>
          </cell>
          <cell r="AH9030">
            <v>5</v>
          </cell>
          <cell r="AI9030">
            <v>0</v>
          </cell>
        </row>
        <row r="9031">
          <cell r="C9031">
            <v>16626</v>
          </cell>
          <cell r="E9031">
            <v>291</v>
          </cell>
          <cell r="F9031">
            <v>805</v>
          </cell>
          <cell r="G9031">
            <v>501</v>
          </cell>
          <cell r="H9031">
            <v>3138</v>
          </cell>
          <cell r="I9031">
            <v>64</v>
          </cell>
          <cell r="J9031">
            <v>421</v>
          </cell>
          <cell r="K9031">
            <v>324</v>
          </cell>
          <cell r="L9031">
            <v>212</v>
          </cell>
          <cell r="N9031">
            <v>728</v>
          </cell>
          <cell r="O9031">
            <v>1026</v>
          </cell>
          <cell r="P9031">
            <v>525</v>
          </cell>
          <cell r="Q9031">
            <v>556</v>
          </cell>
          <cell r="R9031">
            <v>184</v>
          </cell>
          <cell r="S9031">
            <v>343</v>
          </cell>
          <cell r="U9031">
            <v>478</v>
          </cell>
          <cell r="V9031">
            <v>252</v>
          </cell>
          <cell r="W9031">
            <v>400</v>
          </cell>
          <cell r="X9031">
            <v>3542</v>
          </cell>
          <cell r="Y9031">
            <v>855</v>
          </cell>
          <cell r="AA9031">
            <v>118</v>
          </cell>
          <cell r="AB9031">
            <v>148</v>
          </cell>
          <cell r="AC9031">
            <v>155</v>
          </cell>
          <cell r="AD9031">
            <v>265</v>
          </cell>
          <cell r="AE9031">
            <v>762</v>
          </cell>
          <cell r="AF9031">
            <v>231</v>
          </cell>
          <cell r="AG9031">
            <v>276</v>
          </cell>
          <cell r="AH9031">
            <v>24</v>
          </cell>
          <cell r="AI9031">
            <v>2</v>
          </cell>
        </row>
        <row r="9032">
          <cell r="C9032">
            <v>1829</v>
          </cell>
          <cell r="E9032">
            <v>17</v>
          </cell>
          <cell r="F9032">
            <v>100</v>
          </cell>
          <cell r="G9032">
            <v>103</v>
          </cell>
          <cell r="H9032">
            <v>347</v>
          </cell>
          <cell r="I9032">
            <v>10</v>
          </cell>
          <cell r="J9032">
            <v>55</v>
          </cell>
          <cell r="K9032">
            <v>25</v>
          </cell>
          <cell r="L9032">
            <v>3</v>
          </cell>
          <cell r="N9032">
            <v>34</v>
          </cell>
          <cell r="O9032">
            <v>20</v>
          </cell>
          <cell r="P9032">
            <v>28</v>
          </cell>
          <cell r="Q9032">
            <v>32</v>
          </cell>
          <cell r="R9032">
            <v>9</v>
          </cell>
          <cell r="S9032">
            <v>29</v>
          </cell>
          <cell r="U9032">
            <v>48</v>
          </cell>
          <cell r="V9032">
            <v>9</v>
          </cell>
          <cell r="W9032">
            <v>13</v>
          </cell>
          <cell r="X9032">
            <v>377</v>
          </cell>
          <cell r="Y9032">
            <v>75</v>
          </cell>
          <cell r="AA9032">
            <v>10</v>
          </cell>
          <cell r="AB9032">
            <v>4</v>
          </cell>
          <cell r="AC9032">
            <v>4</v>
          </cell>
          <cell r="AD9032">
            <v>10</v>
          </cell>
          <cell r="AE9032">
            <v>252</v>
          </cell>
          <cell r="AF9032">
            <v>23</v>
          </cell>
          <cell r="AG9032">
            <v>164</v>
          </cell>
          <cell r="AH9032">
            <v>28</v>
          </cell>
          <cell r="AI9032">
            <v>0</v>
          </cell>
        </row>
        <row r="9033">
          <cell r="C9033">
            <v>3655</v>
          </cell>
          <cell r="E9033">
            <v>112</v>
          </cell>
          <cell r="F9033">
            <v>179</v>
          </cell>
          <cell r="G9033">
            <v>122</v>
          </cell>
          <cell r="H9033">
            <v>641</v>
          </cell>
          <cell r="I9033">
            <v>25</v>
          </cell>
          <cell r="J9033">
            <v>147</v>
          </cell>
          <cell r="K9033">
            <v>80</v>
          </cell>
          <cell r="L9033">
            <v>72</v>
          </cell>
          <cell r="N9033">
            <v>177</v>
          </cell>
          <cell r="O9033">
            <v>187</v>
          </cell>
          <cell r="P9033">
            <v>238</v>
          </cell>
          <cell r="Q9033">
            <v>141</v>
          </cell>
          <cell r="R9033">
            <v>32</v>
          </cell>
          <cell r="S9033">
            <v>110</v>
          </cell>
          <cell r="U9033">
            <v>169</v>
          </cell>
          <cell r="V9033">
            <v>62</v>
          </cell>
          <cell r="W9033">
            <v>71</v>
          </cell>
          <cell r="X9033">
            <v>534</v>
          </cell>
          <cell r="Y9033">
            <v>185</v>
          </cell>
          <cell r="AA9033">
            <v>15</v>
          </cell>
          <cell r="AB9033">
            <v>22</v>
          </cell>
          <cell r="AC9033">
            <v>32</v>
          </cell>
          <cell r="AD9033">
            <v>20</v>
          </cell>
          <cell r="AE9033">
            <v>120</v>
          </cell>
          <cell r="AF9033">
            <v>64</v>
          </cell>
          <cell r="AG9033">
            <v>65</v>
          </cell>
          <cell r="AH9033">
            <v>32</v>
          </cell>
          <cell r="AI9033">
            <v>1</v>
          </cell>
        </row>
        <row r="9034">
          <cell r="C9034">
            <v>585</v>
          </cell>
          <cell r="E9034">
            <v>11</v>
          </cell>
          <cell r="F9034">
            <v>24</v>
          </cell>
          <cell r="G9034">
            <v>19</v>
          </cell>
          <cell r="H9034">
            <v>149</v>
          </cell>
          <cell r="I9034">
            <v>2</v>
          </cell>
          <cell r="J9034">
            <v>26</v>
          </cell>
          <cell r="K9034">
            <v>10</v>
          </cell>
          <cell r="L9034">
            <v>3</v>
          </cell>
          <cell r="N9034">
            <v>28</v>
          </cell>
          <cell r="O9034">
            <v>17</v>
          </cell>
          <cell r="P9034">
            <v>11</v>
          </cell>
          <cell r="Q9034">
            <v>9</v>
          </cell>
          <cell r="R9034">
            <v>1</v>
          </cell>
          <cell r="S9034">
            <v>5</v>
          </cell>
          <cell r="U9034">
            <v>12</v>
          </cell>
          <cell r="V9034">
            <v>10</v>
          </cell>
          <cell r="W9034">
            <v>13</v>
          </cell>
          <cell r="X9034">
            <v>175</v>
          </cell>
          <cell r="Y9034">
            <v>15</v>
          </cell>
          <cell r="AA9034">
            <v>3</v>
          </cell>
          <cell r="AB9034">
            <v>2</v>
          </cell>
          <cell r="AC9034">
            <v>2</v>
          </cell>
          <cell r="AD9034">
            <v>5</v>
          </cell>
          <cell r="AE9034">
            <v>13</v>
          </cell>
          <cell r="AF9034">
            <v>11</v>
          </cell>
          <cell r="AG9034">
            <v>7</v>
          </cell>
          <cell r="AH9034">
            <v>0</v>
          </cell>
          <cell r="AI9034">
            <v>2</v>
          </cell>
        </row>
        <row r="9035">
          <cell r="C9035">
            <v>17</v>
          </cell>
          <cell r="E9035">
            <v>0</v>
          </cell>
          <cell r="F9035">
            <v>0</v>
          </cell>
          <cell r="G9035">
            <v>0</v>
          </cell>
          <cell r="H9035">
            <v>2</v>
          </cell>
          <cell r="I9035">
            <v>0</v>
          </cell>
          <cell r="J9035">
            <v>1</v>
          </cell>
          <cell r="K9035">
            <v>0</v>
          </cell>
          <cell r="L9035">
            <v>0</v>
          </cell>
          <cell r="N9035">
            <v>0</v>
          </cell>
          <cell r="O9035">
            <v>0</v>
          </cell>
          <cell r="P9035">
            <v>1</v>
          </cell>
          <cell r="Q9035">
            <v>0</v>
          </cell>
          <cell r="R9035">
            <v>0</v>
          </cell>
          <cell r="S9035">
            <v>0</v>
          </cell>
          <cell r="U9035">
            <v>0</v>
          </cell>
          <cell r="V9035">
            <v>0</v>
          </cell>
          <cell r="W9035">
            <v>0</v>
          </cell>
          <cell r="X9035">
            <v>12</v>
          </cell>
          <cell r="Y9035">
            <v>1</v>
          </cell>
          <cell r="AA9035">
            <v>0</v>
          </cell>
          <cell r="AB9035">
            <v>0</v>
          </cell>
          <cell r="AC9035">
            <v>0</v>
          </cell>
          <cell r="AD9035">
            <v>0</v>
          </cell>
          <cell r="AE9035">
            <v>0</v>
          </cell>
          <cell r="AF9035">
            <v>0</v>
          </cell>
          <cell r="AG9035">
            <v>0</v>
          </cell>
          <cell r="AH9035">
            <v>0</v>
          </cell>
          <cell r="AI9035">
            <v>0</v>
          </cell>
        </row>
        <row r="9036">
          <cell r="C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U9036">
            <v>0</v>
          </cell>
          <cell r="V9036">
            <v>0</v>
          </cell>
          <cell r="W9036">
            <v>0</v>
          </cell>
          <cell r="X9036">
            <v>0</v>
          </cell>
          <cell r="Y9036">
            <v>0</v>
          </cell>
          <cell r="AA9036">
            <v>0</v>
          </cell>
          <cell r="AB9036">
            <v>0</v>
          </cell>
          <cell r="AC9036">
            <v>0</v>
          </cell>
          <cell r="AD9036">
            <v>0</v>
          </cell>
          <cell r="AE9036">
            <v>0</v>
          </cell>
          <cell r="AF9036">
            <v>0</v>
          </cell>
          <cell r="AG9036">
            <v>0</v>
          </cell>
          <cell r="AH9036">
            <v>0</v>
          </cell>
          <cell r="AI9036">
            <v>0</v>
          </cell>
        </row>
        <row r="9043">
          <cell r="C9043">
            <v>4885570.9999999776</v>
          </cell>
          <cell r="E9043">
            <v>116182.00000000006</v>
          </cell>
          <cell r="F9043">
            <v>226782.00000000017</v>
          </cell>
          <cell r="G9043">
            <v>217549.99999999974</v>
          </cell>
          <cell r="H9043">
            <v>851711.99999999977</v>
          </cell>
          <cell r="I9043">
            <v>23740.99999999996</v>
          </cell>
          <cell r="J9043">
            <v>233097.99999999971</v>
          </cell>
          <cell r="K9043">
            <v>79743.999999999738</v>
          </cell>
          <cell r="L9043">
            <v>35078.000000000073</v>
          </cell>
          <cell r="N9043">
            <v>245737.99999999991</v>
          </cell>
          <cell r="O9043">
            <v>175320.00000000009</v>
          </cell>
          <cell r="P9043">
            <v>192700.99999999948</v>
          </cell>
          <cell r="Q9043">
            <v>118229.00000000036</v>
          </cell>
          <cell r="R9043">
            <v>33726.999999999964</v>
          </cell>
          <cell r="S9043">
            <v>74341.999999999709</v>
          </cell>
          <cell r="U9043">
            <v>163134.99999999956</v>
          </cell>
          <cell r="V9043">
            <v>78547.999999999854</v>
          </cell>
          <cell r="W9043">
            <v>131712.99999999968</v>
          </cell>
          <cell r="X9043">
            <v>807688.99999999942</v>
          </cell>
          <cell r="Y9043">
            <v>308088.99999999948</v>
          </cell>
          <cell r="AA9043">
            <v>43065.99999999992</v>
          </cell>
          <cell r="AB9043">
            <v>33811.000000000007</v>
          </cell>
          <cell r="AC9043">
            <v>48168.000000000109</v>
          </cell>
          <cell r="AD9043">
            <v>79917.000000000175</v>
          </cell>
          <cell r="AE9043">
            <v>207389.99999999962</v>
          </cell>
          <cell r="AF9043">
            <v>96629.000000000131</v>
          </cell>
          <cell r="AG9043">
            <v>124120.00000000023</v>
          </cell>
          <cell r="AH9043">
            <v>138610.99999999983</v>
          </cell>
          <cell r="AI9043">
            <v>741</v>
          </cell>
        </row>
        <row r="9044">
          <cell r="C9044">
            <v>236760.00000000015</v>
          </cell>
          <cell r="E9044">
            <v>7091.0000000000018</v>
          </cell>
          <cell r="F9044">
            <v>9837</v>
          </cell>
          <cell r="G9044">
            <v>5874.9999999999991</v>
          </cell>
          <cell r="H9044">
            <v>24051.000000000004</v>
          </cell>
          <cell r="I9044">
            <v>1284.9999999999998</v>
          </cell>
          <cell r="J9044">
            <v>9876.9999999999927</v>
          </cell>
          <cell r="K9044">
            <v>15346.000000000013</v>
          </cell>
          <cell r="L9044">
            <v>2782</v>
          </cell>
          <cell r="N9044">
            <v>9877</v>
          </cell>
          <cell r="O9044">
            <v>10303.000000000004</v>
          </cell>
          <cell r="P9044">
            <v>9654.0000000000073</v>
          </cell>
          <cell r="Q9044">
            <v>7156.9999999999964</v>
          </cell>
          <cell r="R9044">
            <v>3739.0000000000005</v>
          </cell>
          <cell r="S9044">
            <v>5245.9999999999982</v>
          </cell>
          <cell r="U9044">
            <v>16158.000000000004</v>
          </cell>
          <cell r="V9044">
            <v>3360</v>
          </cell>
          <cell r="W9044">
            <v>14231.000000000013</v>
          </cell>
          <cell r="X9044">
            <v>6816.0000000000027</v>
          </cell>
          <cell r="Y9044">
            <v>10770.000000000004</v>
          </cell>
          <cell r="AA9044">
            <v>7407</v>
          </cell>
          <cell r="AB9044">
            <v>7900.9999999999973</v>
          </cell>
          <cell r="AC9044">
            <v>8098.0000000000009</v>
          </cell>
          <cell r="AD9044">
            <v>13066.999999999985</v>
          </cell>
          <cell r="AE9044">
            <v>10781.000000000004</v>
          </cell>
          <cell r="AF9044">
            <v>9614.0000000000073</v>
          </cell>
          <cell r="AG9044">
            <v>4405.9999999999982</v>
          </cell>
          <cell r="AH9044">
            <v>2031.0000000000005</v>
          </cell>
          <cell r="AI9044"/>
        </row>
        <row r="9045">
          <cell r="C9045">
            <v>24596.999999999978</v>
          </cell>
          <cell r="E9045">
            <v>1040.0000000000002</v>
          </cell>
          <cell r="F9045">
            <v>1183.0000000000002</v>
          </cell>
          <cell r="G9045">
            <v>1285.9999999999993</v>
          </cell>
          <cell r="H9045">
            <v>1118.0000000000002</v>
          </cell>
          <cell r="I9045">
            <v>1052.9999999999995</v>
          </cell>
          <cell r="J9045">
            <v>1979.9999999999998</v>
          </cell>
          <cell r="K9045">
            <v>1218</v>
          </cell>
          <cell r="L9045">
            <v>403</v>
          </cell>
          <cell r="N9045">
            <v>588</v>
          </cell>
          <cell r="O9045">
            <v>198</v>
          </cell>
          <cell r="P9045">
            <v>1695.9999999999993</v>
          </cell>
          <cell r="Q9045">
            <v>835.99999999999989</v>
          </cell>
          <cell r="R9045">
            <v>0</v>
          </cell>
          <cell r="S9045">
            <v>1099</v>
          </cell>
          <cell r="U9045">
            <v>1777.0000000000009</v>
          </cell>
          <cell r="V9045">
            <v>794.99999999999989</v>
          </cell>
          <cell r="W9045">
            <v>1873.0000000000009</v>
          </cell>
          <cell r="X9045">
            <v>1117.0000000000002</v>
          </cell>
          <cell r="Y9045">
            <v>463</v>
          </cell>
          <cell r="AA9045">
            <v>0</v>
          </cell>
          <cell r="AB9045">
            <v>2053.9999999999995</v>
          </cell>
          <cell r="AC9045">
            <v>75</v>
          </cell>
          <cell r="AD9045">
            <v>1784.0000000000002</v>
          </cell>
          <cell r="AE9045">
            <v>565</v>
          </cell>
          <cell r="AF9045"/>
          <cell r="AG9045">
            <v>357</v>
          </cell>
          <cell r="AH9045">
            <v>39</v>
          </cell>
          <cell r="AI9045"/>
        </row>
        <row r="9046">
          <cell r="C9046">
            <v>1054847.9999999993</v>
          </cell>
        </row>
        <row r="9047">
          <cell r="C9047">
            <v>142732.0000000002</v>
          </cell>
          <cell r="E9047">
            <v>3747</v>
          </cell>
          <cell r="F9047">
            <v>4452.9999999999991</v>
          </cell>
          <cell r="G9047">
            <v>12390.000000000009</v>
          </cell>
          <cell r="H9047">
            <v>18808.999999999989</v>
          </cell>
          <cell r="I9047">
            <v>1133</v>
          </cell>
          <cell r="J9047">
            <v>3183</v>
          </cell>
          <cell r="K9047">
            <v>1447.9999999999998</v>
          </cell>
          <cell r="L9047">
            <v>1755.9999999999995</v>
          </cell>
          <cell r="N9047">
            <v>7668.0000000000027</v>
          </cell>
          <cell r="O9047">
            <v>7963.0000000000018</v>
          </cell>
          <cell r="P9047">
            <v>5556.0000000000009</v>
          </cell>
          <cell r="Q9047">
            <v>3747.0000000000005</v>
          </cell>
          <cell r="R9047">
            <v>729</v>
          </cell>
          <cell r="S9047">
            <v>3390.9999999999991</v>
          </cell>
          <cell r="U9047">
            <v>7753.9999999999864</v>
          </cell>
          <cell r="V9047">
            <v>3533.9999999999991</v>
          </cell>
          <cell r="W9047">
            <v>7302</v>
          </cell>
          <cell r="X9047">
            <v>16243.000000000009</v>
          </cell>
          <cell r="Y9047">
            <v>9915.0000000000036</v>
          </cell>
          <cell r="AA9047">
            <v>2579.9999999999995</v>
          </cell>
          <cell r="AB9047">
            <v>1293.9999999999998</v>
          </cell>
          <cell r="AC9047">
            <v>2578</v>
          </cell>
          <cell r="AD9047">
            <v>2998.9999999999995</v>
          </cell>
          <cell r="AE9047">
            <v>2862</v>
          </cell>
          <cell r="AF9047">
            <v>5693</v>
          </cell>
          <cell r="AG9047">
            <v>2195</v>
          </cell>
          <cell r="AH9047">
            <v>1810.0000000000002</v>
          </cell>
          <cell r="AI9047"/>
        </row>
        <row r="9048">
          <cell r="C9048">
            <v>23404</v>
          </cell>
          <cell r="E9048">
            <v>391.99999999999994</v>
          </cell>
          <cell r="F9048">
            <v>229.99999999999997</v>
          </cell>
          <cell r="G9048">
            <v>359</v>
          </cell>
          <cell r="H9048">
            <v>2684.9999999999982</v>
          </cell>
          <cell r="I9048">
            <v>147.00000000000003</v>
          </cell>
          <cell r="J9048">
            <v>930.99999999999966</v>
          </cell>
          <cell r="K9048">
            <v>5284.9999999999991</v>
          </cell>
          <cell r="L9048">
            <v>149</v>
          </cell>
          <cell r="N9048">
            <v>732.00000000000023</v>
          </cell>
          <cell r="O9048">
            <v>600.00000000000011</v>
          </cell>
          <cell r="P9048">
            <v>478.99999999999994</v>
          </cell>
          <cell r="Q9048">
            <v>1424</v>
          </cell>
          <cell r="R9048">
            <v>21</v>
          </cell>
          <cell r="S9048">
            <v>1258.9999999999998</v>
          </cell>
          <cell r="U9048">
            <v>1047.0000000000002</v>
          </cell>
          <cell r="V9048">
            <v>186.00000000000003</v>
          </cell>
          <cell r="W9048">
            <v>3134.9999999999982</v>
          </cell>
          <cell r="X9048">
            <v>568.99999999999989</v>
          </cell>
          <cell r="Y9048">
            <v>1208.0000000000002</v>
          </cell>
          <cell r="AA9048">
            <v>0</v>
          </cell>
          <cell r="AB9048">
            <v>9</v>
          </cell>
          <cell r="AC9048">
            <v>61</v>
          </cell>
          <cell r="AD9048">
            <v>1595.0000000000002</v>
          </cell>
          <cell r="AE9048">
            <v>228.00000000000003</v>
          </cell>
          <cell r="AF9048">
            <v>61.999999999999993</v>
          </cell>
          <cell r="AG9048">
            <v>611.00000000000011</v>
          </cell>
          <cell r="AH9048"/>
          <cell r="AI9048"/>
        </row>
        <row r="9049">
          <cell r="C9049">
            <v>172</v>
          </cell>
          <cell r="E9049"/>
          <cell r="F9049"/>
          <cell r="G9049"/>
          <cell r="H9049"/>
          <cell r="I9049"/>
          <cell r="J9049"/>
          <cell r="K9049"/>
          <cell r="L9049"/>
          <cell r="N9049"/>
          <cell r="O9049"/>
          <cell r="P9049"/>
          <cell r="Q9049"/>
          <cell r="R9049"/>
          <cell r="S9049"/>
          <cell r="U9049"/>
          <cell r="V9049"/>
          <cell r="W9049"/>
          <cell r="X9049">
            <v>0</v>
          </cell>
          <cell r="Y9049"/>
          <cell r="AA9049"/>
          <cell r="AB9049"/>
          <cell r="AC9049"/>
          <cell r="AD9049"/>
          <cell r="AE9049"/>
          <cell r="AF9049">
            <v>131</v>
          </cell>
          <cell r="AG9049">
            <v>41</v>
          </cell>
          <cell r="AH9049"/>
          <cell r="AI9049"/>
        </row>
        <row r="9050">
          <cell r="C9050">
            <v>51730.000000000007</v>
          </cell>
          <cell r="E9050">
            <v>397.00000000000006</v>
          </cell>
          <cell r="F9050">
            <v>5731</v>
          </cell>
          <cell r="G9050">
            <v>20961.000000000015</v>
          </cell>
          <cell r="H9050">
            <v>11138</v>
          </cell>
          <cell r="I9050">
            <v>12</v>
          </cell>
          <cell r="J9050">
            <v>1751.9999999999998</v>
          </cell>
          <cell r="K9050">
            <v>173</v>
          </cell>
          <cell r="L9050">
            <v>75</v>
          </cell>
          <cell r="N9050">
            <v>4378.9999999999991</v>
          </cell>
          <cell r="O9050">
            <v>184</v>
          </cell>
          <cell r="P9050">
            <v>881.99999999999989</v>
          </cell>
          <cell r="Q9050">
            <v>1096.0000000000002</v>
          </cell>
          <cell r="R9050">
            <v>101</v>
          </cell>
          <cell r="S9050">
            <v>1709.9999999999991</v>
          </cell>
          <cell r="U9050">
            <v>48</v>
          </cell>
          <cell r="V9050">
            <v>274</v>
          </cell>
          <cell r="W9050">
            <v>37</v>
          </cell>
          <cell r="X9050">
            <v>932.99999999999989</v>
          </cell>
          <cell r="Y9050">
            <v>283</v>
          </cell>
          <cell r="AA9050"/>
          <cell r="AB9050">
            <v>0</v>
          </cell>
          <cell r="AC9050">
            <v>333</v>
          </cell>
          <cell r="AD9050">
            <v>1115</v>
          </cell>
          <cell r="AE9050">
            <v>98</v>
          </cell>
          <cell r="AF9050">
            <v>10</v>
          </cell>
          <cell r="AG9050">
            <v>8</v>
          </cell>
          <cell r="AH9050">
            <v>0</v>
          </cell>
          <cell r="AI9050"/>
        </row>
        <row r="9051">
          <cell r="C9051">
            <v>30076.000000000004</v>
          </cell>
          <cell r="E9051">
            <v>955.99999999999989</v>
          </cell>
          <cell r="F9051">
            <v>5033.9999999999991</v>
          </cell>
          <cell r="G9051">
            <v>9415</v>
          </cell>
          <cell r="H9051">
            <v>5921.0000000000027</v>
          </cell>
          <cell r="I9051"/>
          <cell r="J9051">
            <v>5995</v>
          </cell>
          <cell r="K9051">
            <v>31</v>
          </cell>
          <cell r="L9051"/>
          <cell r="N9051">
            <v>171.00000000000003</v>
          </cell>
          <cell r="O9051">
            <v>374.00000000000006</v>
          </cell>
          <cell r="P9051">
            <v>242</v>
          </cell>
          <cell r="Q9051">
            <v>472</v>
          </cell>
          <cell r="R9051">
            <v>29.000000000000004</v>
          </cell>
          <cell r="S9051">
            <v>365</v>
          </cell>
          <cell r="U9051">
            <v>67</v>
          </cell>
          <cell r="V9051">
            <v>167</v>
          </cell>
          <cell r="W9051">
            <v>0</v>
          </cell>
          <cell r="X9051">
            <v>515</v>
          </cell>
          <cell r="Y9051">
            <v>200</v>
          </cell>
          <cell r="AA9051"/>
          <cell r="AB9051"/>
          <cell r="AC9051"/>
          <cell r="AD9051"/>
          <cell r="AE9051">
            <v>97</v>
          </cell>
          <cell r="AF9051">
            <v>0</v>
          </cell>
          <cell r="AG9051">
            <v>25</v>
          </cell>
          <cell r="AH9051"/>
          <cell r="AI9051"/>
        </row>
        <row r="9052">
          <cell r="C9052">
            <v>35434.999999999978</v>
          </cell>
          <cell r="E9052">
            <v>584</v>
          </cell>
          <cell r="F9052">
            <v>2114</v>
          </cell>
          <cell r="G9052">
            <v>4176.9999999999982</v>
          </cell>
          <cell r="H9052">
            <v>9743.0000000000036</v>
          </cell>
          <cell r="I9052">
            <v>1</v>
          </cell>
          <cell r="J9052">
            <v>11959.000000000004</v>
          </cell>
          <cell r="K9052">
            <v>14</v>
          </cell>
          <cell r="L9052"/>
          <cell r="N9052">
            <v>1510.0000000000002</v>
          </cell>
          <cell r="O9052">
            <v>216</v>
          </cell>
          <cell r="P9052">
            <v>904.99999999999977</v>
          </cell>
          <cell r="Q9052">
            <v>15</v>
          </cell>
          <cell r="R9052"/>
          <cell r="S9052">
            <v>745.00000000000011</v>
          </cell>
          <cell r="U9052">
            <v>470</v>
          </cell>
          <cell r="V9052">
            <v>2022.9999999999998</v>
          </cell>
          <cell r="W9052">
            <v>732.00000000000034</v>
          </cell>
          <cell r="X9052">
            <v>13.000000000000002</v>
          </cell>
          <cell r="Y9052"/>
          <cell r="AA9052"/>
          <cell r="AB9052"/>
          <cell r="AC9052"/>
          <cell r="AD9052"/>
          <cell r="AE9052">
            <v>0</v>
          </cell>
          <cell r="AF9052"/>
          <cell r="AG9052"/>
          <cell r="AH9052">
            <v>214.00000000000003</v>
          </cell>
          <cell r="AI9052"/>
        </row>
        <row r="9053">
          <cell r="C9053">
            <v>73931.999999999985</v>
          </cell>
          <cell r="E9053">
            <v>2487</v>
          </cell>
          <cell r="F9053">
            <v>5493.9999999999991</v>
          </cell>
          <cell r="G9053">
            <v>2905.0000000000009</v>
          </cell>
          <cell r="H9053">
            <v>20084.000000000022</v>
          </cell>
          <cell r="I9053">
            <v>501</v>
          </cell>
          <cell r="J9053">
            <v>3961.9999999999991</v>
          </cell>
          <cell r="K9053">
            <v>687</v>
          </cell>
          <cell r="L9053">
            <v>322</v>
          </cell>
          <cell r="N9053">
            <v>4457</v>
          </cell>
          <cell r="O9053">
            <v>4091.9999999999968</v>
          </cell>
          <cell r="P9053">
            <v>4254.9999999999991</v>
          </cell>
          <cell r="Q9053">
            <v>4295.0000000000009</v>
          </cell>
          <cell r="R9053">
            <v>2194.9999999999986</v>
          </cell>
          <cell r="S9053">
            <v>417</v>
          </cell>
          <cell r="U9053">
            <v>2347</v>
          </cell>
          <cell r="V9053">
            <v>2324</v>
          </cell>
          <cell r="W9053">
            <v>1321</v>
          </cell>
          <cell r="X9053">
            <v>1514.0000000000002</v>
          </cell>
          <cell r="Y9053">
            <v>3481.9999999999995</v>
          </cell>
          <cell r="AA9053">
            <v>271</v>
          </cell>
          <cell r="AB9053">
            <v>96</v>
          </cell>
          <cell r="AC9053">
            <v>760</v>
          </cell>
          <cell r="AD9053">
            <v>1174.0000000000002</v>
          </cell>
          <cell r="AE9053">
            <v>1943.0000000000005</v>
          </cell>
          <cell r="AF9053">
            <v>943.00000000000011</v>
          </cell>
          <cell r="AG9053">
            <v>513</v>
          </cell>
          <cell r="AH9053">
            <v>1091</v>
          </cell>
          <cell r="AI9053"/>
        </row>
        <row r="9054">
          <cell r="C9054">
            <v>19057.999999999996</v>
          </cell>
          <cell r="E9054">
            <v>731</v>
          </cell>
          <cell r="F9054">
            <v>1077</v>
          </cell>
          <cell r="G9054">
            <v>1543.0000000000002</v>
          </cell>
          <cell r="H9054">
            <v>6420.0000000000018</v>
          </cell>
          <cell r="I9054"/>
          <cell r="J9054">
            <v>372</v>
          </cell>
          <cell r="K9054">
            <v>43</v>
          </cell>
          <cell r="L9054"/>
          <cell r="N9054">
            <v>2160</v>
          </cell>
          <cell r="O9054">
            <v>1557.0000000000007</v>
          </cell>
          <cell r="P9054">
            <v>713.00000000000023</v>
          </cell>
          <cell r="Q9054">
            <v>70</v>
          </cell>
          <cell r="R9054">
            <v>200.00000000000009</v>
          </cell>
          <cell r="S9054"/>
          <cell r="U9054">
            <v>290</v>
          </cell>
          <cell r="V9054">
            <v>652.00000000000011</v>
          </cell>
          <cell r="W9054">
            <v>336</v>
          </cell>
          <cell r="X9054">
            <v>1313.9999999999998</v>
          </cell>
          <cell r="Y9054">
            <v>1255.9999999999998</v>
          </cell>
          <cell r="AA9054"/>
          <cell r="AB9054"/>
          <cell r="AC9054">
            <v>26</v>
          </cell>
          <cell r="AD9054">
            <v>29.000000000000004</v>
          </cell>
          <cell r="AE9054">
            <v>73</v>
          </cell>
          <cell r="AF9054"/>
          <cell r="AG9054">
            <v>196</v>
          </cell>
          <cell r="AH9054"/>
          <cell r="AI9054"/>
        </row>
        <row r="9055">
          <cell r="C9055">
            <v>13735.000000000005</v>
          </cell>
          <cell r="E9055">
            <v>40</v>
          </cell>
          <cell r="F9055">
            <v>417.00000000000006</v>
          </cell>
          <cell r="G9055">
            <v>993.99999999999989</v>
          </cell>
          <cell r="H9055">
            <v>5282</v>
          </cell>
          <cell r="I9055">
            <v>0</v>
          </cell>
          <cell r="J9055">
            <v>694.00000000000011</v>
          </cell>
          <cell r="K9055">
            <v>74</v>
          </cell>
          <cell r="L9055">
            <v>38</v>
          </cell>
          <cell r="N9055">
            <v>406</v>
          </cell>
          <cell r="O9055">
            <v>49</v>
          </cell>
          <cell r="P9055">
            <v>143.00000000000003</v>
          </cell>
          <cell r="Q9055">
            <v>347</v>
          </cell>
          <cell r="R9055">
            <v>65</v>
          </cell>
          <cell r="S9055">
            <v>0</v>
          </cell>
          <cell r="U9055">
            <v>329.99999999999994</v>
          </cell>
          <cell r="V9055">
            <v>102</v>
          </cell>
          <cell r="W9055">
            <v>225</v>
          </cell>
          <cell r="X9055">
            <v>3402</v>
          </cell>
          <cell r="Y9055">
            <v>703.99999999999989</v>
          </cell>
          <cell r="AA9055">
            <v>0</v>
          </cell>
          <cell r="AB9055"/>
          <cell r="AC9055"/>
          <cell r="AD9055">
            <v>43</v>
          </cell>
          <cell r="AE9055">
            <v>30</v>
          </cell>
          <cell r="AF9055">
            <v>59</v>
          </cell>
          <cell r="AG9055">
            <v>284</v>
          </cell>
          <cell r="AH9055">
            <v>7</v>
          </cell>
          <cell r="AI9055"/>
        </row>
        <row r="9056">
          <cell r="C9056">
            <v>206</v>
          </cell>
          <cell r="E9056"/>
          <cell r="F9056"/>
          <cell r="G9056"/>
          <cell r="H9056">
            <v>0</v>
          </cell>
          <cell r="I9056">
            <v>0</v>
          </cell>
          <cell r="J9056"/>
          <cell r="K9056"/>
          <cell r="L9056"/>
          <cell r="N9056"/>
          <cell r="O9056">
            <v>20</v>
          </cell>
          <cell r="P9056">
            <v>4</v>
          </cell>
          <cell r="Q9056">
            <v>22</v>
          </cell>
          <cell r="R9056"/>
          <cell r="S9056">
            <v>0</v>
          </cell>
          <cell r="U9056"/>
          <cell r="V9056"/>
          <cell r="W9056"/>
          <cell r="X9056"/>
          <cell r="Y9056">
            <v>74</v>
          </cell>
          <cell r="AA9056">
            <v>46</v>
          </cell>
          <cell r="AB9056"/>
          <cell r="AC9056"/>
          <cell r="AD9056"/>
          <cell r="AE9056"/>
          <cell r="AF9056"/>
          <cell r="AG9056"/>
          <cell r="AH9056">
            <v>40</v>
          </cell>
          <cell r="AI9056"/>
        </row>
        <row r="9057">
          <cell r="C9057">
            <v>16027.999999999996</v>
          </cell>
          <cell r="E9057"/>
          <cell r="F9057">
            <v>391</v>
          </cell>
          <cell r="G9057">
            <v>1262</v>
          </cell>
          <cell r="H9057">
            <v>3407.9999999999991</v>
          </cell>
          <cell r="I9057">
            <v>0</v>
          </cell>
          <cell r="J9057">
            <v>147</v>
          </cell>
          <cell r="K9057">
            <v>20</v>
          </cell>
          <cell r="L9057">
            <v>8</v>
          </cell>
          <cell r="N9057">
            <v>852.00000000000034</v>
          </cell>
          <cell r="O9057">
            <v>1488.9999999999998</v>
          </cell>
          <cell r="P9057">
            <v>1584.9999999999989</v>
          </cell>
          <cell r="Q9057">
            <v>182</v>
          </cell>
          <cell r="R9057">
            <v>8</v>
          </cell>
          <cell r="S9057"/>
          <cell r="U9057">
            <v>1167</v>
          </cell>
          <cell r="V9057">
            <v>224.00000000000003</v>
          </cell>
          <cell r="W9057">
            <v>1596.9999999999991</v>
          </cell>
          <cell r="X9057">
            <v>1233.9999999999998</v>
          </cell>
          <cell r="Y9057">
            <v>901</v>
          </cell>
          <cell r="AA9057">
            <v>638.99999999999989</v>
          </cell>
          <cell r="AB9057">
            <v>72</v>
          </cell>
          <cell r="AC9057">
            <v>361</v>
          </cell>
          <cell r="AD9057">
            <v>305</v>
          </cell>
          <cell r="AE9057">
            <v>36</v>
          </cell>
          <cell r="AF9057">
            <v>78</v>
          </cell>
          <cell r="AG9057">
            <v>62</v>
          </cell>
          <cell r="AH9057"/>
          <cell r="AI9057"/>
        </row>
        <row r="9058">
          <cell r="C9058">
            <v>5993.9999999999973</v>
          </cell>
          <cell r="E9058">
            <v>117</v>
          </cell>
          <cell r="F9058">
            <v>85</v>
          </cell>
          <cell r="G9058">
            <v>179</v>
          </cell>
          <cell r="H9058">
            <v>550.99999999999989</v>
          </cell>
          <cell r="I9058"/>
          <cell r="J9058">
            <v>573</v>
          </cell>
          <cell r="K9058"/>
          <cell r="L9058"/>
          <cell r="N9058">
            <v>51</v>
          </cell>
          <cell r="O9058">
            <v>1011</v>
          </cell>
          <cell r="P9058"/>
          <cell r="Q9058">
            <v>628</v>
          </cell>
          <cell r="R9058"/>
          <cell r="S9058"/>
          <cell r="U9058">
            <v>36</v>
          </cell>
          <cell r="V9058"/>
          <cell r="W9058">
            <v>0</v>
          </cell>
          <cell r="X9058">
            <v>2611.0000000000005</v>
          </cell>
          <cell r="Y9058"/>
          <cell r="AA9058"/>
          <cell r="AB9058"/>
          <cell r="AC9058">
            <v>66</v>
          </cell>
          <cell r="AD9058">
            <v>19</v>
          </cell>
          <cell r="AE9058">
            <v>38</v>
          </cell>
          <cell r="AF9058"/>
          <cell r="AG9058">
            <v>29</v>
          </cell>
          <cell r="AH9058">
            <v>0</v>
          </cell>
          <cell r="AI9058"/>
        </row>
        <row r="9059">
          <cell r="C9059">
            <v>43338.999999999862</v>
          </cell>
          <cell r="E9059">
            <v>1209.9999999999995</v>
          </cell>
          <cell r="F9059">
            <v>2220</v>
          </cell>
          <cell r="G9059">
            <v>5510.9999999999982</v>
          </cell>
          <cell r="H9059">
            <v>11004.999999999987</v>
          </cell>
          <cell r="I9059"/>
          <cell r="J9059">
            <v>1658.9999999999995</v>
          </cell>
          <cell r="K9059">
            <v>15</v>
          </cell>
          <cell r="L9059"/>
          <cell r="N9059">
            <v>4927.0000000000073</v>
          </cell>
          <cell r="O9059">
            <v>727.99999999999989</v>
          </cell>
          <cell r="P9059">
            <v>7369.0000000000027</v>
          </cell>
          <cell r="Q9059">
            <v>573.99999999999989</v>
          </cell>
          <cell r="R9059">
            <v>13.999999999999998</v>
          </cell>
          <cell r="S9059">
            <v>378</v>
          </cell>
          <cell r="U9059">
            <v>701</v>
          </cell>
          <cell r="V9059">
            <v>401.00000000000011</v>
          </cell>
          <cell r="W9059">
            <v>1065</v>
          </cell>
          <cell r="X9059">
            <v>2462.9999999999991</v>
          </cell>
          <cell r="Y9059">
            <v>796</v>
          </cell>
          <cell r="AA9059">
            <v>15</v>
          </cell>
          <cell r="AB9059">
            <v>54</v>
          </cell>
          <cell r="AC9059">
            <v>1303.0000000000002</v>
          </cell>
          <cell r="AD9059">
            <v>588</v>
          </cell>
          <cell r="AE9059">
            <v>27</v>
          </cell>
          <cell r="AF9059">
            <v>0</v>
          </cell>
          <cell r="AG9059">
            <v>117</v>
          </cell>
          <cell r="AH9059">
            <v>199</v>
          </cell>
          <cell r="AI9059"/>
        </row>
        <row r="9060">
          <cell r="C9060">
            <v>100260.00000000001</v>
          </cell>
          <cell r="E9060">
            <v>3018.9999999999991</v>
          </cell>
          <cell r="F9060">
            <v>4672.0000000000009</v>
          </cell>
          <cell r="G9060">
            <v>2347</v>
          </cell>
          <cell r="H9060">
            <v>8203</v>
          </cell>
          <cell r="I9060">
            <v>1723.0000000000005</v>
          </cell>
          <cell r="J9060">
            <v>9957.9999999999945</v>
          </cell>
          <cell r="K9060">
            <v>2612.0000000000005</v>
          </cell>
          <cell r="L9060">
            <v>385</v>
          </cell>
          <cell r="N9060">
            <v>15849.000000000011</v>
          </cell>
          <cell r="O9060">
            <v>4343.9999999999982</v>
          </cell>
          <cell r="P9060">
            <v>13023.999999999991</v>
          </cell>
          <cell r="Q9060">
            <v>5642.0000000000036</v>
          </cell>
          <cell r="R9060">
            <v>115.99999999999999</v>
          </cell>
          <cell r="S9060">
            <v>954.99999999999989</v>
          </cell>
          <cell r="U9060">
            <v>6435.0000000000045</v>
          </cell>
          <cell r="V9060">
            <v>2641.9999999999991</v>
          </cell>
          <cell r="W9060">
            <v>2639.0000000000005</v>
          </cell>
          <cell r="X9060">
            <v>5813</v>
          </cell>
          <cell r="Y9060">
            <v>898</v>
          </cell>
          <cell r="AA9060">
            <v>74</v>
          </cell>
          <cell r="AB9060">
            <v>59</v>
          </cell>
          <cell r="AC9060">
            <v>486</v>
          </cell>
          <cell r="AD9060">
            <v>1894.9999999999993</v>
          </cell>
          <cell r="AE9060">
            <v>2189</v>
          </cell>
          <cell r="AF9060">
            <v>2770.0000000000005</v>
          </cell>
          <cell r="AG9060">
            <v>875</v>
          </cell>
          <cell r="AH9060">
            <v>636</v>
          </cell>
          <cell r="AI9060"/>
        </row>
        <row r="9061">
          <cell r="C9061">
            <v>24259</v>
          </cell>
          <cell r="E9061">
            <v>99</v>
          </cell>
          <cell r="F9061">
            <v>3482.0000000000005</v>
          </cell>
          <cell r="G9061">
            <v>2410.0000000000005</v>
          </cell>
          <cell r="H9061">
            <v>6744.9999999999964</v>
          </cell>
          <cell r="I9061"/>
          <cell r="J9061">
            <v>627</v>
          </cell>
          <cell r="K9061">
            <v>9</v>
          </cell>
          <cell r="L9061">
            <v>141</v>
          </cell>
          <cell r="N9061">
            <v>2505.0000000000009</v>
          </cell>
          <cell r="O9061">
            <v>592.99999999999989</v>
          </cell>
          <cell r="P9061">
            <v>1739.9999999999989</v>
          </cell>
          <cell r="Q9061">
            <v>658.99999999999989</v>
          </cell>
          <cell r="R9061"/>
          <cell r="S9061">
            <v>14</v>
          </cell>
          <cell r="U9061"/>
          <cell r="V9061">
            <v>138</v>
          </cell>
          <cell r="W9061">
            <v>107</v>
          </cell>
          <cell r="X9061">
            <v>1241</v>
          </cell>
          <cell r="Y9061">
            <v>2477.9999999999991</v>
          </cell>
          <cell r="AA9061">
            <v>77</v>
          </cell>
          <cell r="AB9061"/>
          <cell r="AC9061"/>
          <cell r="AD9061">
            <v>1077.9999999999998</v>
          </cell>
          <cell r="AE9061"/>
          <cell r="AF9061">
            <v>17</v>
          </cell>
          <cell r="AG9061"/>
          <cell r="AH9061">
            <v>99</v>
          </cell>
          <cell r="AI9061"/>
        </row>
        <row r="9062">
          <cell r="C9062">
            <v>215690.99999999942</v>
          </cell>
          <cell r="E9062">
            <v>6551.0000000000045</v>
          </cell>
          <cell r="F9062">
            <v>14278.000000000004</v>
          </cell>
          <cell r="G9062">
            <v>9940.9999999999945</v>
          </cell>
          <cell r="H9062">
            <v>48497.999999999949</v>
          </cell>
          <cell r="I9062">
            <v>988.00000000000023</v>
          </cell>
          <cell r="J9062">
            <v>12357.000000000009</v>
          </cell>
          <cell r="K9062">
            <v>1314.9999999999995</v>
          </cell>
          <cell r="L9062">
            <v>1415</v>
          </cell>
          <cell r="N9062">
            <v>27229.000000000018</v>
          </cell>
          <cell r="O9062">
            <v>7343.0000000000045</v>
          </cell>
          <cell r="P9062">
            <v>15871.000000000007</v>
          </cell>
          <cell r="Q9062">
            <v>5503.9999999999982</v>
          </cell>
          <cell r="R9062">
            <v>1226</v>
          </cell>
          <cell r="S9062">
            <v>1676.0000000000002</v>
          </cell>
          <cell r="U9062">
            <v>8853.0000000000036</v>
          </cell>
          <cell r="V9062">
            <v>3716.0000000000014</v>
          </cell>
          <cell r="W9062">
            <v>5054.0000000000009</v>
          </cell>
          <cell r="X9062">
            <v>16318.000000000011</v>
          </cell>
          <cell r="Y9062">
            <v>8028.9999999999973</v>
          </cell>
          <cell r="AA9062">
            <v>595</v>
          </cell>
          <cell r="AB9062">
            <v>197</v>
          </cell>
          <cell r="AC9062">
            <v>204.00000000000003</v>
          </cell>
          <cell r="AD9062">
            <v>1370</v>
          </cell>
          <cell r="AE9062">
            <v>2799</v>
          </cell>
          <cell r="AF9062">
            <v>2307.9999999999995</v>
          </cell>
          <cell r="AG9062">
            <v>1851</v>
          </cell>
          <cell r="AH9062">
            <v>10205.000000000002</v>
          </cell>
          <cell r="AI9062">
            <v>0</v>
          </cell>
        </row>
        <row r="9063">
          <cell r="C9063">
            <v>4708.9999999999982</v>
          </cell>
          <cell r="E9063">
            <v>133</v>
          </cell>
          <cell r="F9063">
            <v>942</v>
          </cell>
          <cell r="G9063">
            <v>614.99999999999989</v>
          </cell>
          <cell r="H9063">
            <v>833.00000000000023</v>
          </cell>
          <cell r="I9063">
            <v>92</v>
          </cell>
          <cell r="J9063">
            <v>76</v>
          </cell>
          <cell r="K9063">
            <v>154</v>
          </cell>
          <cell r="L9063"/>
          <cell r="N9063">
            <v>340</v>
          </cell>
          <cell r="O9063">
            <v>172</v>
          </cell>
          <cell r="P9063">
            <v>8</v>
          </cell>
          <cell r="Q9063">
            <v>29</v>
          </cell>
          <cell r="R9063"/>
          <cell r="S9063">
            <v>202</v>
          </cell>
          <cell r="U9063">
            <v>25</v>
          </cell>
          <cell r="V9063"/>
          <cell r="W9063">
            <v>8</v>
          </cell>
          <cell r="X9063">
            <v>394.99999999999989</v>
          </cell>
          <cell r="Y9063">
            <v>652.99999999999977</v>
          </cell>
          <cell r="AA9063"/>
          <cell r="AB9063"/>
          <cell r="AC9063"/>
          <cell r="AD9063"/>
          <cell r="AE9063">
            <v>32</v>
          </cell>
          <cell r="AF9063"/>
          <cell r="AG9063"/>
          <cell r="AH9063">
            <v>0</v>
          </cell>
          <cell r="AI9063"/>
        </row>
        <row r="9064">
          <cell r="C9064">
            <v>24071.999999999964</v>
          </cell>
          <cell r="E9064">
            <v>67</v>
          </cell>
          <cell r="F9064">
            <v>1397.0000000000005</v>
          </cell>
          <cell r="G9064">
            <v>1474.9999999999993</v>
          </cell>
          <cell r="H9064">
            <v>6336.9999999999973</v>
          </cell>
          <cell r="I9064">
            <v>0</v>
          </cell>
          <cell r="J9064">
            <v>253.00000000000003</v>
          </cell>
          <cell r="K9064">
            <v>11</v>
          </cell>
          <cell r="L9064"/>
          <cell r="N9064">
            <v>4876</v>
          </cell>
          <cell r="O9064">
            <v>1217</v>
          </cell>
          <cell r="P9064">
            <v>67</v>
          </cell>
          <cell r="Q9064">
            <v>9</v>
          </cell>
          <cell r="R9064">
            <v>271</v>
          </cell>
          <cell r="S9064">
            <v>1172</v>
          </cell>
          <cell r="U9064">
            <v>230</v>
          </cell>
          <cell r="V9064">
            <v>25.999999999999996</v>
          </cell>
          <cell r="W9064">
            <v>290</v>
          </cell>
          <cell r="X9064">
            <v>5072.9999999999991</v>
          </cell>
          <cell r="Y9064">
            <v>166</v>
          </cell>
          <cell r="AA9064">
            <v>12</v>
          </cell>
          <cell r="AB9064"/>
          <cell r="AC9064">
            <v>236</v>
          </cell>
          <cell r="AD9064">
            <v>495</v>
          </cell>
          <cell r="AE9064">
            <v>317</v>
          </cell>
          <cell r="AF9064">
            <v>71</v>
          </cell>
          <cell r="AG9064">
            <v>4</v>
          </cell>
          <cell r="AH9064">
            <v>0</v>
          </cell>
          <cell r="AI9064"/>
        </row>
        <row r="9065">
          <cell r="C9065">
            <v>43028.000000000029</v>
          </cell>
          <cell r="E9065">
            <v>1167.0000000000002</v>
          </cell>
          <cell r="F9065">
            <v>2867.0000000000023</v>
          </cell>
          <cell r="G9065">
            <v>3507.9999999999995</v>
          </cell>
          <cell r="H9065">
            <v>11234.999999999993</v>
          </cell>
          <cell r="I9065">
            <v>57</v>
          </cell>
          <cell r="J9065">
            <v>998.99999999999989</v>
          </cell>
          <cell r="K9065">
            <v>35</v>
          </cell>
          <cell r="L9065">
            <v>10</v>
          </cell>
          <cell r="N9065">
            <v>5915.0000000000036</v>
          </cell>
          <cell r="O9065">
            <v>1223.9999999999998</v>
          </cell>
          <cell r="P9065">
            <v>2825.9999999999991</v>
          </cell>
          <cell r="Q9065">
            <v>843.99999999999955</v>
          </cell>
          <cell r="R9065">
            <v>884</v>
          </cell>
          <cell r="S9065">
            <v>65</v>
          </cell>
          <cell r="U9065">
            <v>1994.9999999999998</v>
          </cell>
          <cell r="V9065">
            <v>853</v>
          </cell>
          <cell r="W9065">
            <v>445</v>
          </cell>
          <cell r="X9065">
            <v>4269.9999999999982</v>
          </cell>
          <cell r="Y9065">
            <v>998</v>
          </cell>
          <cell r="AA9065">
            <v>70</v>
          </cell>
          <cell r="AB9065">
            <v>19</v>
          </cell>
          <cell r="AC9065">
            <v>112</v>
          </cell>
          <cell r="AD9065">
            <v>551</v>
          </cell>
          <cell r="AE9065">
            <v>244.99999999999997</v>
          </cell>
          <cell r="AF9065">
            <v>340</v>
          </cell>
          <cell r="AG9065">
            <v>425</v>
          </cell>
          <cell r="AH9065">
            <v>1068.9999999999998</v>
          </cell>
          <cell r="AI9065"/>
        </row>
        <row r="9066">
          <cell r="C9066">
            <v>43329.000000000029</v>
          </cell>
          <cell r="E9066">
            <v>2754.9999999999991</v>
          </cell>
          <cell r="F9066">
            <v>2114.9999999999995</v>
          </cell>
          <cell r="G9066">
            <v>816.00000000000023</v>
          </cell>
          <cell r="H9066">
            <v>10025.000000000002</v>
          </cell>
          <cell r="I9066"/>
          <cell r="J9066">
            <v>1070.9999999999998</v>
          </cell>
          <cell r="K9066">
            <v>108</v>
          </cell>
          <cell r="L9066">
            <v>949.00000000000023</v>
          </cell>
          <cell r="N9066">
            <v>5764.9999999999955</v>
          </cell>
          <cell r="O9066">
            <v>419</v>
          </cell>
          <cell r="P9066">
            <v>369</v>
          </cell>
          <cell r="Q9066">
            <v>1702</v>
          </cell>
          <cell r="R9066">
            <v>88</v>
          </cell>
          <cell r="S9066">
            <v>217</v>
          </cell>
          <cell r="U9066">
            <v>1319.0000000000005</v>
          </cell>
          <cell r="V9066">
            <v>248.99999999999997</v>
          </cell>
          <cell r="W9066">
            <v>1382.0000000000002</v>
          </cell>
          <cell r="X9066">
            <v>647.00000000000023</v>
          </cell>
          <cell r="Y9066">
            <v>12577.999999999998</v>
          </cell>
          <cell r="AA9066">
            <v>0</v>
          </cell>
          <cell r="AB9066"/>
          <cell r="AC9066"/>
          <cell r="AD9066">
            <v>516</v>
          </cell>
          <cell r="AE9066">
            <v>140</v>
          </cell>
          <cell r="AF9066"/>
          <cell r="AG9066"/>
          <cell r="AH9066">
            <v>99</v>
          </cell>
          <cell r="AI9066"/>
        </row>
        <row r="9067">
          <cell r="C9067">
            <v>10479.999999999995</v>
          </cell>
          <cell r="E9067">
            <v>1890.0000000000005</v>
          </cell>
          <cell r="F9067">
            <v>0</v>
          </cell>
          <cell r="G9067">
            <v>28</v>
          </cell>
          <cell r="H9067">
            <v>1469.0000000000005</v>
          </cell>
          <cell r="I9067"/>
          <cell r="J9067">
            <v>8</v>
          </cell>
          <cell r="K9067"/>
          <cell r="L9067"/>
          <cell r="N9067">
            <v>2519</v>
          </cell>
          <cell r="O9067">
            <v>298</v>
          </cell>
          <cell r="P9067">
            <v>190.00000000000003</v>
          </cell>
          <cell r="Q9067"/>
          <cell r="R9067"/>
          <cell r="S9067">
            <v>9</v>
          </cell>
          <cell r="U9067">
            <v>228</v>
          </cell>
          <cell r="V9067">
            <v>195</v>
          </cell>
          <cell r="W9067">
            <v>23</v>
          </cell>
          <cell r="X9067">
            <v>207</v>
          </cell>
          <cell r="Y9067">
            <v>1267.9999999999995</v>
          </cell>
          <cell r="AA9067">
            <v>311.99999999999994</v>
          </cell>
          <cell r="AB9067"/>
          <cell r="AC9067"/>
          <cell r="AD9067">
            <v>754</v>
          </cell>
          <cell r="AE9067">
            <v>286.99999999999994</v>
          </cell>
          <cell r="AF9067"/>
          <cell r="AG9067"/>
          <cell r="AH9067">
            <v>794.99999999999989</v>
          </cell>
          <cell r="AI9067"/>
        </row>
        <row r="9068">
          <cell r="C9068">
            <v>72467.999999999825</v>
          </cell>
          <cell r="E9068">
            <v>817</v>
          </cell>
          <cell r="F9068">
            <v>4143.9999999999991</v>
          </cell>
          <cell r="G9068">
            <v>2048.9999999999995</v>
          </cell>
          <cell r="H9068">
            <v>26020.999999999989</v>
          </cell>
          <cell r="I9068">
            <v>16</v>
          </cell>
          <cell r="J9068">
            <v>17043.000000000007</v>
          </cell>
          <cell r="K9068">
            <v>347.00000000000006</v>
          </cell>
          <cell r="L9068">
            <v>223</v>
          </cell>
          <cell r="N9068">
            <v>5579.0000000000055</v>
          </cell>
          <cell r="O9068">
            <v>3769.9999999999991</v>
          </cell>
          <cell r="P9068">
            <v>889.00000000000011</v>
          </cell>
          <cell r="Q9068">
            <v>2177.0000000000005</v>
          </cell>
          <cell r="R9068">
            <v>453.99999999999994</v>
          </cell>
          <cell r="S9068">
            <v>124.99999999999999</v>
          </cell>
          <cell r="U9068">
            <v>465.00000000000011</v>
          </cell>
          <cell r="V9068">
            <v>640</v>
          </cell>
          <cell r="W9068">
            <v>1952.0000000000005</v>
          </cell>
          <cell r="X9068">
            <v>3515.9999999999991</v>
          </cell>
          <cell r="Y9068">
            <v>713</v>
          </cell>
          <cell r="AA9068">
            <v>37</v>
          </cell>
          <cell r="AB9068">
            <v>0</v>
          </cell>
          <cell r="AC9068"/>
          <cell r="AD9068">
            <v>149</v>
          </cell>
          <cell r="AE9068">
            <v>580.00000000000011</v>
          </cell>
          <cell r="AF9068">
            <v>16</v>
          </cell>
          <cell r="AG9068">
            <v>208.00000000000003</v>
          </cell>
          <cell r="AH9068">
            <v>538.00000000000011</v>
          </cell>
          <cell r="AI9068"/>
        </row>
        <row r="9069">
          <cell r="C9069">
            <v>14306.999999999991</v>
          </cell>
          <cell r="E9069">
            <v>683</v>
          </cell>
          <cell r="F9069">
            <v>413.99999999999994</v>
          </cell>
          <cell r="G9069">
            <v>1471.9999999999998</v>
          </cell>
          <cell r="H9069">
            <v>3257.0000000000009</v>
          </cell>
          <cell r="I9069">
            <v>171.00000000000003</v>
          </cell>
          <cell r="J9069">
            <v>1480</v>
          </cell>
          <cell r="K9069">
            <v>12</v>
          </cell>
          <cell r="L9069"/>
          <cell r="N9069">
            <v>2489.9999999999986</v>
          </cell>
          <cell r="O9069">
            <v>734.99999999999977</v>
          </cell>
          <cell r="P9069">
            <v>454</v>
          </cell>
          <cell r="Q9069">
            <v>95.999999999999986</v>
          </cell>
          <cell r="R9069">
            <v>5</v>
          </cell>
          <cell r="S9069">
            <v>242</v>
          </cell>
          <cell r="U9069">
            <v>29.000000000000004</v>
          </cell>
          <cell r="V9069">
            <v>26</v>
          </cell>
          <cell r="W9069">
            <v>307</v>
          </cell>
          <cell r="X9069">
            <v>1446.0000000000002</v>
          </cell>
          <cell r="Y9069">
            <v>222</v>
          </cell>
          <cell r="AA9069">
            <v>13</v>
          </cell>
          <cell r="AB9069">
            <v>85</v>
          </cell>
          <cell r="AC9069">
            <v>603</v>
          </cell>
          <cell r="AD9069">
            <v>16</v>
          </cell>
          <cell r="AE9069">
            <v>32</v>
          </cell>
          <cell r="AF9069">
            <v>6</v>
          </cell>
          <cell r="AG9069">
            <v>11</v>
          </cell>
          <cell r="AH9069"/>
          <cell r="AI9069"/>
        </row>
        <row r="9070">
          <cell r="C9070">
            <v>46404.00000000008</v>
          </cell>
          <cell r="E9070">
            <v>145.00000000000003</v>
          </cell>
          <cell r="F9070">
            <v>1195.0000000000002</v>
          </cell>
          <cell r="G9070">
            <v>616</v>
          </cell>
          <cell r="H9070">
            <v>7058.0000000000018</v>
          </cell>
          <cell r="I9070">
            <v>263</v>
          </cell>
          <cell r="J9070">
            <v>1539</v>
          </cell>
          <cell r="K9070">
            <v>526</v>
          </cell>
          <cell r="L9070">
            <v>6.9999999999999991</v>
          </cell>
          <cell r="N9070">
            <v>1929.0000000000005</v>
          </cell>
          <cell r="O9070">
            <v>1733.0000000000002</v>
          </cell>
          <cell r="P9070">
            <v>2193.0000000000009</v>
          </cell>
          <cell r="Q9070">
            <v>1147.9999999999998</v>
          </cell>
          <cell r="R9070">
            <v>161</v>
          </cell>
          <cell r="S9070">
            <v>227</v>
          </cell>
          <cell r="U9070">
            <v>1428</v>
          </cell>
          <cell r="V9070">
            <v>967.00000000000034</v>
          </cell>
          <cell r="W9070">
            <v>705.00000000000011</v>
          </cell>
          <cell r="X9070">
            <v>7136.9999999999973</v>
          </cell>
          <cell r="Y9070">
            <v>9811.9999999999982</v>
          </cell>
          <cell r="AA9070">
            <v>1161.0000000000005</v>
          </cell>
          <cell r="AB9070">
            <v>1016.9999999999998</v>
          </cell>
          <cell r="AC9070">
            <v>57</v>
          </cell>
          <cell r="AD9070">
            <v>452.99999999999994</v>
          </cell>
          <cell r="AE9070">
            <v>877.00000000000011</v>
          </cell>
          <cell r="AF9070">
            <v>554.00000000000011</v>
          </cell>
          <cell r="AG9070">
            <v>355.00000000000011</v>
          </cell>
          <cell r="AH9070">
            <v>3141.0000000000005</v>
          </cell>
          <cell r="AI9070"/>
        </row>
        <row r="9071">
          <cell r="C9071">
            <v>4828</v>
          </cell>
          <cell r="E9071">
            <v>0</v>
          </cell>
          <cell r="F9071">
            <v>3</v>
          </cell>
          <cell r="G9071">
            <v>458</v>
          </cell>
          <cell r="H9071">
            <v>759</v>
          </cell>
          <cell r="I9071"/>
          <cell r="J9071">
            <v>53</v>
          </cell>
          <cell r="K9071">
            <v>0</v>
          </cell>
          <cell r="L9071">
            <v>70.000000000000014</v>
          </cell>
          <cell r="N9071">
            <v>232</v>
          </cell>
          <cell r="O9071">
            <v>0</v>
          </cell>
          <cell r="P9071">
            <v>109</v>
          </cell>
          <cell r="Q9071">
            <v>66</v>
          </cell>
          <cell r="R9071">
            <v>132</v>
          </cell>
          <cell r="S9071">
            <v>1</v>
          </cell>
          <cell r="U9071">
            <v>195.00000000000003</v>
          </cell>
          <cell r="V9071">
            <v>0</v>
          </cell>
          <cell r="W9071">
            <v>479</v>
          </cell>
          <cell r="X9071">
            <v>895.00000000000011</v>
          </cell>
          <cell r="Y9071">
            <v>251.99999999999994</v>
          </cell>
          <cell r="AA9071"/>
          <cell r="AB9071">
            <v>57</v>
          </cell>
          <cell r="AC9071"/>
          <cell r="AD9071">
            <v>117</v>
          </cell>
          <cell r="AE9071">
            <v>87</v>
          </cell>
          <cell r="AF9071">
            <v>226.00000000000006</v>
          </cell>
          <cell r="AG9071">
            <v>637</v>
          </cell>
          <cell r="AH9071"/>
          <cell r="AI9071"/>
        </row>
        <row r="9072">
          <cell r="C9072">
            <v>87013.999999999927</v>
          </cell>
          <cell r="E9072">
            <v>1505</v>
          </cell>
          <cell r="F9072">
            <v>2519</v>
          </cell>
          <cell r="G9072">
            <v>4657.0000000000009</v>
          </cell>
          <cell r="H9072">
            <v>16412.999999999996</v>
          </cell>
          <cell r="I9072">
            <v>116.00000000000001</v>
          </cell>
          <cell r="J9072">
            <v>1785</v>
          </cell>
          <cell r="K9072">
            <v>1592</v>
          </cell>
          <cell r="L9072">
            <v>388</v>
          </cell>
          <cell r="N9072">
            <v>2867.9999999999991</v>
          </cell>
          <cell r="O9072">
            <v>3196.9999999999986</v>
          </cell>
          <cell r="P9072">
            <v>2326.0000000000005</v>
          </cell>
          <cell r="Q9072">
            <v>1621.0000000000002</v>
          </cell>
          <cell r="R9072">
            <v>535.99999999999989</v>
          </cell>
          <cell r="S9072">
            <v>698.99999999999977</v>
          </cell>
          <cell r="U9072">
            <v>1035.9999999999998</v>
          </cell>
          <cell r="V9072">
            <v>978.00000000000011</v>
          </cell>
          <cell r="W9072">
            <v>4571.0000000000018</v>
          </cell>
          <cell r="X9072">
            <v>16027.999999999985</v>
          </cell>
          <cell r="Y9072">
            <v>8182.0000000000027</v>
          </cell>
          <cell r="AA9072">
            <v>495</v>
          </cell>
          <cell r="AB9072">
            <v>525</v>
          </cell>
          <cell r="AC9072">
            <v>334.00000000000006</v>
          </cell>
          <cell r="AD9072">
            <v>1258.9999999999998</v>
          </cell>
          <cell r="AE9072">
            <v>7063.9999999999982</v>
          </cell>
          <cell r="AF9072">
            <v>2787.0000000000009</v>
          </cell>
          <cell r="AG9072">
            <v>3533</v>
          </cell>
          <cell r="AH9072">
            <v>0</v>
          </cell>
          <cell r="AI9072">
            <v>0</v>
          </cell>
        </row>
        <row r="9073">
          <cell r="C9073">
            <v>956313.99999999336</v>
          </cell>
          <cell r="E9073">
            <v>27571.000000000018</v>
          </cell>
          <cell r="F9073">
            <v>58119.000000000065</v>
          </cell>
          <cell r="G9073">
            <v>42556.000000000022</v>
          </cell>
          <cell r="H9073">
            <v>166175.99999999977</v>
          </cell>
          <cell r="I9073">
            <v>5805.9999999999991</v>
          </cell>
          <cell r="J9073">
            <v>64071.000000000073</v>
          </cell>
          <cell r="K9073">
            <v>16127.999999999982</v>
          </cell>
          <cell r="L9073">
            <v>7112.9999999999964</v>
          </cell>
          <cell r="N9073">
            <v>32820.000000000036</v>
          </cell>
          <cell r="O9073">
            <v>33537.999999999942</v>
          </cell>
          <cell r="P9073">
            <v>32819.999999999978</v>
          </cell>
          <cell r="Q9073">
            <v>24890.999999999985</v>
          </cell>
          <cell r="R9073">
            <v>7552</v>
          </cell>
          <cell r="S9073">
            <v>15787.999999999995</v>
          </cell>
          <cell r="U9073">
            <v>26475.000000000007</v>
          </cell>
          <cell r="V9073">
            <v>12530.999999999995</v>
          </cell>
          <cell r="W9073">
            <v>17967.000000000022</v>
          </cell>
          <cell r="X9073">
            <v>126376.99999999967</v>
          </cell>
          <cell r="Y9073">
            <v>41988.999999999964</v>
          </cell>
          <cell r="AA9073">
            <v>8310.0000000000055</v>
          </cell>
          <cell r="AB9073">
            <v>4852.9999999999991</v>
          </cell>
          <cell r="AC9073">
            <v>7550.9999999999991</v>
          </cell>
          <cell r="AD9073">
            <v>10626.000000000007</v>
          </cell>
          <cell r="AE9073">
            <v>40366.000000000065</v>
          </cell>
          <cell r="AF9073">
            <v>20291.999999999996</v>
          </cell>
          <cell r="AG9073">
            <v>34485.000000000044</v>
          </cell>
          <cell r="AH9073">
            <v>69074.000000000102</v>
          </cell>
          <cell r="AI9073">
            <v>469</v>
          </cell>
        </row>
        <row r="9074">
          <cell r="C9074">
            <v>582572.00000000023</v>
          </cell>
          <cell r="E9074">
            <v>11325</v>
          </cell>
          <cell r="F9074">
            <v>26934.000000000018</v>
          </cell>
          <cell r="G9074">
            <v>21502.999999999993</v>
          </cell>
          <cell r="H9074">
            <v>106010.00000000038</v>
          </cell>
          <cell r="I9074">
            <v>2452</v>
          </cell>
          <cell r="J9074">
            <v>28824</v>
          </cell>
          <cell r="K9074">
            <v>7792.9999999999991</v>
          </cell>
          <cell r="L9074">
            <v>2883.0000000000005</v>
          </cell>
          <cell r="N9074">
            <v>25448.000000000029</v>
          </cell>
          <cell r="O9074">
            <v>20934</v>
          </cell>
          <cell r="P9074">
            <v>26150.000000000004</v>
          </cell>
          <cell r="Q9074">
            <v>10299.000000000009</v>
          </cell>
          <cell r="R9074">
            <v>3446.9999999999982</v>
          </cell>
          <cell r="S9074">
            <v>7526</v>
          </cell>
          <cell r="U9074">
            <v>28212.000000000047</v>
          </cell>
          <cell r="V9074">
            <v>12470.999999999985</v>
          </cell>
          <cell r="W9074">
            <v>14657.999999999998</v>
          </cell>
          <cell r="X9074">
            <v>115040.99999999996</v>
          </cell>
          <cell r="Y9074">
            <v>36106.000000000022</v>
          </cell>
          <cell r="AA9074">
            <v>3213.9999999999995</v>
          </cell>
          <cell r="AB9074">
            <v>3645.9999999999982</v>
          </cell>
          <cell r="AC9074">
            <v>5115.0000000000018</v>
          </cell>
          <cell r="AD9074">
            <v>8191.9999999999991</v>
          </cell>
          <cell r="AE9074">
            <v>27260.000000000025</v>
          </cell>
          <cell r="AF9074">
            <v>11153.999999999998</v>
          </cell>
          <cell r="AG9074">
            <v>13946.000000000002</v>
          </cell>
          <cell r="AH9074">
            <v>1923.9999999999998</v>
          </cell>
          <cell r="AI9074">
            <v>105</v>
          </cell>
        </row>
        <row r="9075">
          <cell r="C9075">
            <v>326681.99999999878</v>
          </cell>
          <cell r="E9075">
            <v>4689.0000000000009</v>
          </cell>
          <cell r="F9075">
            <v>6347.9999999999927</v>
          </cell>
          <cell r="G9075">
            <v>5369.0000000000009</v>
          </cell>
          <cell r="H9075">
            <v>54880.999999999964</v>
          </cell>
          <cell r="I9075">
            <v>1214</v>
          </cell>
          <cell r="J9075">
            <v>6866.0000000000045</v>
          </cell>
          <cell r="K9075">
            <v>2477.0000000000005</v>
          </cell>
          <cell r="L9075">
            <v>1456.0000000000002</v>
          </cell>
          <cell r="N9075">
            <v>10846.000000000002</v>
          </cell>
          <cell r="O9075">
            <v>9544.0000000000073</v>
          </cell>
          <cell r="P9075">
            <v>9719.0000000000055</v>
          </cell>
          <cell r="Q9075">
            <v>6884.9999999999982</v>
          </cell>
          <cell r="R9075">
            <v>1374.0000000000002</v>
          </cell>
          <cell r="S9075">
            <v>3128.9999999999986</v>
          </cell>
          <cell r="U9075">
            <v>9759</v>
          </cell>
          <cell r="V9075">
            <v>5295.9999999999973</v>
          </cell>
          <cell r="W9075">
            <v>11837.000000000005</v>
          </cell>
          <cell r="X9075">
            <v>90720.999999999898</v>
          </cell>
          <cell r="Y9075">
            <v>18123.000000000022</v>
          </cell>
          <cell r="AA9075">
            <v>2334.9999999999991</v>
          </cell>
          <cell r="AB9075">
            <v>1933.0000000000002</v>
          </cell>
          <cell r="AC9075">
            <v>1658</v>
          </cell>
          <cell r="AD9075">
            <v>3867.0000000000005</v>
          </cell>
          <cell r="AE9075">
            <v>9854.9999999999945</v>
          </cell>
          <cell r="AF9075">
            <v>7221.9999999999891</v>
          </cell>
          <cell r="AG9075">
            <v>6258.0000000000018</v>
          </cell>
          <cell r="AH9075">
            <v>32974.999999999964</v>
          </cell>
          <cell r="AI9075">
            <v>46</v>
          </cell>
        </row>
        <row r="9076">
          <cell r="C9076">
            <v>288254.00000000012</v>
          </cell>
          <cell r="E9076">
            <v>4429.9999999999982</v>
          </cell>
          <cell r="F9076">
            <v>9122.9999999999964</v>
          </cell>
          <cell r="G9076">
            <v>7678.0000000000027</v>
          </cell>
          <cell r="H9076">
            <v>47232.000000000015</v>
          </cell>
          <cell r="I9076">
            <v>1111.0000000000005</v>
          </cell>
          <cell r="J9076">
            <v>6971.9999999999982</v>
          </cell>
          <cell r="K9076">
            <v>3830.9999999999986</v>
          </cell>
          <cell r="L9076">
            <v>1296</v>
          </cell>
          <cell r="N9076">
            <v>7247.0000000000027</v>
          </cell>
          <cell r="O9076">
            <v>6669.0000000000018</v>
          </cell>
          <cell r="P9076">
            <v>7062.9999999999936</v>
          </cell>
          <cell r="Q9076">
            <v>3196.9999999999973</v>
          </cell>
          <cell r="R9076">
            <v>1188.0000000000005</v>
          </cell>
          <cell r="S9076">
            <v>3056.9999999999977</v>
          </cell>
          <cell r="U9076">
            <v>6982.9999999999991</v>
          </cell>
          <cell r="V9076">
            <v>3388.9999999999991</v>
          </cell>
          <cell r="W9076">
            <v>4795.9999999999991</v>
          </cell>
          <cell r="X9076">
            <v>76866.000000000044</v>
          </cell>
          <cell r="Y9076">
            <v>21733.999999999993</v>
          </cell>
          <cell r="AA9076">
            <v>1615.0000000000005</v>
          </cell>
          <cell r="AB9076">
            <v>1118</v>
          </cell>
          <cell r="AC9076">
            <v>2490</v>
          </cell>
          <cell r="AD9076">
            <v>4035.9999999999986</v>
          </cell>
          <cell r="AE9076">
            <v>30645.999999999989</v>
          </cell>
          <cell r="AF9076">
            <v>5176</v>
          </cell>
          <cell r="AG9076">
            <v>19145.000000000011</v>
          </cell>
          <cell r="AH9076">
            <v>166</v>
          </cell>
          <cell r="AI9076"/>
        </row>
        <row r="9077">
          <cell r="C9077">
            <v>19130.999999999989</v>
          </cell>
          <cell r="E9077">
            <v>431.99999999999994</v>
          </cell>
          <cell r="F9077">
            <v>1138</v>
          </cell>
          <cell r="G9077">
            <v>430.99999999999994</v>
          </cell>
          <cell r="H9077">
            <v>2504.9999999999995</v>
          </cell>
          <cell r="I9077">
            <v>21</v>
          </cell>
          <cell r="J9077">
            <v>331</v>
          </cell>
          <cell r="K9077">
            <v>389</v>
          </cell>
          <cell r="L9077">
            <v>107.00000000000001</v>
          </cell>
          <cell r="N9077">
            <v>304</v>
          </cell>
          <cell r="O9077">
            <v>410.00000000000006</v>
          </cell>
          <cell r="P9077">
            <v>182</v>
          </cell>
          <cell r="Q9077">
            <v>121</v>
          </cell>
          <cell r="R9077">
            <v>15</v>
          </cell>
          <cell r="S9077">
            <v>217</v>
          </cell>
          <cell r="U9077">
            <v>455</v>
          </cell>
          <cell r="V9077">
            <v>158.00000000000003</v>
          </cell>
          <cell r="W9077">
            <v>384</v>
          </cell>
          <cell r="X9077">
            <v>7600.9999999999982</v>
          </cell>
          <cell r="Y9077">
            <v>1349.9999999999998</v>
          </cell>
          <cell r="AA9077">
            <v>79</v>
          </cell>
          <cell r="AB9077">
            <v>27</v>
          </cell>
          <cell r="AC9077">
            <v>179</v>
          </cell>
          <cell r="AD9077">
            <v>455</v>
          </cell>
          <cell r="AE9077">
            <v>562</v>
          </cell>
          <cell r="AF9077">
            <v>421</v>
          </cell>
          <cell r="AG9077">
            <v>118</v>
          </cell>
          <cell r="AH9077">
            <v>739.00000000000023</v>
          </cell>
          <cell r="AI9077"/>
        </row>
        <row r="9078">
          <cell r="C9078">
            <v>14219.99999999998</v>
          </cell>
          <cell r="E9078">
            <v>213</v>
          </cell>
          <cell r="F9078">
            <v>271</v>
          </cell>
          <cell r="G9078">
            <v>338</v>
          </cell>
          <cell r="H9078">
            <v>1654.0000000000002</v>
          </cell>
          <cell r="I9078">
            <v>62</v>
          </cell>
          <cell r="J9078">
            <v>168</v>
          </cell>
          <cell r="K9078">
            <v>235</v>
          </cell>
          <cell r="L9078">
            <v>164</v>
          </cell>
          <cell r="N9078">
            <v>209</v>
          </cell>
          <cell r="O9078">
            <v>688.99999999999989</v>
          </cell>
          <cell r="P9078">
            <v>599.99999999999977</v>
          </cell>
          <cell r="Q9078">
            <v>179</v>
          </cell>
          <cell r="R9078">
            <v>0</v>
          </cell>
          <cell r="S9078">
            <v>141</v>
          </cell>
          <cell r="U9078">
            <v>523</v>
          </cell>
          <cell r="V9078"/>
          <cell r="W9078">
            <v>302</v>
          </cell>
          <cell r="X9078">
            <v>5983.0000000000009</v>
          </cell>
          <cell r="Y9078">
            <v>1180</v>
          </cell>
          <cell r="AA9078">
            <v>86</v>
          </cell>
          <cell r="AB9078">
            <v>68</v>
          </cell>
          <cell r="AC9078">
            <v>27.999999999999996</v>
          </cell>
          <cell r="AD9078">
            <v>47</v>
          </cell>
          <cell r="AE9078">
            <v>486</v>
          </cell>
          <cell r="AF9078">
            <v>154</v>
          </cell>
          <cell r="AG9078">
            <v>339</v>
          </cell>
          <cell r="AH9078">
            <v>22</v>
          </cell>
          <cell r="AI9078">
            <v>79</v>
          </cell>
        </row>
        <row r="9079">
          <cell r="C9079">
            <v>23433.000000000022</v>
          </cell>
          <cell r="E9079">
            <v>200</v>
          </cell>
          <cell r="F9079">
            <v>1202</v>
          </cell>
          <cell r="G9079">
            <v>918.00000000000023</v>
          </cell>
          <cell r="H9079">
            <v>3585.0000000000018</v>
          </cell>
          <cell r="I9079">
            <v>198</v>
          </cell>
          <cell r="J9079">
            <v>929</v>
          </cell>
          <cell r="K9079">
            <v>218</v>
          </cell>
          <cell r="L9079"/>
          <cell r="N9079">
            <v>788.99999999999989</v>
          </cell>
          <cell r="O9079">
            <v>289</v>
          </cell>
          <cell r="P9079">
            <v>456</v>
          </cell>
          <cell r="Q9079">
            <v>264</v>
          </cell>
          <cell r="R9079">
            <v>299</v>
          </cell>
          <cell r="S9079">
            <v>193.99999999999997</v>
          </cell>
          <cell r="U9079">
            <v>786.00000000000011</v>
          </cell>
          <cell r="V9079">
            <v>384</v>
          </cell>
          <cell r="W9079">
            <v>461.99999999999989</v>
          </cell>
          <cell r="X9079">
            <v>4464.0000000000009</v>
          </cell>
          <cell r="Y9079">
            <v>1855.9999999999998</v>
          </cell>
          <cell r="AA9079">
            <v>809</v>
          </cell>
          <cell r="AB9079"/>
          <cell r="AC9079">
            <v>347</v>
          </cell>
          <cell r="AD9079">
            <v>75</v>
          </cell>
          <cell r="AE9079">
            <v>3356.0000000000009</v>
          </cell>
          <cell r="AF9079">
            <v>139</v>
          </cell>
          <cell r="AG9079">
            <v>1079.0000000000002</v>
          </cell>
          <cell r="AH9079">
            <v>135</v>
          </cell>
          <cell r="AI9079"/>
        </row>
        <row r="9080">
          <cell r="C9080">
            <v>61042.999999999869</v>
          </cell>
          <cell r="E9080">
            <v>1353</v>
          </cell>
          <cell r="F9080">
            <v>1675.0000000000005</v>
          </cell>
          <cell r="G9080">
            <v>1955.0000000000002</v>
          </cell>
          <cell r="H9080">
            <v>12272.000000000007</v>
          </cell>
          <cell r="I9080">
            <v>385.00000000000006</v>
          </cell>
          <cell r="J9080">
            <v>1655.0000000000002</v>
          </cell>
          <cell r="K9080">
            <v>1022.0000000000002</v>
          </cell>
          <cell r="L9080">
            <v>331</v>
          </cell>
          <cell r="N9080">
            <v>1631.9999999999993</v>
          </cell>
          <cell r="O9080">
            <v>2385.0000000000005</v>
          </cell>
          <cell r="P9080">
            <v>2162.9999999999995</v>
          </cell>
          <cell r="Q9080">
            <v>755</v>
          </cell>
          <cell r="R9080">
            <v>261</v>
          </cell>
          <cell r="S9080">
            <v>540</v>
          </cell>
          <cell r="U9080">
            <v>1529.0000000000005</v>
          </cell>
          <cell r="V9080">
            <v>986</v>
          </cell>
          <cell r="W9080">
            <v>2167.9999999999995</v>
          </cell>
          <cell r="X9080">
            <v>13636.000000000005</v>
          </cell>
          <cell r="Y9080">
            <v>5581</v>
          </cell>
          <cell r="AA9080">
            <v>717.99999999999977</v>
          </cell>
          <cell r="AB9080">
            <v>180</v>
          </cell>
          <cell r="AC9080">
            <v>823.00000000000011</v>
          </cell>
          <cell r="AD9080">
            <v>1081.0000000000002</v>
          </cell>
          <cell r="AE9080">
            <v>1862.9999999999995</v>
          </cell>
          <cell r="AF9080">
            <v>711.00000000000011</v>
          </cell>
          <cell r="AG9080">
            <v>686</v>
          </cell>
          <cell r="AH9080">
            <v>2655.0000000000005</v>
          </cell>
          <cell r="AI9080">
            <v>42</v>
          </cell>
        </row>
        <row r="9081">
          <cell r="C9081">
            <v>353601.99999999959</v>
          </cell>
          <cell r="E9081">
            <v>7237.9999999999991</v>
          </cell>
          <cell r="F9081">
            <v>11960.000000000007</v>
          </cell>
          <cell r="G9081">
            <v>11814.999999999998</v>
          </cell>
          <cell r="H9081">
            <v>61271.999999999964</v>
          </cell>
          <cell r="I9081">
            <v>252</v>
          </cell>
          <cell r="J9081">
            <v>5448.9999999999991</v>
          </cell>
          <cell r="K9081">
            <v>1808.9999999999998</v>
          </cell>
          <cell r="L9081">
            <v>1009</v>
          </cell>
          <cell r="N9081">
            <v>23644.999999999985</v>
          </cell>
          <cell r="O9081">
            <v>12027.000000000005</v>
          </cell>
          <cell r="P9081">
            <v>13853.999999999985</v>
          </cell>
          <cell r="Q9081">
            <v>4683</v>
          </cell>
          <cell r="R9081">
            <v>1385</v>
          </cell>
          <cell r="S9081">
            <v>1990.0000000000005</v>
          </cell>
          <cell r="U9081">
            <v>7829.9999999999973</v>
          </cell>
          <cell r="V9081">
            <v>3740.9999999999995</v>
          </cell>
          <cell r="W9081">
            <v>9255.9999999999964</v>
          </cell>
          <cell r="X9081">
            <v>98368.999999999956</v>
          </cell>
          <cell r="Y9081">
            <v>31000.999999999975</v>
          </cell>
          <cell r="AA9081">
            <v>4103.9999999999991</v>
          </cell>
          <cell r="AB9081">
            <v>1580</v>
          </cell>
          <cell r="AC9081">
            <v>990.00000000000011</v>
          </cell>
          <cell r="AD9081">
            <v>3139</v>
          </cell>
          <cell r="AE9081">
            <v>16928.000000000004</v>
          </cell>
          <cell r="AF9081">
            <v>3964</v>
          </cell>
          <cell r="AG9081">
            <v>8929</v>
          </cell>
          <cell r="AH9081">
            <v>5382.9999999999991</v>
          </cell>
          <cell r="AI9081">
            <v>0</v>
          </cell>
        </row>
        <row r="9082">
          <cell r="C9082">
            <v>264683.00000000029</v>
          </cell>
          <cell r="E9082">
            <v>6550.0000000000036</v>
          </cell>
          <cell r="F9082">
            <v>8841.9999999999964</v>
          </cell>
          <cell r="G9082">
            <v>5189.9999999999973</v>
          </cell>
          <cell r="H9082">
            <v>35317.000000000065</v>
          </cell>
          <cell r="I9082">
            <v>1381</v>
          </cell>
          <cell r="J9082">
            <v>8928.0000000000018</v>
          </cell>
          <cell r="K9082">
            <v>3791.0000000000005</v>
          </cell>
          <cell r="L9082">
            <v>2729.9999999999995</v>
          </cell>
          <cell r="N9082">
            <v>7263.0000000000018</v>
          </cell>
          <cell r="O9082">
            <v>9372.9999999999927</v>
          </cell>
          <cell r="P9082">
            <v>5487.9999999999964</v>
          </cell>
          <cell r="Q9082">
            <v>8988.9999999999982</v>
          </cell>
          <cell r="R9082">
            <v>2179</v>
          </cell>
          <cell r="S9082">
            <v>5922.0000000000018</v>
          </cell>
          <cell r="U9082">
            <v>7111.9999999999991</v>
          </cell>
          <cell r="V9082">
            <v>5006.0000000000009</v>
          </cell>
          <cell r="W9082">
            <v>7202.9999999999991</v>
          </cell>
          <cell r="X9082">
            <v>43017.99999999992</v>
          </cell>
          <cell r="Y9082">
            <v>34317.000000000029</v>
          </cell>
          <cell r="AA9082">
            <v>4047.0000000000014</v>
          </cell>
          <cell r="AB9082">
            <v>2509</v>
          </cell>
          <cell r="AC9082">
            <v>5260.0000000000009</v>
          </cell>
          <cell r="AD9082">
            <v>7188</v>
          </cell>
          <cell r="AE9082">
            <v>16519.999999999996</v>
          </cell>
          <cell r="AF9082">
            <v>13031.999999999993</v>
          </cell>
          <cell r="AG9082">
            <v>6628.0000000000009</v>
          </cell>
          <cell r="AH9082">
            <v>900.00000000000011</v>
          </cell>
          <cell r="AI9082"/>
        </row>
        <row r="9083">
          <cell r="C9083">
            <v>43284.000000000065</v>
          </cell>
          <cell r="E9083">
            <v>418</v>
          </cell>
          <cell r="F9083">
            <v>2008.9999999999993</v>
          </cell>
          <cell r="G9083">
            <v>1795.0000000000009</v>
          </cell>
          <cell r="H9083">
            <v>6076.0000000000018</v>
          </cell>
          <cell r="I9083">
            <v>87</v>
          </cell>
          <cell r="J9083">
            <v>934</v>
          </cell>
          <cell r="K9083">
            <v>186</v>
          </cell>
          <cell r="L9083">
            <v>635.99999999999989</v>
          </cell>
          <cell r="N9083">
            <v>574</v>
          </cell>
          <cell r="O9083">
            <v>1743.9999999999993</v>
          </cell>
          <cell r="P9083">
            <v>1151.0000000000002</v>
          </cell>
          <cell r="Q9083">
            <v>646.99999999999989</v>
          </cell>
          <cell r="R9083">
            <v>163</v>
          </cell>
          <cell r="S9083">
            <v>673</v>
          </cell>
          <cell r="U9083">
            <v>1428</v>
          </cell>
          <cell r="V9083">
            <v>597.99999999999989</v>
          </cell>
          <cell r="W9083">
            <v>586</v>
          </cell>
          <cell r="X9083">
            <v>14105.999999999993</v>
          </cell>
          <cell r="Y9083">
            <v>4642.0000000000018</v>
          </cell>
          <cell r="AA9083">
            <v>244</v>
          </cell>
          <cell r="AB9083">
            <v>0</v>
          </cell>
          <cell r="AC9083">
            <v>728.99999999999989</v>
          </cell>
          <cell r="AD9083">
            <v>586</v>
          </cell>
          <cell r="AE9083">
            <v>1451.0000000000002</v>
          </cell>
          <cell r="AF9083">
            <v>601.00000000000011</v>
          </cell>
          <cell r="AG9083">
            <v>1092</v>
          </cell>
          <cell r="AH9083">
            <v>128</v>
          </cell>
          <cell r="AI9083"/>
        </row>
        <row r="9084">
          <cell r="C9084">
            <v>349204.99999999884</v>
          </cell>
          <cell r="E9084">
            <v>8424.9999999999927</v>
          </cell>
          <cell r="F9084">
            <v>12949.999999999982</v>
          </cell>
          <cell r="G9084">
            <v>11603.999999999995</v>
          </cell>
          <cell r="H9084">
            <v>53963.999999999869</v>
          </cell>
          <cell r="I9084">
            <v>2399.9999999999995</v>
          </cell>
          <cell r="J9084">
            <v>9848.9999999999945</v>
          </cell>
          <cell r="K9084">
            <v>7173.9999999999973</v>
          </cell>
          <cell r="L9084">
            <v>5818.0000000000036</v>
          </cell>
          <cell r="N9084">
            <v>14213.000000000011</v>
          </cell>
          <cell r="O9084">
            <v>17749</v>
          </cell>
          <cell r="P9084">
            <v>10920</v>
          </cell>
          <cell r="Q9084">
            <v>11571.000000000009</v>
          </cell>
          <cell r="R9084">
            <v>3512.9999999999991</v>
          </cell>
          <cell r="S9084">
            <v>10082.999999999993</v>
          </cell>
          <cell r="U9084">
            <v>10096</v>
          </cell>
          <cell r="V9084">
            <v>7130.0000000000018</v>
          </cell>
          <cell r="W9084">
            <v>8950.9999999999927</v>
          </cell>
          <cell r="X9084">
            <v>74498.999999999985</v>
          </cell>
          <cell r="Y9084">
            <v>23068.000000000036</v>
          </cell>
          <cell r="AA9084">
            <v>2360</v>
          </cell>
          <cell r="AB9084">
            <v>3719.0000000000009</v>
          </cell>
          <cell r="AC9084">
            <v>4775</v>
          </cell>
          <cell r="AD9084">
            <v>8202.9999999999891</v>
          </cell>
          <cell r="AE9084">
            <v>14588.000000000007</v>
          </cell>
          <cell r="AF9084">
            <v>4465.9999999999982</v>
          </cell>
          <cell r="AG9084">
            <v>6467.0000000000064</v>
          </cell>
          <cell r="AH9084">
            <v>650</v>
          </cell>
          <cell r="AI9084">
            <v>0</v>
          </cell>
        </row>
        <row r="9085">
          <cell r="C9085">
            <v>61480.000000000058</v>
          </cell>
          <cell r="E9085">
            <v>878</v>
          </cell>
          <cell r="F9085">
            <v>5480.9999999999991</v>
          </cell>
          <cell r="G9085">
            <v>3925.9999999999995</v>
          </cell>
          <cell r="H9085">
            <v>10356.000000000002</v>
          </cell>
          <cell r="I9085">
            <v>383.00000000000006</v>
          </cell>
          <cell r="J9085">
            <v>1919.9999999999998</v>
          </cell>
          <cell r="K9085">
            <v>386</v>
          </cell>
          <cell r="L9085">
            <v>120</v>
          </cell>
          <cell r="N9085">
            <v>1027.9999999999998</v>
          </cell>
          <cell r="O9085">
            <v>461.99999999999994</v>
          </cell>
          <cell r="P9085">
            <v>884.00000000000011</v>
          </cell>
          <cell r="Q9085">
            <v>1450.0000000000002</v>
          </cell>
          <cell r="R9085">
            <v>580.99999999999989</v>
          </cell>
          <cell r="S9085">
            <v>1152</v>
          </cell>
          <cell r="U9085">
            <v>2639.9999999999995</v>
          </cell>
          <cell r="V9085">
            <v>238</v>
          </cell>
          <cell r="W9085">
            <v>220.00000000000006</v>
          </cell>
          <cell r="X9085">
            <v>10925.999999999996</v>
          </cell>
          <cell r="Y9085">
            <v>3400.9999999999986</v>
          </cell>
          <cell r="AA9085">
            <v>515</v>
          </cell>
          <cell r="AB9085">
            <v>245</v>
          </cell>
          <cell r="AC9085">
            <v>468</v>
          </cell>
          <cell r="AD9085">
            <v>321</v>
          </cell>
          <cell r="AE9085">
            <v>6971</v>
          </cell>
          <cell r="AF9085">
            <v>771</v>
          </cell>
          <cell r="AG9085">
            <v>4928.9999999999973</v>
          </cell>
          <cell r="AH9085">
            <v>828</v>
          </cell>
          <cell r="AI9085"/>
        </row>
        <row r="9086">
          <cell r="C9086">
            <v>106497.99999999987</v>
          </cell>
          <cell r="E9086">
            <v>4391</v>
          </cell>
          <cell r="F9086">
            <v>3555.9999999999973</v>
          </cell>
          <cell r="G9086">
            <v>4427.9999999999982</v>
          </cell>
          <cell r="H9086">
            <v>17219.000000000007</v>
          </cell>
          <cell r="I9086">
            <v>377</v>
          </cell>
          <cell r="J9086">
            <v>4738.0000000000018</v>
          </cell>
          <cell r="K9086">
            <v>2834</v>
          </cell>
          <cell r="L9086">
            <v>2243</v>
          </cell>
          <cell r="N9086">
            <v>3227.0000000000018</v>
          </cell>
          <cell r="O9086">
            <v>4720.0000000000018</v>
          </cell>
          <cell r="P9086">
            <v>7138.0000000000027</v>
          </cell>
          <cell r="Q9086">
            <v>3388.9999999999977</v>
          </cell>
          <cell r="R9086">
            <v>755.00000000000011</v>
          </cell>
          <cell r="S9086">
            <v>3544</v>
          </cell>
          <cell r="U9086">
            <v>4184</v>
          </cell>
          <cell r="V9086">
            <v>1216.9999999999998</v>
          </cell>
          <cell r="W9086">
            <v>2757.9999999999991</v>
          </cell>
          <cell r="X9086">
            <v>14891.000000000005</v>
          </cell>
          <cell r="Y9086">
            <v>6826.0000000000036</v>
          </cell>
          <cell r="AA9086">
            <v>412.00000000000006</v>
          </cell>
          <cell r="AB9086">
            <v>426</v>
          </cell>
          <cell r="AC9086">
            <v>1964</v>
          </cell>
          <cell r="AD9086">
            <v>425</v>
          </cell>
          <cell r="AE9086">
            <v>4322.0000000000009</v>
          </cell>
          <cell r="AF9086">
            <v>2293.9999999999991</v>
          </cell>
          <cell r="AG9086">
            <v>3200.9999999999995</v>
          </cell>
          <cell r="AH9086">
            <v>1018.9999999999999</v>
          </cell>
          <cell r="AI9086">
            <v>0</v>
          </cell>
        </row>
        <row r="9087">
          <cell r="C9087">
            <v>26276.000000000007</v>
          </cell>
          <cell r="E9087">
            <v>446</v>
          </cell>
          <cell r="F9087">
            <v>880</v>
          </cell>
          <cell r="G9087">
            <v>795</v>
          </cell>
          <cell r="H9087">
            <v>6104.9999999999973</v>
          </cell>
          <cell r="I9087">
            <v>54</v>
          </cell>
          <cell r="J9087">
            <v>1068.9999999999998</v>
          </cell>
          <cell r="K9087">
            <v>396.00000000000011</v>
          </cell>
          <cell r="L9087">
            <v>51</v>
          </cell>
          <cell r="N9087">
            <v>619</v>
          </cell>
          <cell r="O9087">
            <v>957.99999999999977</v>
          </cell>
          <cell r="P9087">
            <v>393.00000000000006</v>
          </cell>
          <cell r="Q9087">
            <v>547</v>
          </cell>
          <cell r="R9087">
            <v>41</v>
          </cell>
          <cell r="S9087">
            <v>172</v>
          </cell>
          <cell r="U9087">
            <v>693</v>
          </cell>
          <cell r="V9087">
            <v>931</v>
          </cell>
          <cell r="W9087">
            <v>349</v>
          </cell>
          <cell r="X9087">
            <v>8904</v>
          </cell>
          <cell r="Y9087">
            <v>577</v>
          </cell>
          <cell r="AA9087">
            <v>414</v>
          </cell>
          <cell r="AB9087">
            <v>68</v>
          </cell>
          <cell r="AC9087">
            <v>98</v>
          </cell>
          <cell r="AD9087">
            <v>305</v>
          </cell>
          <cell r="AE9087">
            <v>789</v>
          </cell>
          <cell r="AF9087">
            <v>546.99999999999989</v>
          </cell>
          <cell r="AG9087">
            <v>75</v>
          </cell>
          <cell r="AH9087"/>
          <cell r="AI9087">
            <v>0</v>
          </cell>
        </row>
        <row r="9088">
          <cell r="C9088">
            <v>847</v>
          </cell>
          <cell r="E9088"/>
          <cell r="F9088"/>
          <cell r="G9088"/>
          <cell r="H9088">
            <v>20</v>
          </cell>
          <cell r="I9088"/>
          <cell r="J9088">
            <v>62</v>
          </cell>
          <cell r="K9088"/>
          <cell r="L9088"/>
          <cell r="N9088"/>
          <cell r="O9088"/>
          <cell r="P9088">
            <v>171</v>
          </cell>
          <cell r="Q9088"/>
          <cell r="R9088"/>
          <cell r="S9088"/>
          <cell r="U9088"/>
          <cell r="V9088"/>
          <cell r="W9088"/>
          <cell r="X9088">
            <v>557</v>
          </cell>
          <cell r="Y9088">
            <v>37</v>
          </cell>
          <cell r="AA9088"/>
          <cell r="AB9088"/>
          <cell r="AC9088"/>
          <cell r="AD9088"/>
          <cell r="AE9088"/>
          <cell r="AF9088"/>
          <cell r="AG9088"/>
          <cell r="AH9088"/>
          <cell r="AI9088"/>
        </row>
        <row r="9089">
          <cell r="C9089"/>
          <cell r="E9089"/>
          <cell r="F9089"/>
          <cell r="G9089"/>
          <cell r="H9089"/>
          <cell r="I9089"/>
          <cell r="J9089"/>
          <cell r="K9089"/>
          <cell r="L9089"/>
          <cell r="N9089"/>
          <cell r="O9089"/>
          <cell r="P9089"/>
          <cell r="Q9089"/>
          <cell r="R9089"/>
          <cell r="S9089"/>
          <cell r="U9089"/>
          <cell r="V9089"/>
          <cell r="W9089"/>
          <cell r="X9089"/>
          <cell r="Y9089"/>
          <cell r="AA9089"/>
          <cell r="AB9089"/>
          <cell r="AC9089"/>
          <cell r="AD9089"/>
          <cell r="AE9089"/>
          <cell r="AF9089"/>
          <cell r="AG9089"/>
          <cell r="AH9089"/>
          <cell r="AI9089"/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9.xml"/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0.xml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1.xml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2.xml"/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4.xml"/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5.xml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6.xml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7.xml"/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8.xml"/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9.xml"/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0.xml"/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3.xml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5.xml"/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6.xml"/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8.xml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9.xml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2.xml"/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3.xml"/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4.xml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5.xml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6.xml"/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7.xml"/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8.xml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9.xml"/><Relationship Id="rId2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58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1.xml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2.xml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3.xml"/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4.xml"/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5.xml"/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6.xml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7.xml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8.xml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9.xml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0.xml"/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1.xml"/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2.xml"/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3.xml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4.xml"/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5.xml"/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6.xml"/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7.xml"/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8.xml"/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9.xml"/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0.xml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1.xml"/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2.xml"/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3.xml"/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4.xml"/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5.xml"/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6.xml"/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7.xml"/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9.xml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0.xml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1.xml"/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2.xml"/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3.xml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4.xml"/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5.xml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6.xml"/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7.xml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8.xml"/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9.xml"/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0.xml"/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1.xml"/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2.xml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3.xml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4.xml"/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5.xml"/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6.xml"/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7.xml"/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8.xml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9.xml"/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0.xml"/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1.xml"/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2.xml"/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3.xml"/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4.xml"/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5.xml"/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6.xml"/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7.xml"/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8.xml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9.xml"/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0.xml"/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1.xml"/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2.xml"/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3.xml"/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4.xml"/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5.xml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6.xml"/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7.xml"/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8.xml"/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9.xml"/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0.xml"/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1.xml"/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2.xml"/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3.xml"/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4.xml"/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0.xml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3.xml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4.xml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8.xml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tabColor theme="3" tint="-0.249977111117893"/>
    <pageSetUpPr fitToPage="1"/>
  </sheetPr>
  <dimension ref="B1:C180"/>
  <sheetViews>
    <sheetView showGridLines="0" tabSelected="1" zoomScaleNormal="100" zoomScaleSheetLayoutView="100" workbookViewId="0">
      <selection activeCell="B1" sqref="B1"/>
    </sheetView>
  </sheetViews>
  <sheetFormatPr defaultColWidth="9.28515625" defaultRowHeight="12.75" outlineLevelRow="1" x14ac:dyDescent="0.2"/>
  <cols>
    <col min="1" max="1" width="2.7109375" style="8" customWidth="1"/>
    <col min="2" max="2" width="15.28515625" style="296" customWidth="1"/>
    <col min="3" max="3" width="142.7109375" style="2" customWidth="1"/>
    <col min="4" max="16384" width="9.28515625" style="8"/>
  </cols>
  <sheetData>
    <row r="1" spans="2:3" ht="15.75" x14ac:dyDescent="0.25">
      <c r="B1" s="293" t="s">
        <v>956</v>
      </c>
    </row>
    <row r="2" spans="2:3" s="183" customFormat="1" ht="15" x14ac:dyDescent="0.2">
      <c r="B2" s="294" t="s">
        <v>604</v>
      </c>
      <c r="C2" s="2"/>
    </row>
    <row r="3" spans="2:3" s="184" customFormat="1" outlineLevel="1" x14ac:dyDescent="0.2">
      <c r="B3" s="295" t="s">
        <v>609</v>
      </c>
      <c r="C3" s="185" t="s">
        <v>619</v>
      </c>
    </row>
    <row r="4" spans="2:3" s="184" customFormat="1" outlineLevel="1" x14ac:dyDescent="0.2">
      <c r="B4" s="295" t="s">
        <v>610</v>
      </c>
      <c r="C4" s="185" t="s">
        <v>622</v>
      </c>
    </row>
    <row r="5" spans="2:3" s="184" customFormat="1" outlineLevel="1" x14ac:dyDescent="0.2">
      <c r="B5" s="295" t="s">
        <v>611</v>
      </c>
      <c r="C5" s="185" t="s">
        <v>620</v>
      </c>
    </row>
    <row r="6" spans="2:3" s="184" customFormat="1" outlineLevel="1" x14ac:dyDescent="0.2">
      <c r="B6" s="295" t="s">
        <v>612</v>
      </c>
      <c r="C6" s="185" t="s">
        <v>621</v>
      </c>
    </row>
    <row r="7" spans="2:3" s="184" customFormat="1" outlineLevel="1" x14ac:dyDescent="0.2">
      <c r="B7" s="295" t="s">
        <v>613</v>
      </c>
      <c r="C7" s="185" t="s">
        <v>663</v>
      </c>
    </row>
    <row r="8" spans="2:3" s="184" customFormat="1" outlineLevel="1" x14ac:dyDescent="0.2">
      <c r="B8" s="295" t="s">
        <v>614</v>
      </c>
      <c r="C8" s="185" t="s">
        <v>664</v>
      </c>
    </row>
    <row r="9" spans="2:3" s="184" customFormat="1" outlineLevel="1" x14ac:dyDescent="0.2">
      <c r="B9" s="295" t="s">
        <v>615</v>
      </c>
      <c r="C9" s="185" t="s">
        <v>623</v>
      </c>
    </row>
    <row r="10" spans="2:3" s="184" customFormat="1" outlineLevel="1" x14ac:dyDescent="0.2">
      <c r="B10" s="295" t="s">
        <v>616</v>
      </c>
      <c r="C10" s="185" t="s">
        <v>665</v>
      </c>
    </row>
    <row r="11" spans="2:3" s="184" customFormat="1" outlineLevel="1" x14ac:dyDescent="0.2">
      <c r="B11" s="295" t="s">
        <v>617</v>
      </c>
      <c r="C11" s="185" t="s">
        <v>624</v>
      </c>
    </row>
    <row r="12" spans="2:3" s="184" customFormat="1" outlineLevel="1" x14ac:dyDescent="0.2">
      <c r="B12" s="295" t="s">
        <v>618</v>
      </c>
      <c r="C12" s="185" t="s">
        <v>666</v>
      </c>
    </row>
    <row r="13" spans="2:3" s="183" customFormat="1" ht="15" x14ac:dyDescent="0.2">
      <c r="B13" s="294" t="s">
        <v>605</v>
      </c>
      <c r="C13" s="2"/>
    </row>
    <row r="14" spans="2:3" s="184" customFormat="1" outlineLevel="1" x14ac:dyDescent="0.2">
      <c r="B14" s="295" t="s">
        <v>625</v>
      </c>
      <c r="C14" s="185" t="s">
        <v>667</v>
      </c>
    </row>
    <row r="15" spans="2:3" s="184" customFormat="1" outlineLevel="1" x14ac:dyDescent="0.2">
      <c r="B15" s="295" t="s">
        <v>626</v>
      </c>
      <c r="C15" s="185" t="s">
        <v>668</v>
      </c>
    </row>
    <row r="16" spans="2:3" s="184" customFormat="1" outlineLevel="1" x14ac:dyDescent="0.2">
      <c r="B16" s="295" t="s">
        <v>627</v>
      </c>
      <c r="C16" s="185" t="s">
        <v>669</v>
      </c>
    </row>
    <row r="17" spans="2:3" s="184" customFormat="1" outlineLevel="1" x14ac:dyDescent="0.2">
      <c r="B17" s="295" t="s">
        <v>628</v>
      </c>
      <c r="C17" s="185" t="s">
        <v>647</v>
      </c>
    </row>
    <row r="18" spans="2:3" s="184" customFormat="1" outlineLevel="1" x14ac:dyDescent="0.2">
      <c r="B18" s="295" t="s">
        <v>629</v>
      </c>
      <c r="C18" s="185" t="s">
        <v>670</v>
      </c>
    </row>
    <row r="19" spans="2:3" s="184" customFormat="1" outlineLevel="1" x14ac:dyDescent="0.2">
      <c r="B19" s="295" t="s">
        <v>630</v>
      </c>
      <c r="C19" s="185" t="s">
        <v>671</v>
      </c>
    </row>
    <row r="20" spans="2:3" s="184" customFormat="1" outlineLevel="1" x14ac:dyDescent="0.2">
      <c r="B20" s="295" t="s">
        <v>631</v>
      </c>
      <c r="C20" s="185" t="s">
        <v>648</v>
      </c>
    </row>
    <row r="21" spans="2:3" s="184" customFormat="1" outlineLevel="1" x14ac:dyDescent="0.2">
      <c r="B21" s="295" t="s">
        <v>632</v>
      </c>
      <c r="C21" s="185" t="s">
        <v>649</v>
      </c>
    </row>
    <row r="22" spans="2:3" s="184" customFormat="1" outlineLevel="1" x14ac:dyDescent="0.2">
      <c r="B22" s="295" t="s">
        <v>633</v>
      </c>
      <c r="C22" s="185" t="s">
        <v>672</v>
      </c>
    </row>
    <row r="23" spans="2:3" s="184" customFormat="1" outlineLevel="1" x14ac:dyDescent="0.2">
      <c r="B23" s="295" t="s">
        <v>634</v>
      </c>
      <c r="C23" s="185" t="s">
        <v>673</v>
      </c>
    </row>
    <row r="24" spans="2:3" s="184" customFormat="1" outlineLevel="1" x14ac:dyDescent="0.2">
      <c r="B24" s="295" t="s">
        <v>635</v>
      </c>
      <c r="C24" s="185" t="s">
        <v>650</v>
      </c>
    </row>
    <row r="25" spans="2:3" s="184" customFormat="1" outlineLevel="1" x14ac:dyDescent="0.2">
      <c r="B25" s="295" t="s">
        <v>636</v>
      </c>
      <c r="C25" s="185" t="s">
        <v>674</v>
      </c>
    </row>
    <row r="26" spans="2:3" s="184" customFormat="1" outlineLevel="1" x14ac:dyDescent="0.2">
      <c r="B26" s="295" t="s">
        <v>637</v>
      </c>
      <c r="C26" s="185" t="s">
        <v>675</v>
      </c>
    </row>
    <row r="27" spans="2:3" s="184" customFormat="1" outlineLevel="1" x14ac:dyDescent="0.2">
      <c r="B27" s="295" t="s">
        <v>638</v>
      </c>
      <c r="C27" s="185" t="s">
        <v>676</v>
      </c>
    </row>
    <row r="28" spans="2:3" s="184" customFormat="1" outlineLevel="1" x14ac:dyDescent="0.2">
      <c r="B28" s="295" t="s">
        <v>639</v>
      </c>
      <c r="C28" s="185" t="s">
        <v>677</v>
      </c>
    </row>
    <row r="29" spans="2:3" s="184" customFormat="1" outlineLevel="1" x14ac:dyDescent="0.2">
      <c r="B29" s="295" t="s">
        <v>640</v>
      </c>
      <c r="C29" s="185" t="s">
        <v>651</v>
      </c>
    </row>
    <row r="30" spans="2:3" s="184" customFormat="1" outlineLevel="1" x14ac:dyDescent="0.2">
      <c r="B30" s="295" t="s">
        <v>641</v>
      </c>
      <c r="C30" s="185" t="s">
        <v>678</v>
      </c>
    </row>
    <row r="31" spans="2:3" s="184" customFormat="1" outlineLevel="1" x14ac:dyDescent="0.2">
      <c r="B31" s="295" t="s">
        <v>642</v>
      </c>
      <c r="C31" s="185" t="s">
        <v>652</v>
      </c>
    </row>
    <row r="32" spans="2:3" s="184" customFormat="1" outlineLevel="1" x14ac:dyDescent="0.2">
      <c r="B32" s="295" t="s">
        <v>643</v>
      </c>
      <c r="C32" s="185" t="s">
        <v>653</v>
      </c>
    </row>
    <row r="33" spans="2:3" s="184" customFormat="1" outlineLevel="1" x14ac:dyDescent="0.2">
      <c r="B33" s="295" t="s">
        <v>644</v>
      </c>
      <c r="C33" s="185" t="s">
        <v>679</v>
      </c>
    </row>
    <row r="34" spans="2:3" s="184" customFormat="1" outlineLevel="1" x14ac:dyDescent="0.2">
      <c r="B34" s="295" t="s">
        <v>645</v>
      </c>
      <c r="C34" s="185" t="s">
        <v>680</v>
      </c>
    </row>
    <row r="35" spans="2:3" s="184" customFormat="1" outlineLevel="1" x14ac:dyDescent="0.2">
      <c r="B35" s="295" t="s">
        <v>814</v>
      </c>
      <c r="C35" s="185" t="s">
        <v>681</v>
      </c>
    </row>
    <row r="36" spans="2:3" s="184" customFormat="1" outlineLevel="1" x14ac:dyDescent="0.2">
      <c r="B36" s="295" t="s">
        <v>815</v>
      </c>
      <c r="C36" s="185" t="s">
        <v>654</v>
      </c>
    </row>
    <row r="37" spans="2:3" s="184" customFormat="1" outlineLevel="1" x14ac:dyDescent="0.2">
      <c r="B37" s="295" t="s">
        <v>816</v>
      </c>
      <c r="C37" s="185" t="s">
        <v>655</v>
      </c>
    </row>
    <row r="38" spans="2:3" s="184" customFormat="1" outlineLevel="1" x14ac:dyDescent="0.2">
      <c r="B38" s="295" t="s">
        <v>817</v>
      </c>
      <c r="C38" s="185" t="s">
        <v>682</v>
      </c>
    </row>
    <row r="39" spans="2:3" s="184" customFormat="1" outlineLevel="1" x14ac:dyDescent="0.2">
      <c r="B39" s="295" t="s">
        <v>818</v>
      </c>
      <c r="C39" s="185" t="s">
        <v>683</v>
      </c>
    </row>
    <row r="40" spans="2:3" s="184" customFormat="1" outlineLevel="1" x14ac:dyDescent="0.2">
      <c r="B40" s="295" t="s">
        <v>819</v>
      </c>
      <c r="C40" s="185" t="s">
        <v>684</v>
      </c>
    </row>
    <row r="41" spans="2:3" s="184" customFormat="1" outlineLevel="1" x14ac:dyDescent="0.2">
      <c r="B41" s="295" t="s">
        <v>820</v>
      </c>
      <c r="C41" s="185" t="s">
        <v>656</v>
      </c>
    </row>
    <row r="42" spans="2:3" s="184" customFormat="1" outlineLevel="1" x14ac:dyDescent="0.2">
      <c r="B42" s="295" t="s">
        <v>821</v>
      </c>
      <c r="C42" s="185" t="s">
        <v>685</v>
      </c>
    </row>
    <row r="43" spans="2:3" s="184" customFormat="1" outlineLevel="1" x14ac:dyDescent="0.2">
      <c r="B43" s="295" t="s">
        <v>822</v>
      </c>
      <c r="C43" s="185" t="s">
        <v>657</v>
      </c>
    </row>
    <row r="44" spans="2:3" s="184" customFormat="1" outlineLevel="1" x14ac:dyDescent="0.2">
      <c r="B44" s="295" t="s">
        <v>823</v>
      </c>
      <c r="C44" s="185" t="s">
        <v>658</v>
      </c>
    </row>
    <row r="45" spans="2:3" s="184" customFormat="1" outlineLevel="1" x14ac:dyDescent="0.2">
      <c r="B45" s="295" t="s">
        <v>824</v>
      </c>
      <c r="C45" s="185" t="s">
        <v>686</v>
      </c>
    </row>
    <row r="46" spans="2:3" s="184" customFormat="1" outlineLevel="1" x14ac:dyDescent="0.2">
      <c r="B46" s="295" t="s">
        <v>825</v>
      </c>
      <c r="C46" s="185" t="s">
        <v>687</v>
      </c>
    </row>
    <row r="47" spans="2:3" s="184" customFormat="1" outlineLevel="1" x14ac:dyDescent="0.2">
      <c r="B47" s="295" t="s">
        <v>826</v>
      </c>
      <c r="C47" s="185" t="s">
        <v>688</v>
      </c>
    </row>
    <row r="48" spans="2:3" s="184" customFormat="1" outlineLevel="1" x14ac:dyDescent="0.2">
      <c r="B48" s="295" t="s">
        <v>827</v>
      </c>
      <c r="C48" s="185" t="s">
        <v>689</v>
      </c>
    </row>
    <row r="49" spans="2:3" s="184" customFormat="1" outlineLevel="1" x14ac:dyDescent="0.2">
      <c r="B49" s="295" t="s">
        <v>828</v>
      </c>
      <c r="C49" s="185" t="s">
        <v>690</v>
      </c>
    </row>
    <row r="50" spans="2:3" s="184" customFormat="1" outlineLevel="1" x14ac:dyDescent="0.2">
      <c r="B50" s="295" t="s">
        <v>829</v>
      </c>
      <c r="C50" s="185" t="s">
        <v>691</v>
      </c>
    </row>
    <row r="51" spans="2:3" s="184" customFormat="1" outlineLevel="1" x14ac:dyDescent="0.2">
      <c r="B51" s="295" t="s">
        <v>830</v>
      </c>
      <c r="C51" s="185" t="s">
        <v>659</v>
      </c>
    </row>
    <row r="52" spans="2:3" s="184" customFormat="1" outlineLevel="1" x14ac:dyDescent="0.2">
      <c r="B52" s="295" t="s">
        <v>831</v>
      </c>
      <c r="C52" s="185" t="s">
        <v>692</v>
      </c>
    </row>
    <row r="53" spans="2:3" s="184" customFormat="1" outlineLevel="1" x14ac:dyDescent="0.2">
      <c r="B53" s="295" t="s">
        <v>959</v>
      </c>
      <c r="C53" s="185" t="s">
        <v>693</v>
      </c>
    </row>
    <row r="54" spans="2:3" s="184" customFormat="1" outlineLevel="1" x14ac:dyDescent="0.2">
      <c r="B54" s="295" t="s">
        <v>832</v>
      </c>
      <c r="C54" s="185" t="s">
        <v>646</v>
      </c>
    </row>
    <row r="55" spans="2:3" s="184" customFormat="1" outlineLevel="1" x14ac:dyDescent="0.2">
      <c r="B55" s="295" t="s">
        <v>833</v>
      </c>
      <c r="C55" s="185" t="s">
        <v>694</v>
      </c>
    </row>
    <row r="56" spans="2:3" s="184" customFormat="1" outlineLevel="1" x14ac:dyDescent="0.2">
      <c r="B56" s="295" t="s">
        <v>834</v>
      </c>
      <c r="C56" s="185" t="s">
        <v>660</v>
      </c>
    </row>
    <row r="57" spans="2:3" s="184" customFormat="1" outlineLevel="1" x14ac:dyDescent="0.2">
      <c r="B57" s="295" t="s">
        <v>835</v>
      </c>
      <c r="C57" s="185" t="s">
        <v>661</v>
      </c>
    </row>
    <row r="58" spans="2:3" s="184" customFormat="1" outlineLevel="1" x14ac:dyDescent="0.2">
      <c r="B58" s="295" t="s">
        <v>836</v>
      </c>
      <c r="C58" s="185" t="s">
        <v>695</v>
      </c>
    </row>
    <row r="59" spans="2:3" s="184" customFormat="1" outlineLevel="1" x14ac:dyDescent="0.2">
      <c r="B59" s="295" t="s">
        <v>837</v>
      </c>
      <c r="C59" s="185" t="s">
        <v>696</v>
      </c>
    </row>
    <row r="60" spans="2:3" s="184" customFormat="1" outlineLevel="1" x14ac:dyDescent="0.2">
      <c r="B60" s="295" t="s">
        <v>838</v>
      </c>
      <c r="C60" s="185" t="s">
        <v>697</v>
      </c>
    </row>
    <row r="61" spans="2:3" s="184" customFormat="1" outlineLevel="1" x14ac:dyDescent="0.2">
      <c r="B61" s="295" t="s">
        <v>839</v>
      </c>
      <c r="C61" s="185" t="s">
        <v>662</v>
      </c>
    </row>
    <row r="62" spans="2:3" s="183" customFormat="1" ht="15" x14ac:dyDescent="0.2">
      <c r="B62" s="294" t="s">
        <v>608</v>
      </c>
      <c r="C62" s="2"/>
    </row>
    <row r="63" spans="2:3" s="184" customFormat="1" outlineLevel="1" x14ac:dyDescent="0.2">
      <c r="B63" s="295" t="s">
        <v>840</v>
      </c>
      <c r="C63" s="185" t="s">
        <v>698</v>
      </c>
    </row>
    <row r="64" spans="2:3" s="184" customFormat="1" outlineLevel="1" x14ac:dyDescent="0.2">
      <c r="B64" s="295" t="s">
        <v>841</v>
      </c>
      <c r="C64" s="185" t="s">
        <v>699</v>
      </c>
    </row>
    <row r="65" spans="2:3" s="184" customFormat="1" outlineLevel="1" x14ac:dyDescent="0.2">
      <c r="B65" s="295" t="s">
        <v>842</v>
      </c>
      <c r="C65" s="185" t="s">
        <v>700</v>
      </c>
    </row>
    <row r="66" spans="2:3" s="184" customFormat="1" outlineLevel="1" x14ac:dyDescent="0.2">
      <c r="B66" s="295" t="s">
        <v>843</v>
      </c>
      <c r="C66" s="185" t="s">
        <v>701</v>
      </c>
    </row>
    <row r="67" spans="2:3" s="184" customFormat="1" outlineLevel="1" x14ac:dyDescent="0.2">
      <c r="B67" s="295" t="s">
        <v>844</v>
      </c>
      <c r="C67" s="185" t="s">
        <v>702</v>
      </c>
    </row>
    <row r="68" spans="2:3" s="184" customFormat="1" outlineLevel="1" x14ac:dyDescent="0.2">
      <c r="B68" s="295" t="s">
        <v>845</v>
      </c>
      <c r="C68" s="185" t="s">
        <v>703</v>
      </c>
    </row>
    <row r="69" spans="2:3" s="184" customFormat="1" outlineLevel="1" x14ac:dyDescent="0.2">
      <c r="B69" s="295" t="s">
        <v>846</v>
      </c>
      <c r="C69" s="185" t="s">
        <v>704</v>
      </c>
    </row>
    <row r="70" spans="2:3" s="184" customFormat="1" outlineLevel="1" x14ac:dyDescent="0.2">
      <c r="B70" s="295" t="s">
        <v>847</v>
      </c>
      <c r="C70" s="185" t="s">
        <v>705</v>
      </c>
    </row>
    <row r="71" spans="2:3" s="184" customFormat="1" outlineLevel="1" x14ac:dyDescent="0.2">
      <c r="B71" s="295" t="s">
        <v>848</v>
      </c>
      <c r="C71" s="185" t="s">
        <v>706</v>
      </c>
    </row>
    <row r="72" spans="2:3" s="183" customFormat="1" ht="15" x14ac:dyDescent="0.2">
      <c r="B72" s="294" t="s">
        <v>606</v>
      </c>
      <c r="C72" s="2"/>
    </row>
    <row r="73" spans="2:3" s="184" customFormat="1" outlineLevel="1" x14ac:dyDescent="0.2">
      <c r="B73" s="295" t="s">
        <v>849</v>
      </c>
      <c r="C73" s="185" t="s">
        <v>736</v>
      </c>
    </row>
    <row r="74" spans="2:3" s="184" customFormat="1" outlineLevel="1" x14ac:dyDescent="0.2">
      <c r="B74" s="295" t="s">
        <v>850</v>
      </c>
      <c r="C74" s="185" t="s">
        <v>737</v>
      </c>
    </row>
    <row r="75" spans="2:3" s="184" customFormat="1" outlineLevel="1" x14ac:dyDescent="0.2">
      <c r="B75" s="295" t="s">
        <v>851</v>
      </c>
      <c r="C75" s="185" t="s">
        <v>707</v>
      </c>
    </row>
    <row r="76" spans="2:3" s="184" customFormat="1" outlineLevel="1" x14ac:dyDescent="0.2">
      <c r="B76" s="295" t="s">
        <v>852</v>
      </c>
      <c r="C76" s="185" t="s">
        <v>708</v>
      </c>
    </row>
    <row r="77" spans="2:3" s="184" customFormat="1" outlineLevel="1" x14ac:dyDescent="0.2">
      <c r="B77" s="295" t="s">
        <v>853</v>
      </c>
      <c r="C77" s="185" t="s">
        <v>738</v>
      </c>
    </row>
    <row r="78" spans="2:3" s="184" customFormat="1" outlineLevel="1" x14ac:dyDescent="0.2">
      <c r="B78" s="295" t="s">
        <v>854</v>
      </c>
      <c r="C78" s="185" t="s">
        <v>709</v>
      </c>
    </row>
    <row r="79" spans="2:3" s="184" customFormat="1" outlineLevel="1" x14ac:dyDescent="0.2">
      <c r="B79" s="295" t="s">
        <v>855</v>
      </c>
      <c r="C79" s="185" t="s">
        <v>710</v>
      </c>
    </row>
    <row r="80" spans="2:3" s="184" customFormat="1" outlineLevel="1" x14ac:dyDescent="0.2">
      <c r="B80" s="295" t="s">
        <v>856</v>
      </c>
      <c r="C80" s="185" t="s">
        <v>739</v>
      </c>
    </row>
    <row r="81" spans="2:3" s="184" customFormat="1" outlineLevel="1" x14ac:dyDescent="0.2">
      <c r="B81" s="295" t="s">
        <v>857</v>
      </c>
      <c r="C81" s="185" t="s">
        <v>711</v>
      </c>
    </row>
    <row r="82" spans="2:3" s="184" customFormat="1" outlineLevel="1" x14ac:dyDescent="0.2">
      <c r="B82" s="295" t="s">
        <v>858</v>
      </c>
      <c r="C82" s="185" t="s">
        <v>712</v>
      </c>
    </row>
    <row r="83" spans="2:3" s="184" customFormat="1" outlineLevel="1" x14ac:dyDescent="0.2">
      <c r="B83" s="295" t="s">
        <v>859</v>
      </c>
      <c r="C83" s="185" t="s">
        <v>740</v>
      </c>
    </row>
    <row r="84" spans="2:3" s="184" customFormat="1" outlineLevel="1" x14ac:dyDescent="0.2">
      <c r="B84" s="295" t="s">
        <v>860</v>
      </c>
      <c r="C84" s="185" t="s">
        <v>713</v>
      </c>
    </row>
    <row r="85" spans="2:3" s="184" customFormat="1" outlineLevel="1" x14ac:dyDescent="0.2">
      <c r="B85" s="295" t="s">
        <v>861</v>
      </c>
      <c r="C85" s="185" t="s">
        <v>741</v>
      </c>
    </row>
    <row r="86" spans="2:3" s="184" customFormat="1" outlineLevel="1" x14ac:dyDescent="0.2">
      <c r="B86" s="295" t="s">
        <v>862</v>
      </c>
      <c r="C86" s="185" t="s">
        <v>742</v>
      </c>
    </row>
    <row r="87" spans="2:3" s="184" customFormat="1" outlineLevel="1" x14ac:dyDescent="0.2">
      <c r="B87" s="295" t="s">
        <v>863</v>
      </c>
      <c r="C87" s="185" t="s">
        <v>714</v>
      </c>
    </row>
    <row r="88" spans="2:3" s="184" customFormat="1" outlineLevel="1" x14ac:dyDescent="0.2">
      <c r="B88" s="295" t="s">
        <v>864</v>
      </c>
      <c r="C88" s="185" t="s">
        <v>743</v>
      </c>
    </row>
    <row r="89" spans="2:3" s="184" customFormat="1" outlineLevel="1" x14ac:dyDescent="0.2">
      <c r="B89" s="295" t="s">
        <v>865</v>
      </c>
      <c r="C89" s="185" t="s">
        <v>715</v>
      </c>
    </row>
    <row r="90" spans="2:3" s="184" customFormat="1" outlineLevel="1" x14ac:dyDescent="0.2">
      <c r="B90" s="295" t="s">
        <v>866</v>
      </c>
      <c r="C90" s="185" t="s">
        <v>716</v>
      </c>
    </row>
    <row r="91" spans="2:3" s="184" customFormat="1" outlineLevel="1" x14ac:dyDescent="0.2">
      <c r="B91" s="295" t="s">
        <v>867</v>
      </c>
      <c r="C91" s="185" t="s">
        <v>744</v>
      </c>
    </row>
    <row r="92" spans="2:3" s="184" customFormat="1" outlineLevel="1" x14ac:dyDescent="0.2">
      <c r="B92" s="295" t="s">
        <v>868</v>
      </c>
      <c r="C92" s="185" t="s">
        <v>745</v>
      </c>
    </row>
    <row r="93" spans="2:3" s="184" customFormat="1" outlineLevel="1" x14ac:dyDescent="0.2">
      <c r="B93" s="295" t="s">
        <v>869</v>
      </c>
      <c r="C93" s="185" t="s">
        <v>717</v>
      </c>
    </row>
    <row r="94" spans="2:3" s="184" customFormat="1" outlineLevel="1" x14ac:dyDescent="0.2">
      <c r="B94" s="295" t="s">
        <v>870</v>
      </c>
      <c r="C94" s="185" t="s">
        <v>718</v>
      </c>
    </row>
    <row r="95" spans="2:3" s="184" customFormat="1" outlineLevel="1" x14ac:dyDescent="0.2">
      <c r="B95" s="295" t="s">
        <v>871</v>
      </c>
      <c r="C95" s="185" t="s">
        <v>719</v>
      </c>
    </row>
    <row r="96" spans="2:3" s="184" customFormat="1" outlineLevel="1" x14ac:dyDescent="0.2">
      <c r="B96" s="295" t="s">
        <v>872</v>
      </c>
      <c r="C96" s="185" t="s">
        <v>720</v>
      </c>
    </row>
    <row r="97" spans="2:3" s="184" customFormat="1" outlineLevel="1" x14ac:dyDescent="0.2">
      <c r="B97" s="295" t="s">
        <v>873</v>
      </c>
      <c r="C97" s="185" t="s">
        <v>746</v>
      </c>
    </row>
    <row r="98" spans="2:3" s="184" customFormat="1" outlineLevel="1" x14ac:dyDescent="0.2">
      <c r="B98" s="295" t="s">
        <v>874</v>
      </c>
      <c r="C98" s="185" t="s">
        <v>747</v>
      </c>
    </row>
    <row r="99" spans="2:3" s="184" customFormat="1" outlineLevel="1" x14ac:dyDescent="0.2">
      <c r="B99" s="295" t="s">
        <v>875</v>
      </c>
      <c r="C99" s="185" t="s">
        <v>721</v>
      </c>
    </row>
    <row r="100" spans="2:3" s="184" customFormat="1" outlineLevel="1" x14ac:dyDescent="0.2">
      <c r="B100" s="295" t="s">
        <v>876</v>
      </c>
      <c r="C100" s="185" t="s">
        <v>748</v>
      </c>
    </row>
    <row r="101" spans="2:3" s="184" customFormat="1" outlineLevel="1" x14ac:dyDescent="0.2">
      <c r="B101" s="295" t="s">
        <v>877</v>
      </c>
      <c r="C101" s="185" t="s">
        <v>722</v>
      </c>
    </row>
    <row r="102" spans="2:3" s="184" customFormat="1" outlineLevel="1" x14ac:dyDescent="0.2">
      <c r="B102" s="295" t="s">
        <v>878</v>
      </c>
      <c r="C102" s="185" t="s">
        <v>723</v>
      </c>
    </row>
    <row r="103" spans="2:3" s="184" customFormat="1" outlineLevel="1" x14ac:dyDescent="0.2">
      <c r="B103" s="295" t="s">
        <v>879</v>
      </c>
      <c r="C103" s="185" t="s">
        <v>749</v>
      </c>
    </row>
    <row r="104" spans="2:3" s="184" customFormat="1" outlineLevel="1" x14ac:dyDescent="0.2">
      <c r="B104" s="295" t="s">
        <v>880</v>
      </c>
      <c r="C104" s="185" t="s">
        <v>750</v>
      </c>
    </row>
    <row r="105" spans="2:3" s="184" customFormat="1" outlineLevel="1" x14ac:dyDescent="0.2">
      <c r="B105" s="295" t="s">
        <v>881</v>
      </c>
      <c r="C105" s="185" t="s">
        <v>724</v>
      </c>
    </row>
    <row r="106" spans="2:3" s="184" customFormat="1" outlineLevel="1" x14ac:dyDescent="0.2">
      <c r="B106" s="295" t="s">
        <v>882</v>
      </c>
      <c r="C106" s="185" t="s">
        <v>725</v>
      </c>
    </row>
    <row r="107" spans="2:3" s="184" customFormat="1" outlineLevel="1" x14ac:dyDescent="0.2">
      <c r="B107" s="295" t="s">
        <v>883</v>
      </c>
      <c r="C107" s="185" t="s">
        <v>726</v>
      </c>
    </row>
    <row r="108" spans="2:3" s="184" customFormat="1" outlineLevel="1" x14ac:dyDescent="0.2">
      <c r="B108" s="295" t="s">
        <v>884</v>
      </c>
      <c r="C108" s="185" t="s">
        <v>727</v>
      </c>
    </row>
    <row r="109" spans="2:3" s="184" customFormat="1" outlineLevel="1" x14ac:dyDescent="0.2">
      <c r="B109" s="295" t="s">
        <v>885</v>
      </c>
      <c r="C109" s="185" t="s">
        <v>751</v>
      </c>
    </row>
    <row r="110" spans="2:3" s="184" customFormat="1" outlineLevel="1" x14ac:dyDescent="0.2">
      <c r="B110" s="295" t="s">
        <v>886</v>
      </c>
      <c r="C110" s="185" t="s">
        <v>752</v>
      </c>
    </row>
    <row r="111" spans="2:3" s="184" customFormat="1" outlineLevel="1" x14ac:dyDescent="0.2">
      <c r="B111" s="295" t="s">
        <v>887</v>
      </c>
      <c r="C111" s="185" t="s">
        <v>753</v>
      </c>
    </row>
    <row r="112" spans="2:3" s="184" customFormat="1" outlineLevel="1" x14ac:dyDescent="0.2">
      <c r="B112" s="295" t="s">
        <v>888</v>
      </c>
      <c r="C112" s="185" t="s">
        <v>754</v>
      </c>
    </row>
    <row r="113" spans="2:3" s="184" customFormat="1" outlineLevel="1" x14ac:dyDescent="0.2">
      <c r="B113" s="295" t="s">
        <v>889</v>
      </c>
      <c r="C113" s="185" t="s">
        <v>728</v>
      </c>
    </row>
    <row r="114" spans="2:3" s="184" customFormat="1" outlineLevel="1" x14ac:dyDescent="0.2">
      <c r="B114" s="295" t="s">
        <v>890</v>
      </c>
      <c r="C114" s="185" t="s">
        <v>729</v>
      </c>
    </row>
    <row r="115" spans="2:3" s="184" customFormat="1" outlineLevel="1" x14ac:dyDescent="0.2">
      <c r="B115" s="295" t="s">
        <v>891</v>
      </c>
      <c r="C115" s="185" t="s">
        <v>755</v>
      </c>
    </row>
    <row r="116" spans="2:3" s="184" customFormat="1" outlineLevel="1" x14ac:dyDescent="0.2">
      <c r="B116" s="295" t="s">
        <v>892</v>
      </c>
      <c r="C116" s="185" t="s">
        <v>730</v>
      </c>
    </row>
    <row r="117" spans="2:3" s="184" customFormat="1" outlineLevel="1" x14ac:dyDescent="0.2">
      <c r="B117" s="295" t="s">
        <v>893</v>
      </c>
      <c r="C117" s="185" t="s">
        <v>731</v>
      </c>
    </row>
    <row r="118" spans="2:3" s="184" customFormat="1" outlineLevel="1" x14ac:dyDescent="0.2">
      <c r="B118" s="295" t="s">
        <v>894</v>
      </c>
      <c r="C118" s="185" t="s">
        <v>756</v>
      </c>
    </row>
    <row r="119" spans="2:3" s="184" customFormat="1" outlineLevel="1" x14ac:dyDescent="0.2">
      <c r="B119" s="295" t="s">
        <v>895</v>
      </c>
      <c r="C119" s="185" t="s">
        <v>732</v>
      </c>
    </row>
    <row r="120" spans="2:3" s="184" customFormat="1" outlineLevel="1" x14ac:dyDescent="0.2">
      <c r="B120" s="295" t="s">
        <v>896</v>
      </c>
      <c r="C120" s="185" t="s">
        <v>733</v>
      </c>
    </row>
    <row r="121" spans="2:3" s="184" customFormat="1" outlineLevel="1" x14ac:dyDescent="0.2">
      <c r="B121" s="295" t="s">
        <v>897</v>
      </c>
      <c r="C121" s="185" t="s">
        <v>757</v>
      </c>
    </row>
    <row r="122" spans="2:3" s="184" customFormat="1" outlineLevel="1" x14ac:dyDescent="0.2">
      <c r="B122" s="295" t="s">
        <v>898</v>
      </c>
      <c r="C122" s="185" t="s">
        <v>734</v>
      </c>
    </row>
    <row r="123" spans="2:3" s="184" customFormat="1" outlineLevel="1" x14ac:dyDescent="0.2">
      <c r="B123" s="295" t="s">
        <v>899</v>
      </c>
      <c r="C123" s="185" t="s">
        <v>735</v>
      </c>
    </row>
    <row r="124" spans="2:3" s="183" customFormat="1" ht="15" x14ac:dyDescent="0.2">
      <c r="B124" s="294" t="s">
        <v>607</v>
      </c>
      <c r="C124" s="2"/>
    </row>
    <row r="125" spans="2:3" s="184" customFormat="1" outlineLevel="1" x14ac:dyDescent="0.2">
      <c r="B125" s="295" t="s">
        <v>900</v>
      </c>
      <c r="C125" s="185" t="s">
        <v>758</v>
      </c>
    </row>
    <row r="126" spans="2:3" s="184" customFormat="1" ht="12.75" customHeight="1" outlineLevel="1" x14ac:dyDescent="0.2">
      <c r="B126" s="295" t="s">
        <v>901</v>
      </c>
      <c r="C126" s="185" t="s">
        <v>759</v>
      </c>
    </row>
    <row r="127" spans="2:3" s="183" customFormat="1" ht="15" outlineLevel="1" x14ac:dyDescent="0.2">
      <c r="B127" s="295" t="s">
        <v>902</v>
      </c>
      <c r="C127" s="185" t="s">
        <v>760</v>
      </c>
    </row>
    <row r="128" spans="2:3" s="184" customFormat="1" ht="12.75" customHeight="1" outlineLevel="1" x14ac:dyDescent="0.2">
      <c r="B128" s="295" t="s">
        <v>903</v>
      </c>
      <c r="C128" s="185" t="s">
        <v>761</v>
      </c>
    </row>
    <row r="129" spans="2:3" s="184" customFormat="1" ht="12.75" customHeight="1" outlineLevel="1" x14ac:dyDescent="0.2">
      <c r="B129" s="295" t="s">
        <v>904</v>
      </c>
      <c r="C129" s="185" t="s">
        <v>762</v>
      </c>
    </row>
    <row r="130" spans="2:3" s="184" customFormat="1" ht="12.75" customHeight="1" outlineLevel="1" x14ac:dyDescent="0.2">
      <c r="B130" s="295" t="s">
        <v>905</v>
      </c>
      <c r="C130" s="185" t="s">
        <v>763</v>
      </c>
    </row>
    <row r="131" spans="2:3" s="184" customFormat="1" ht="12.75" customHeight="1" outlineLevel="1" x14ac:dyDescent="0.2">
      <c r="B131" s="295" t="s">
        <v>906</v>
      </c>
      <c r="C131" s="185" t="s">
        <v>764</v>
      </c>
    </row>
    <row r="132" spans="2:3" s="184" customFormat="1" ht="12.75" customHeight="1" outlineLevel="1" x14ac:dyDescent="0.2">
      <c r="B132" s="295" t="s">
        <v>907</v>
      </c>
      <c r="C132" s="185" t="s">
        <v>765</v>
      </c>
    </row>
    <row r="133" spans="2:3" s="184" customFormat="1" ht="12.75" customHeight="1" outlineLevel="1" x14ac:dyDescent="0.2">
      <c r="B133" s="295" t="s">
        <v>908</v>
      </c>
      <c r="C133" s="185" t="s">
        <v>766</v>
      </c>
    </row>
    <row r="134" spans="2:3" s="184" customFormat="1" ht="12.75" customHeight="1" outlineLevel="1" x14ac:dyDescent="0.2">
      <c r="B134" s="295" t="s">
        <v>909</v>
      </c>
      <c r="C134" s="185" t="s">
        <v>767</v>
      </c>
    </row>
    <row r="135" spans="2:3" s="184" customFormat="1" ht="12.75" customHeight="1" outlineLevel="1" x14ac:dyDescent="0.2">
      <c r="B135" s="295" t="s">
        <v>910</v>
      </c>
      <c r="C135" s="185" t="s">
        <v>768</v>
      </c>
    </row>
    <row r="136" spans="2:3" s="184" customFormat="1" ht="12.75" customHeight="1" outlineLevel="1" x14ac:dyDescent="0.2">
      <c r="B136" s="295" t="s">
        <v>911</v>
      </c>
      <c r="C136" s="185" t="s">
        <v>769</v>
      </c>
    </row>
    <row r="137" spans="2:3" s="184" customFormat="1" ht="12.75" customHeight="1" outlineLevel="1" x14ac:dyDescent="0.2">
      <c r="B137" s="295" t="s">
        <v>912</v>
      </c>
      <c r="C137" s="185" t="s">
        <v>770</v>
      </c>
    </row>
    <row r="138" spans="2:3" s="184" customFormat="1" ht="12.75" customHeight="1" outlineLevel="1" x14ac:dyDescent="0.2">
      <c r="B138" s="295" t="s">
        <v>913</v>
      </c>
      <c r="C138" s="185" t="s">
        <v>771</v>
      </c>
    </row>
    <row r="139" spans="2:3" s="184" customFormat="1" ht="12.75" customHeight="1" outlineLevel="1" x14ac:dyDescent="0.2">
      <c r="B139" s="295" t="s">
        <v>914</v>
      </c>
      <c r="C139" s="185" t="s">
        <v>772</v>
      </c>
    </row>
    <row r="140" spans="2:3" s="184" customFormat="1" ht="12.75" customHeight="1" outlineLevel="1" x14ac:dyDescent="0.2">
      <c r="B140" s="295" t="s">
        <v>915</v>
      </c>
      <c r="C140" s="185" t="s">
        <v>773</v>
      </c>
    </row>
    <row r="141" spans="2:3" s="184" customFormat="1" ht="12.75" customHeight="1" outlineLevel="1" x14ac:dyDescent="0.2">
      <c r="B141" s="295" t="s">
        <v>916</v>
      </c>
      <c r="C141" s="185" t="s">
        <v>774</v>
      </c>
    </row>
    <row r="142" spans="2:3" s="184" customFormat="1" ht="12.75" customHeight="1" outlineLevel="1" x14ac:dyDescent="0.2">
      <c r="B142" s="295" t="s">
        <v>917</v>
      </c>
      <c r="C142" s="185" t="s">
        <v>775</v>
      </c>
    </row>
    <row r="143" spans="2:3" s="184" customFormat="1" ht="12.75" customHeight="1" outlineLevel="1" x14ac:dyDescent="0.2">
      <c r="B143" s="295" t="s">
        <v>918</v>
      </c>
      <c r="C143" s="185" t="s">
        <v>776</v>
      </c>
    </row>
    <row r="144" spans="2:3" s="184" customFormat="1" ht="12.75" customHeight="1" outlineLevel="1" x14ac:dyDescent="0.2">
      <c r="B144" s="295" t="s">
        <v>919</v>
      </c>
      <c r="C144" s="185" t="s">
        <v>777</v>
      </c>
    </row>
    <row r="145" spans="2:3" s="184" customFormat="1" ht="12.75" customHeight="1" outlineLevel="1" x14ac:dyDescent="0.2">
      <c r="B145" s="295" t="s">
        <v>920</v>
      </c>
      <c r="C145" s="185" t="s">
        <v>778</v>
      </c>
    </row>
    <row r="146" spans="2:3" s="184" customFormat="1" ht="12.75" customHeight="1" outlineLevel="1" x14ac:dyDescent="0.2">
      <c r="B146" s="295" t="s">
        <v>921</v>
      </c>
      <c r="C146" s="185" t="s">
        <v>779</v>
      </c>
    </row>
    <row r="147" spans="2:3" s="184" customFormat="1" ht="12.75" customHeight="1" outlineLevel="1" x14ac:dyDescent="0.2">
      <c r="B147" s="295" t="s">
        <v>922</v>
      </c>
      <c r="C147" s="185" t="s">
        <v>780</v>
      </c>
    </row>
    <row r="148" spans="2:3" s="184" customFormat="1" ht="12.75" customHeight="1" outlineLevel="1" x14ac:dyDescent="0.2">
      <c r="B148" s="295" t="s">
        <v>923</v>
      </c>
      <c r="C148" s="185" t="s">
        <v>781</v>
      </c>
    </row>
    <row r="149" spans="2:3" s="184" customFormat="1" ht="12.75" customHeight="1" outlineLevel="1" x14ac:dyDescent="0.2">
      <c r="B149" s="295" t="s">
        <v>924</v>
      </c>
      <c r="C149" s="185" t="s">
        <v>782</v>
      </c>
    </row>
    <row r="150" spans="2:3" s="184" customFormat="1" ht="12.75" customHeight="1" outlineLevel="1" x14ac:dyDescent="0.2">
      <c r="B150" s="295" t="s">
        <v>925</v>
      </c>
      <c r="C150" s="185" t="s">
        <v>783</v>
      </c>
    </row>
    <row r="151" spans="2:3" s="184" customFormat="1" ht="12.75" customHeight="1" outlineLevel="1" x14ac:dyDescent="0.2">
      <c r="B151" s="295" t="s">
        <v>926</v>
      </c>
      <c r="C151" s="185" t="s">
        <v>784</v>
      </c>
    </row>
    <row r="152" spans="2:3" s="184" customFormat="1" ht="12.75" customHeight="1" outlineLevel="1" x14ac:dyDescent="0.2">
      <c r="B152" s="295" t="s">
        <v>927</v>
      </c>
      <c r="C152" s="185" t="s">
        <v>785</v>
      </c>
    </row>
    <row r="153" spans="2:3" s="184" customFormat="1" ht="12.75" customHeight="1" outlineLevel="1" x14ac:dyDescent="0.2">
      <c r="B153" s="295" t="s">
        <v>928</v>
      </c>
      <c r="C153" s="185" t="s">
        <v>786</v>
      </c>
    </row>
    <row r="154" spans="2:3" s="184" customFormat="1" ht="12.75" customHeight="1" outlineLevel="1" x14ac:dyDescent="0.2">
      <c r="B154" s="295" t="s">
        <v>929</v>
      </c>
      <c r="C154" s="185" t="s">
        <v>787</v>
      </c>
    </row>
    <row r="155" spans="2:3" s="184" customFormat="1" ht="12.75" customHeight="1" outlineLevel="1" x14ac:dyDescent="0.2">
      <c r="B155" s="295" t="s">
        <v>930</v>
      </c>
      <c r="C155" s="185" t="s">
        <v>788</v>
      </c>
    </row>
    <row r="156" spans="2:3" s="184" customFormat="1" ht="12.75" customHeight="1" outlineLevel="1" x14ac:dyDescent="0.2">
      <c r="B156" s="295" t="s">
        <v>931</v>
      </c>
      <c r="C156" s="185" t="s">
        <v>789</v>
      </c>
    </row>
    <row r="157" spans="2:3" s="184" customFormat="1" ht="12.75" customHeight="1" outlineLevel="1" x14ac:dyDescent="0.2">
      <c r="B157" s="295" t="s">
        <v>932</v>
      </c>
      <c r="C157" s="185" t="s">
        <v>790</v>
      </c>
    </row>
    <row r="158" spans="2:3" s="184" customFormat="1" ht="12.75" customHeight="1" outlineLevel="1" x14ac:dyDescent="0.2">
      <c r="B158" s="295" t="s">
        <v>933</v>
      </c>
      <c r="C158" s="185" t="s">
        <v>791</v>
      </c>
    </row>
    <row r="159" spans="2:3" s="184" customFormat="1" ht="12.75" customHeight="1" outlineLevel="1" x14ac:dyDescent="0.2">
      <c r="B159" s="295" t="s">
        <v>934</v>
      </c>
      <c r="C159" s="185" t="s">
        <v>792</v>
      </c>
    </row>
    <row r="160" spans="2:3" s="184" customFormat="1" ht="12.75" customHeight="1" outlineLevel="1" x14ac:dyDescent="0.2">
      <c r="B160" s="295" t="s">
        <v>935</v>
      </c>
      <c r="C160" s="185" t="s">
        <v>793</v>
      </c>
    </row>
    <row r="161" spans="2:3" s="184" customFormat="1" ht="12.75" customHeight="1" outlineLevel="1" x14ac:dyDescent="0.2">
      <c r="B161" s="295" t="s">
        <v>936</v>
      </c>
      <c r="C161" s="185" t="s">
        <v>794</v>
      </c>
    </row>
    <row r="162" spans="2:3" s="184" customFormat="1" ht="12.75" customHeight="1" outlineLevel="1" x14ac:dyDescent="0.2">
      <c r="B162" s="295" t="s">
        <v>937</v>
      </c>
      <c r="C162" s="185" t="s">
        <v>795</v>
      </c>
    </row>
    <row r="163" spans="2:3" s="184" customFormat="1" ht="12.75" customHeight="1" outlineLevel="1" x14ac:dyDescent="0.2">
      <c r="B163" s="295" t="s">
        <v>938</v>
      </c>
      <c r="C163" s="185" t="s">
        <v>796</v>
      </c>
    </row>
    <row r="164" spans="2:3" s="184" customFormat="1" ht="12.75" customHeight="1" outlineLevel="1" x14ac:dyDescent="0.2">
      <c r="B164" s="295" t="s">
        <v>939</v>
      </c>
      <c r="C164" s="185" t="s">
        <v>797</v>
      </c>
    </row>
    <row r="165" spans="2:3" s="184" customFormat="1" ht="12.75" customHeight="1" outlineLevel="1" x14ac:dyDescent="0.2">
      <c r="B165" s="295" t="s">
        <v>940</v>
      </c>
      <c r="C165" s="185" t="s">
        <v>798</v>
      </c>
    </row>
    <row r="166" spans="2:3" s="184" customFormat="1" ht="12.75" customHeight="1" outlineLevel="1" x14ac:dyDescent="0.2">
      <c r="B166" s="295" t="s">
        <v>941</v>
      </c>
      <c r="C166" s="185" t="s">
        <v>799</v>
      </c>
    </row>
    <row r="167" spans="2:3" s="184" customFormat="1" ht="12.75" customHeight="1" outlineLevel="1" x14ac:dyDescent="0.2">
      <c r="B167" s="295" t="s">
        <v>942</v>
      </c>
      <c r="C167" s="185" t="s">
        <v>800</v>
      </c>
    </row>
    <row r="168" spans="2:3" s="184" customFormat="1" ht="12.75" customHeight="1" outlineLevel="1" x14ac:dyDescent="0.2">
      <c r="B168" s="295" t="s">
        <v>943</v>
      </c>
      <c r="C168" s="185" t="s">
        <v>801</v>
      </c>
    </row>
    <row r="169" spans="2:3" s="184" customFormat="1" ht="12.75" customHeight="1" outlineLevel="1" x14ac:dyDescent="0.2">
      <c r="B169" s="295" t="s">
        <v>944</v>
      </c>
      <c r="C169" s="185" t="s">
        <v>802</v>
      </c>
    </row>
    <row r="170" spans="2:3" s="184" customFormat="1" ht="12.75" customHeight="1" outlineLevel="1" x14ac:dyDescent="0.2">
      <c r="B170" s="295" t="s">
        <v>945</v>
      </c>
      <c r="C170" s="185" t="s">
        <v>803</v>
      </c>
    </row>
    <row r="171" spans="2:3" s="184" customFormat="1" ht="12.75" customHeight="1" outlineLevel="1" x14ac:dyDescent="0.2">
      <c r="B171" s="295" t="s">
        <v>946</v>
      </c>
      <c r="C171" s="185" t="s">
        <v>804</v>
      </c>
    </row>
    <row r="172" spans="2:3" s="184" customFormat="1" ht="12.75" customHeight="1" outlineLevel="1" x14ac:dyDescent="0.2">
      <c r="B172" s="295" t="s">
        <v>947</v>
      </c>
      <c r="C172" s="185" t="s">
        <v>805</v>
      </c>
    </row>
    <row r="173" spans="2:3" s="184" customFormat="1" ht="12.75" customHeight="1" outlineLevel="1" x14ac:dyDescent="0.2">
      <c r="B173" s="295" t="s">
        <v>948</v>
      </c>
      <c r="C173" s="185" t="s">
        <v>806</v>
      </c>
    </row>
    <row r="174" spans="2:3" s="184" customFormat="1" ht="12.75" customHeight="1" outlineLevel="1" x14ac:dyDescent="0.2">
      <c r="B174" s="295" t="s">
        <v>949</v>
      </c>
      <c r="C174" s="185" t="s">
        <v>807</v>
      </c>
    </row>
    <row r="175" spans="2:3" s="184" customFormat="1" ht="12.75" customHeight="1" outlineLevel="1" x14ac:dyDescent="0.2">
      <c r="B175" s="295" t="s">
        <v>950</v>
      </c>
      <c r="C175" s="185" t="s">
        <v>808</v>
      </c>
    </row>
    <row r="176" spans="2:3" s="184" customFormat="1" ht="12.75" customHeight="1" outlineLevel="1" x14ac:dyDescent="0.2">
      <c r="B176" s="295" t="s">
        <v>951</v>
      </c>
      <c r="C176" s="185" t="s">
        <v>809</v>
      </c>
    </row>
    <row r="177" spans="2:3" s="184" customFormat="1" ht="12.75" customHeight="1" outlineLevel="1" x14ac:dyDescent="0.2">
      <c r="B177" s="295" t="s">
        <v>952</v>
      </c>
      <c r="C177" s="185" t="s">
        <v>810</v>
      </c>
    </row>
    <row r="178" spans="2:3" s="184" customFormat="1" ht="12.75" customHeight="1" outlineLevel="1" x14ac:dyDescent="0.2">
      <c r="B178" s="295" t="s">
        <v>953</v>
      </c>
      <c r="C178" s="185" t="s">
        <v>811</v>
      </c>
    </row>
    <row r="179" spans="2:3" s="184" customFormat="1" ht="12.75" customHeight="1" outlineLevel="1" x14ac:dyDescent="0.2">
      <c r="B179" s="295" t="s">
        <v>954</v>
      </c>
      <c r="C179" s="185" t="s">
        <v>812</v>
      </c>
    </row>
    <row r="180" spans="2:3" s="184" customFormat="1" ht="12.75" customHeight="1" outlineLevel="1" x14ac:dyDescent="0.2">
      <c r="B180" s="295" t="s">
        <v>955</v>
      </c>
      <c r="C180" s="185" t="s">
        <v>813</v>
      </c>
    </row>
  </sheetData>
  <hyperlinks>
    <hyperlink ref="B63" location="Q.59!A1" display="Quadro 59 " xr:uid="{00000000-0004-0000-0000-000000000000}"/>
    <hyperlink ref="B74" location="Q.69!A1" display="Quadro 69 " xr:uid="{00000000-0004-0000-0000-000001000000}"/>
    <hyperlink ref="B127" location="Q.121!A1" display="Quadro 121 " xr:uid="{00000000-0004-0000-0000-000002000000}"/>
    <hyperlink ref="B13" location="Q.11!A1" display="Quadros de apuramentos - Caracterização do Sinistrado" xr:uid="{00000000-0004-0000-0000-000003000000}"/>
    <hyperlink ref="B3" location="Q.1!A1" display="Quadro 1" xr:uid="{00000000-0004-0000-0000-000004000000}"/>
    <hyperlink ref="B4" location="Q.2!A1" display="Quadro 2" xr:uid="{00000000-0004-0000-0000-000005000000}"/>
    <hyperlink ref="B5" location="Q.3!A1" display="Quadro 3" xr:uid="{00000000-0004-0000-0000-000006000000}"/>
    <hyperlink ref="B6" location="Q.4!A1" display="Quadro 4" xr:uid="{00000000-0004-0000-0000-000007000000}"/>
    <hyperlink ref="B7" location="Q.5!A1" display="Quadro 5" xr:uid="{00000000-0004-0000-0000-000008000000}"/>
    <hyperlink ref="B8" location="Q.6!A1" display="Quadro 6" xr:uid="{00000000-0004-0000-0000-000009000000}"/>
    <hyperlink ref="B9" location="Q.7!A1" display="Quadro 7" xr:uid="{00000000-0004-0000-0000-00000A000000}"/>
    <hyperlink ref="B10" location="Q.8!A1" display="Quadro 8" xr:uid="{00000000-0004-0000-0000-00000B000000}"/>
    <hyperlink ref="B11" location="Q.9!A1" display="Quadro 9" xr:uid="{00000000-0004-0000-0000-00000C000000}"/>
    <hyperlink ref="B12" location="Q.10!A1" display="Quadro 10" xr:uid="{00000000-0004-0000-0000-00000D000000}"/>
    <hyperlink ref="B14" location="Q.11!A1" display="Quadro 11" xr:uid="{00000000-0004-0000-0000-00000E000000}"/>
    <hyperlink ref="B15" location="Q.12!A1" display="Quadro 12 " xr:uid="{00000000-0004-0000-0000-00000F000000}"/>
    <hyperlink ref="B16" location="Q.13!A1" display="Quadro 13 " xr:uid="{00000000-0004-0000-0000-000010000000}"/>
    <hyperlink ref="B17" location="Q.14!A1" display="Quadro 14 " xr:uid="{00000000-0004-0000-0000-000011000000}"/>
    <hyperlink ref="B18" location="Q.15!A1" display="Quadro 15 " xr:uid="{00000000-0004-0000-0000-000012000000}"/>
    <hyperlink ref="B19" location="Q.16!A1" display="Quadro 16" xr:uid="{00000000-0004-0000-0000-000013000000}"/>
    <hyperlink ref="B20" location="Q.17!A1" display="Quadro 17 " xr:uid="{00000000-0004-0000-0000-000014000000}"/>
    <hyperlink ref="B21" location="Q.18!A1" display="Quadro 18 " xr:uid="{00000000-0004-0000-0000-000015000000}"/>
    <hyperlink ref="B22" location="Q.19!A1" display="Quadro 19 " xr:uid="{00000000-0004-0000-0000-000016000000}"/>
    <hyperlink ref="B23" location="Q.20!A1" display="Quadro 20 " xr:uid="{00000000-0004-0000-0000-000017000000}"/>
    <hyperlink ref="B24" location="Q.21!A1" display="Quadro 21" xr:uid="{00000000-0004-0000-0000-000018000000}"/>
    <hyperlink ref="B25" location="Q.22!A1" display="Quadro 22 " xr:uid="{00000000-0004-0000-0000-000019000000}"/>
    <hyperlink ref="B26" location="Q.23!A1" display="Quadro 23 " xr:uid="{00000000-0004-0000-0000-00001A000000}"/>
    <hyperlink ref="B27" location="Q.24!A1" display="Quadro 24 " xr:uid="{00000000-0004-0000-0000-00001B000000}"/>
    <hyperlink ref="B28" location="Q.25!A1" display="Quadro 25 " xr:uid="{00000000-0004-0000-0000-00001C000000}"/>
    <hyperlink ref="B29" location="Q.26!A1" display="Quadro 26 " xr:uid="{00000000-0004-0000-0000-00001D000000}"/>
    <hyperlink ref="B30" location="Q.27!A1" display="Quadro 27 " xr:uid="{00000000-0004-0000-0000-00001E000000}"/>
    <hyperlink ref="B31" location="Q.28!A1" display="Quadro 28 " xr:uid="{00000000-0004-0000-0000-00001F000000}"/>
    <hyperlink ref="B32" location="Q.29!A1" display="Quadro 29 " xr:uid="{00000000-0004-0000-0000-000020000000}"/>
    <hyperlink ref="B33" location="Q.30!A1" display="Quadro 30 " xr:uid="{00000000-0004-0000-0000-000021000000}"/>
    <hyperlink ref="B34" location="Q.31!A1" display="Quadro 31 " xr:uid="{00000000-0004-0000-0000-000022000000}"/>
    <hyperlink ref="B35" location="Q.32!A1" display="Quadro 32 " xr:uid="{00000000-0004-0000-0000-000023000000}"/>
    <hyperlink ref="B36" location="Q.33!A1" display="Quadro 33 " xr:uid="{00000000-0004-0000-0000-000024000000}"/>
    <hyperlink ref="B37" location="Q.34!A1" display="Quadro 34 " xr:uid="{00000000-0004-0000-0000-000025000000}"/>
    <hyperlink ref="B38" location="Q.35!A1" display="Quadro 35 " xr:uid="{00000000-0004-0000-0000-000026000000}"/>
    <hyperlink ref="B39" location="Q.36!A1" display="Quadro 36 " xr:uid="{00000000-0004-0000-0000-000027000000}"/>
    <hyperlink ref="B40" location="Q.37!A1" display="Quadro 37 " xr:uid="{00000000-0004-0000-0000-000028000000}"/>
    <hyperlink ref="B41" location="Q.38!A1" display="Quadro 38 " xr:uid="{00000000-0004-0000-0000-000029000000}"/>
    <hyperlink ref="B42" location="Q.39!A1" display="Quadro 39 " xr:uid="{00000000-0004-0000-0000-00002A000000}"/>
    <hyperlink ref="B43" location="Q.40!A1" display="Quadro 40 " xr:uid="{00000000-0004-0000-0000-00002B000000}"/>
    <hyperlink ref="B44" location="Q.41!A1" display="Quadro 41 " xr:uid="{00000000-0004-0000-0000-00002C000000}"/>
    <hyperlink ref="B45" location="Q.42!A1" display="Quadro 42 " xr:uid="{00000000-0004-0000-0000-00002D000000}"/>
    <hyperlink ref="B46" location="Q.43!A1" display="Quadro 43 " xr:uid="{00000000-0004-0000-0000-00002E000000}"/>
    <hyperlink ref="B47" location="Q.44!A1" display="Quadro 44 " xr:uid="{00000000-0004-0000-0000-00002F000000}"/>
    <hyperlink ref="B48" location="Q.45!A1" display="Quadro 45 " xr:uid="{00000000-0004-0000-0000-000030000000}"/>
    <hyperlink ref="B49" location="Q.46!A1" display="Quadro 46 " xr:uid="{00000000-0004-0000-0000-000031000000}"/>
    <hyperlink ref="B50" location="Q.47!A1" display="Quadro 47 " xr:uid="{00000000-0004-0000-0000-000032000000}"/>
    <hyperlink ref="B51" location="Q.48!A1" display="Quadro 48 " xr:uid="{00000000-0004-0000-0000-000033000000}"/>
    <hyperlink ref="B52" location="Q.49!A1" display="Quadro 49 " xr:uid="{00000000-0004-0000-0000-000034000000}"/>
    <hyperlink ref="B53" location="Q.50!A1" display="Quadro 50" xr:uid="{00000000-0004-0000-0000-000035000000}"/>
    <hyperlink ref="B54" location="Q.51!A1" display="Quadro 51 " xr:uid="{00000000-0004-0000-0000-000036000000}"/>
    <hyperlink ref="B55" location="Q.52!A1" display="Quadro 52 " xr:uid="{00000000-0004-0000-0000-000037000000}"/>
    <hyperlink ref="B56" location="Q.53!A1" display="Quadro 53 " xr:uid="{00000000-0004-0000-0000-000038000000}"/>
    <hyperlink ref="B57" location="Q.54!A1" display="Quadro 54 " xr:uid="{00000000-0004-0000-0000-000039000000}"/>
    <hyperlink ref="B58" location="Q.55!A1" display="Quadro 55 " xr:uid="{00000000-0004-0000-0000-00003A000000}"/>
    <hyperlink ref="B59" location="Q.56!A1" display="Quadro 56 " xr:uid="{00000000-0004-0000-0000-00003B000000}"/>
    <hyperlink ref="B60" location="Q.57!A1" display="Quadro 57 " xr:uid="{00000000-0004-0000-0000-00003C000000}"/>
    <hyperlink ref="B61" location="Q.58!A1" display="Quadro 58 " xr:uid="{00000000-0004-0000-0000-00003D000000}"/>
    <hyperlink ref="B64" location="Q.60!A1" display="Quadro 60 " xr:uid="{00000000-0004-0000-0000-00003E000000}"/>
    <hyperlink ref="B65" location="Q.61!A1" display="Quadro 61 " xr:uid="{00000000-0004-0000-0000-00003F000000}"/>
    <hyperlink ref="B66" location="Q.62!A1" display="Quadro 62 " xr:uid="{00000000-0004-0000-0000-000040000000}"/>
    <hyperlink ref="B67" location="Q.63!A1" display="Quadro 63 " xr:uid="{00000000-0004-0000-0000-000041000000}"/>
    <hyperlink ref="B68" location="Q.64!A1" display="Quadro 64 " xr:uid="{00000000-0004-0000-0000-000042000000}"/>
    <hyperlink ref="B69" location="Q.65!A1" display="Quadro 65 " xr:uid="{00000000-0004-0000-0000-000043000000}"/>
    <hyperlink ref="B70" location="Q.66!A1" display="Quadro 66 " xr:uid="{00000000-0004-0000-0000-000044000000}"/>
    <hyperlink ref="B71" location="Q.67!A1" display="Quadro 67 " xr:uid="{00000000-0004-0000-0000-000045000000}"/>
    <hyperlink ref="B73" location="Q.68!A1" display="Quadro 68 " xr:uid="{00000000-0004-0000-0000-000046000000}"/>
    <hyperlink ref="B75" location="Q.70!A1" display="Quadro 70 " xr:uid="{00000000-0004-0000-0000-000047000000}"/>
    <hyperlink ref="B76" location="Q.71!A1" display="Quadro 71 " xr:uid="{00000000-0004-0000-0000-000048000000}"/>
    <hyperlink ref="B77" location="Q.72!A1" display="Quadro 72 " xr:uid="{00000000-0004-0000-0000-000049000000}"/>
    <hyperlink ref="B78" location="Q.73!A1" display="Quadro 73 " xr:uid="{00000000-0004-0000-0000-00004A000000}"/>
    <hyperlink ref="B79" location="Q.74!A1" display="Quadro 74 " xr:uid="{00000000-0004-0000-0000-00004B000000}"/>
    <hyperlink ref="B80" location="Q.75!A1" display="Quadro 75 " xr:uid="{00000000-0004-0000-0000-00004C000000}"/>
    <hyperlink ref="B81" location="Q.76!A1" display="Quadro 76 " xr:uid="{00000000-0004-0000-0000-00004D000000}"/>
    <hyperlink ref="B82" location="Q.77!A1" display="Quadro 77 " xr:uid="{00000000-0004-0000-0000-00004E000000}"/>
    <hyperlink ref="B83" location="Q.78!A1" display="Quadro 78 " xr:uid="{00000000-0004-0000-0000-00004F000000}"/>
    <hyperlink ref="B84" location="Q.79!A1" display="Quadro 79 " xr:uid="{00000000-0004-0000-0000-000050000000}"/>
    <hyperlink ref="B85" location="Q.80!A1" display="Quadro 80 " xr:uid="{00000000-0004-0000-0000-000051000000}"/>
    <hyperlink ref="B86" location="Q.81!A1" display="Quadro 81 " xr:uid="{00000000-0004-0000-0000-000052000000}"/>
    <hyperlink ref="B87" location="Q.82!A1" display="Quadro 82 " xr:uid="{00000000-0004-0000-0000-000053000000}"/>
    <hyperlink ref="B88" location="Q.83!A1" display="Quadro 83 " xr:uid="{00000000-0004-0000-0000-000054000000}"/>
    <hyperlink ref="B89" location="Q.84!A1" display="Quadro 84 " xr:uid="{00000000-0004-0000-0000-000055000000}"/>
    <hyperlink ref="B90" location="Q.85!A1" display="Quadro 85 " xr:uid="{00000000-0004-0000-0000-000056000000}"/>
    <hyperlink ref="B91" location="Q.86!A1" display="Quadro 86 " xr:uid="{00000000-0004-0000-0000-000057000000}"/>
    <hyperlink ref="B92" location="Q.87!A1" display="Quadro 87 " xr:uid="{00000000-0004-0000-0000-000058000000}"/>
    <hyperlink ref="B93" location="Q.88!A1" display="Quadro 88 " xr:uid="{00000000-0004-0000-0000-000059000000}"/>
    <hyperlink ref="B94" location="Q.89!A1" display="Quadro 89 " xr:uid="{00000000-0004-0000-0000-00005A000000}"/>
    <hyperlink ref="B95" location="Q.90!A1" display="Quadro 90 " xr:uid="{00000000-0004-0000-0000-00005B000000}"/>
    <hyperlink ref="B96" location="Q.91!A1" display="Quadro 91 " xr:uid="{00000000-0004-0000-0000-00005C000000}"/>
    <hyperlink ref="B97" location="Q.92!A1" display="Quadro 92 " xr:uid="{00000000-0004-0000-0000-00005D000000}"/>
    <hyperlink ref="B98" location="Q.93!A1" display="Quadro 93 " xr:uid="{00000000-0004-0000-0000-00005E000000}"/>
    <hyperlink ref="B99" location="Q.94!A1" display="Quadro 94 " xr:uid="{00000000-0004-0000-0000-00005F000000}"/>
    <hyperlink ref="B100" location="Q.95!A1" display="Quadro 95 " xr:uid="{00000000-0004-0000-0000-000060000000}"/>
    <hyperlink ref="B101" location="Q.96!A1" display="Quadro 96 " xr:uid="{00000000-0004-0000-0000-000061000000}"/>
    <hyperlink ref="B102" location="Q.97!A1" display="Quadro 97 " xr:uid="{00000000-0004-0000-0000-000062000000}"/>
    <hyperlink ref="B103" location="Q.98!A1" display="Quadro 98 " xr:uid="{00000000-0004-0000-0000-000063000000}"/>
    <hyperlink ref="B104" location="Q.99!A1" display="Quadro 99 " xr:uid="{00000000-0004-0000-0000-000064000000}"/>
    <hyperlink ref="B105" location="Q.100!A1" display="Quadro 100 " xr:uid="{00000000-0004-0000-0000-000065000000}"/>
    <hyperlink ref="B106" location="Q.101!A1" display="Quadro 101 " xr:uid="{00000000-0004-0000-0000-000066000000}"/>
    <hyperlink ref="B107" location="Q.102!A1" display="Quadro 102 " xr:uid="{00000000-0004-0000-0000-000067000000}"/>
    <hyperlink ref="B108" location="Q.103!A1" display="Quadro 103 " xr:uid="{00000000-0004-0000-0000-000068000000}"/>
    <hyperlink ref="B109" location="Q.104!A1" display="Quadro 104 " xr:uid="{00000000-0004-0000-0000-000069000000}"/>
    <hyperlink ref="B110" location="Q.105!A1" display="Quadro 105 " xr:uid="{00000000-0004-0000-0000-00006A000000}"/>
    <hyperlink ref="B111" location="Q.106!A1" display="Quadro 106 " xr:uid="{00000000-0004-0000-0000-00006B000000}"/>
    <hyperlink ref="B112" location="Q.107!A1" display="Quadro 107 " xr:uid="{00000000-0004-0000-0000-00006C000000}"/>
    <hyperlink ref="B113" location="Q.108!A1" display="Quadro 108 " xr:uid="{00000000-0004-0000-0000-00006D000000}"/>
    <hyperlink ref="B114" location="Q.109!A1" display="Quadro 109 " xr:uid="{00000000-0004-0000-0000-00006E000000}"/>
    <hyperlink ref="B115" location="Q.110!A1" display="Quadro 110 " xr:uid="{00000000-0004-0000-0000-00006F000000}"/>
    <hyperlink ref="B116" location="Q.111!A1" display="Quadro 111 " xr:uid="{00000000-0004-0000-0000-000070000000}"/>
    <hyperlink ref="B117" location="Q.112!A1" display="Quadro 112 " xr:uid="{00000000-0004-0000-0000-000071000000}"/>
    <hyperlink ref="B118" location="Q.113!A1" display="Quadro 113 " xr:uid="{00000000-0004-0000-0000-000072000000}"/>
    <hyperlink ref="B119" location="Q.114!A1" display="Quadro 114 " xr:uid="{00000000-0004-0000-0000-000073000000}"/>
    <hyperlink ref="B120" location="Q.115!A1" display="Quadro 115 " xr:uid="{00000000-0004-0000-0000-000074000000}"/>
    <hyperlink ref="B121" location="Q.116!A1" display="Quadro 116 " xr:uid="{00000000-0004-0000-0000-000075000000}"/>
    <hyperlink ref="B122" location="Q.117!A1" display="Quadro 117 " xr:uid="{00000000-0004-0000-0000-000076000000}"/>
    <hyperlink ref="B123" location="Q.118!A1" display="Quadro 118 " xr:uid="{00000000-0004-0000-0000-000077000000}"/>
    <hyperlink ref="B125" location="Q.119!A1" display="Quadro 119 " xr:uid="{00000000-0004-0000-0000-000078000000}"/>
    <hyperlink ref="B126" location="Q.120!A1" display="Quadro 120 " xr:uid="{00000000-0004-0000-0000-000079000000}"/>
    <hyperlink ref="B128" location="Q.122!A1" display="Quadro 122 " xr:uid="{00000000-0004-0000-0000-00007A000000}"/>
    <hyperlink ref="B129" location="Q.123!A1" display="Quadro 123 " xr:uid="{00000000-0004-0000-0000-00007B000000}"/>
    <hyperlink ref="B130" location="Q.124!A1" display="Quadro 124 " xr:uid="{00000000-0004-0000-0000-00007C000000}"/>
    <hyperlink ref="B131" location="Q.125!A1" display="Quadro 125 " xr:uid="{00000000-0004-0000-0000-00007D000000}"/>
    <hyperlink ref="B132" location="Q.126!A1" display="Quadro 126 " xr:uid="{00000000-0004-0000-0000-00007E000000}"/>
    <hyperlink ref="B133" location="Q.127!A1" display="Quadro 127 " xr:uid="{00000000-0004-0000-0000-00007F000000}"/>
    <hyperlink ref="B134" location="Q.128!A1" display="Quadro 128 " xr:uid="{00000000-0004-0000-0000-000080000000}"/>
    <hyperlink ref="B135" location="Q.129!A1" display="Quadro 129 " xr:uid="{00000000-0004-0000-0000-000081000000}"/>
    <hyperlink ref="B136" location="Q.130!A1" display="Quadro 130 " xr:uid="{00000000-0004-0000-0000-000082000000}"/>
    <hyperlink ref="B137" location="Q.131!A1" display="Quadro 131 " xr:uid="{00000000-0004-0000-0000-000083000000}"/>
    <hyperlink ref="B138" location="Q.132!A1" display="Quadro 132 " xr:uid="{00000000-0004-0000-0000-000084000000}"/>
    <hyperlink ref="B139" location="Q.133!A1" display="Quadro 133 " xr:uid="{00000000-0004-0000-0000-000085000000}"/>
    <hyperlink ref="B140" location="Q.134!A1" display="Quadro 134 " xr:uid="{00000000-0004-0000-0000-000086000000}"/>
    <hyperlink ref="B141" location="Q.135!A1" display="Quadro 135 " xr:uid="{00000000-0004-0000-0000-000087000000}"/>
    <hyperlink ref="B142" location="Q.136!A1" display="Quadro 136 " xr:uid="{00000000-0004-0000-0000-000088000000}"/>
    <hyperlink ref="B143" location="Q.137!A1" display="Quadro 137 " xr:uid="{00000000-0004-0000-0000-000089000000}"/>
    <hyperlink ref="B144" location="Q.138!A1" display="Quadro 138 " xr:uid="{00000000-0004-0000-0000-00008A000000}"/>
    <hyperlink ref="B145" location="Q.139!A1" display="Quadro 139 " xr:uid="{00000000-0004-0000-0000-00008B000000}"/>
    <hyperlink ref="B146" location="Q.140!A1" display="Quadro 140 " xr:uid="{00000000-0004-0000-0000-00008C000000}"/>
    <hyperlink ref="B147" location="Q.141!A1" display="Quadro 141 " xr:uid="{00000000-0004-0000-0000-00008D000000}"/>
    <hyperlink ref="B148" location="Q.142!A1" display="Quadro 142 " xr:uid="{00000000-0004-0000-0000-00008E000000}"/>
    <hyperlink ref="B149" location="Q.143!A1" display="Quadro 143 " xr:uid="{00000000-0004-0000-0000-00008F000000}"/>
    <hyperlink ref="B150" location="Q.144!A1" display="Quadro 144 " xr:uid="{00000000-0004-0000-0000-000090000000}"/>
    <hyperlink ref="B151" location="Q.145!A1" display="Quadro 145 " xr:uid="{00000000-0004-0000-0000-000091000000}"/>
    <hyperlink ref="B152" location="Q.146!A1" display="Quadro 146 " xr:uid="{00000000-0004-0000-0000-000092000000}"/>
    <hyperlink ref="B153" location="Q.147!A1" display="Quadro 147 " xr:uid="{00000000-0004-0000-0000-000093000000}"/>
    <hyperlink ref="B154" location="Q.148!A1" display="Quadro 148 " xr:uid="{00000000-0004-0000-0000-000094000000}"/>
    <hyperlink ref="B155" location="Q.149!A1" display="Quadro 149 " xr:uid="{00000000-0004-0000-0000-000095000000}"/>
    <hyperlink ref="B156" location="Q.150!A1" display="Quadro 150 " xr:uid="{00000000-0004-0000-0000-000096000000}"/>
    <hyperlink ref="B157" location="Q.151!A1" display="Quadro 151 " xr:uid="{00000000-0004-0000-0000-000097000000}"/>
    <hyperlink ref="B158" location="Q.152!A1" display="Quadro 152 " xr:uid="{00000000-0004-0000-0000-000098000000}"/>
    <hyperlink ref="B159" location="Q.153!A1" display="Quadro 153 " xr:uid="{00000000-0004-0000-0000-000099000000}"/>
    <hyperlink ref="B160" location="Q.154!A1" display="Quadro 154 " xr:uid="{00000000-0004-0000-0000-00009A000000}"/>
    <hyperlink ref="B161" location="Q.155!A1" display="Quadro 155 " xr:uid="{00000000-0004-0000-0000-00009B000000}"/>
    <hyperlink ref="B162" location="Q.156!A1" display="Quadro 156 " xr:uid="{00000000-0004-0000-0000-00009C000000}"/>
    <hyperlink ref="B163" location="Q.157!A1" display="Quadro 157 " xr:uid="{00000000-0004-0000-0000-00009D000000}"/>
    <hyperlink ref="B164" location="Q.158!A1" display="Quadro 158 " xr:uid="{00000000-0004-0000-0000-00009E000000}"/>
    <hyperlink ref="B165" location="Q.159!A1" display="Quadro 159 " xr:uid="{00000000-0004-0000-0000-00009F000000}"/>
    <hyperlink ref="B166" location="Q.160!A1" display="Quadro 160 " xr:uid="{00000000-0004-0000-0000-0000A0000000}"/>
    <hyperlink ref="B167" location="Q.161!A1" display="Quadro 161 " xr:uid="{00000000-0004-0000-0000-0000A1000000}"/>
    <hyperlink ref="B168" location="Q.162!A1" display="Quadro 162 " xr:uid="{00000000-0004-0000-0000-0000A2000000}"/>
    <hyperlink ref="B169" location="Q.163!A1" display="Quadro 163 " xr:uid="{00000000-0004-0000-0000-0000A3000000}"/>
    <hyperlink ref="B170" location="Q.164!A1" display="Quadro 164 " xr:uid="{00000000-0004-0000-0000-0000A4000000}"/>
    <hyperlink ref="B171" location="Q.165!A1" display="Quadro 165 " xr:uid="{00000000-0004-0000-0000-0000A5000000}"/>
    <hyperlink ref="B172" location="Q.166!A1" display="Quadro 166 " xr:uid="{00000000-0004-0000-0000-0000A6000000}"/>
    <hyperlink ref="B173" location="Q.167!A1" display="Quadro 167 " xr:uid="{00000000-0004-0000-0000-0000A7000000}"/>
    <hyperlink ref="B174" location="Q.168!A1" display="Quadro 168 " xr:uid="{00000000-0004-0000-0000-0000A8000000}"/>
    <hyperlink ref="B175" location="Q.169!A1" display="Quadro 169 " xr:uid="{00000000-0004-0000-0000-0000A9000000}"/>
    <hyperlink ref="B176" location="Q.170!A1" display="Quadro 170 " xr:uid="{00000000-0004-0000-0000-0000AA000000}"/>
    <hyperlink ref="B177" location="Q.171!A1" display="Quadro 171 " xr:uid="{00000000-0004-0000-0000-0000AB000000}"/>
    <hyperlink ref="B178" location="Q.172!A1" display="Quadro 172 " xr:uid="{00000000-0004-0000-0000-0000AC000000}"/>
    <hyperlink ref="B179" location="Q.173!A1" display="Quadro 173 " xr:uid="{00000000-0004-0000-0000-0000AD000000}"/>
    <hyperlink ref="B180" location="Q.174!A1" display="Quadro 174 " xr:uid="{00000000-0004-0000-0000-0000AE000000}"/>
  </hyperlinks>
  <pageMargins left="0.59055118110236227" right="0.39370078740157483" top="0.39370078740157483" bottom="0.39370078740157483" header="0.31496062992125984" footer="0.31496062992125984"/>
  <pageSetup paperSize="9" scale="33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9">
    <tabColor theme="5" tint="-0.249977111117893"/>
    <pageSetUpPr autoPageBreaks="0"/>
  </sheetPr>
  <dimension ref="A1:R183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2" width="6.28515625" style="5" customWidth="1"/>
    <col min="13" max="16384" width="9.28515625" style="5"/>
  </cols>
  <sheetData>
    <row r="1" spans="1:18" s="21" customFormat="1" ht="11.1" customHeight="1" x14ac:dyDescent="0.2">
      <c r="J1" s="31" t="s">
        <v>490</v>
      </c>
    </row>
    <row r="2" spans="1:18" ht="11.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8" s="6" customFormat="1" ht="12" customHeight="1" x14ac:dyDescent="0.2">
      <c r="A3" s="264" t="s">
        <v>250</v>
      </c>
      <c r="B3" s="267"/>
      <c r="C3" s="267"/>
      <c r="D3" s="267"/>
      <c r="E3" s="267"/>
      <c r="F3" s="267"/>
      <c r="G3" s="267"/>
      <c r="H3" s="267"/>
      <c r="I3" s="267"/>
      <c r="J3" s="43"/>
    </row>
    <row r="4" spans="1:18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18" ht="11.1" customHeight="1" x14ac:dyDescent="0.2">
      <c r="A6" s="33" t="s">
        <v>85</v>
      </c>
      <c r="B6" s="42"/>
      <c r="C6" s="42"/>
      <c r="D6" s="29"/>
      <c r="E6" s="29"/>
      <c r="F6" s="29"/>
      <c r="G6" s="29"/>
      <c r="H6" s="29"/>
      <c r="I6" s="29"/>
    </row>
    <row r="7" spans="1:18" ht="1.5" customHeight="1" x14ac:dyDescent="0.2">
      <c r="A7" s="100"/>
      <c r="B7" s="101"/>
      <c r="C7" s="101"/>
      <c r="D7" s="103"/>
      <c r="E7" s="103"/>
      <c r="F7" s="103"/>
      <c r="G7" s="103"/>
      <c r="H7" s="103"/>
      <c r="I7" s="103"/>
      <c r="J7" s="102"/>
    </row>
    <row r="8" spans="1:18" s="46" customFormat="1" ht="33" customHeight="1" x14ac:dyDescent="0.2">
      <c r="A8" s="265" t="s">
        <v>151</v>
      </c>
      <c r="B8" s="265"/>
      <c r="C8" s="5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  <c r="K8" s="7"/>
      <c r="M8" s="7"/>
      <c r="N8" s="7"/>
      <c r="O8" s="7"/>
      <c r="P8" s="7"/>
      <c r="Q8" s="7"/>
      <c r="R8" s="7"/>
    </row>
    <row r="9" spans="1:18" s="46" customFormat="1" ht="1.5" hidden="1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  <c r="K9" s="7"/>
      <c r="M9" s="7"/>
      <c r="N9" s="7"/>
      <c r="O9" s="7"/>
      <c r="P9" s="7"/>
      <c r="Q9" s="7"/>
      <c r="R9" s="7"/>
    </row>
    <row r="10" spans="1:18" s="56" customFormat="1" ht="3" hidden="1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M10" s="51"/>
      <c r="N10" s="51"/>
      <c r="O10" s="51"/>
      <c r="P10" s="51"/>
      <c r="Q10" s="51"/>
      <c r="R10" s="51"/>
    </row>
    <row r="11" spans="1:18" s="11" customFormat="1" ht="13.5" customHeight="1" x14ac:dyDescent="0.2">
      <c r="A11" s="57"/>
      <c r="B11" s="40" t="s">
        <v>9</v>
      </c>
      <c r="C11" s="40"/>
      <c r="D11" s="186">
        <v>3</v>
      </c>
      <c r="E11" s="186">
        <v>1</v>
      </c>
      <c r="F11" s="186">
        <v>1</v>
      </c>
      <c r="G11" s="186">
        <v>1</v>
      </c>
      <c r="H11" s="186">
        <v>0</v>
      </c>
      <c r="I11" s="186">
        <v>0</v>
      </c>
      <c r="J11" s="186">
        <v>0</v>
      </c>
      <c r="K11" s="59"/>
    </row>
    <row r="12" spans="1:18" s="12" customFormat="1" ht="13.5" customHeight="1" x14ac:dyDescent="0.2">
      <c r="A12" s="48" t="s">
        <v>163</v>
      </c>
      <c r="B12" s="23" t="s">
        <v>152</v>
      </c>
      <c r="C12" s="23"/>
      <c r="D12" s="186">
        <v>0</v>
      </c>
      <c r="E12" s="186">
        <v>0</v>
      </c>
      <c r="F12" s="186">
        <v>0</v>
      </c>
      <c r="G12" s="186">
        <v>0</v>
      </c>
      <c r="H12" s="186">
        <v>0</v>
      </c>
      <c r="I12" s="186">
        <v>0</v>
      </c>
      <c r="J12" s="186">
        <v>0</v>
      </c>
      <c r="K12" s="15"/>
    </row>
    <row r="13" spans="1:18" s="12" customFormat="1" ht="13.5" customHeight="1" x14ac:dyDescent="0.2">
      <c r="A13" s="48" t="s">
        <v>164</v>
      </c>
      <c r="B13" s="23" t="s">
        <v>188</v>
      </c>
      <c r="C13" s="23"/>
      <c r="D13" s="186">
        <v>0</v>
      </c>
      <c r="E13" s="186">
        <v>0</v>
      </c>
      <c r="F13" s="186">
        <v>0</v>
      </c>
      <c r="G13" s="186">
        <v>0</v>
      </c>
      <c r="H13" s="186">
        <v>0</v>
      </c>
      <c r="I13" s="186">
        <v>0</v>
      </c>
      <c r="J13" s="186">
        <v>0</v>
      </c>
      <c r="K13" s="15"/>
    </row>
    <row r="14" spans="1:18" s="12" customFormat="1" ht="13.5" customHeight="1" x14ac:dyDescent="0.2">
      <c r="A14" s="48" t="s">
        <v>165</v>
      </c>
      <c r="B14" s="23" t="s">
        <v>153</v>
      </c>
      <c r="C14" s="23"/>
      <c r="D14" s="186">
        <v>0</v>
      </c>
      <c r="E14" s="186">
        <v>0</v>
      </c>
      <c r="F14" s="186">
        <v>0</v>
      </c>
      <c r="G14" s="186">
        <v>0</v>
      </c>
      <c r="H14" s="186">
        <v>0</v>
      </c>
      <c r="I14" s="186">
        <v>0</v>
      </c>
      <c r="J14" s="186">
        <v>0</v>
      </c>
      <c r="K14" s="15"/>
    </row>
    <row r="15" spans="1:18" s="230" customFormat="1" ht="13.5" hidden="1" customHeight="1" outlineLevel="1" x14ac:dyDescent="0.2">
      <c r="A15" s="48"/>
      <c r="B15" s="63" t="s">
        <v>983</v>
      </c>
      <c r="C15" s="23"/>
      <c r="D15" s="186">
        <v>0</v>
      </c>
      <c r="E15" s="186">
        <v>0</v>
      </c>
      <c r="F15" s="186">
        <v>0</v>
      </c>
      <c r="G15" s="186">
        <v>0</v>
      </c>
      <c r="H15" s="186">
        <v>0</v>
      </c>
      <c r="I15" s="186">
        <v>0</v>
      </c>
      <c r="J15" s="186">
        <v>0</v>
      </c>
    </row>
    <row r="16" spans="1:18" s="230" customFormat="1" ht="13.5" hidden="1" customHeight="1" outlineLevel="1" x14ac:dyDescent="0.2">
      <c r="A16" s="48"/>
      <c r="B16" s="63" t="s">
        <v>984</v>
      </c>
      <c r="C16" s="23"/>
      <c r="D16" s="186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</row>
    <row r="17" spans="1:10" s="230" customFormat="1" ht="13.5" hidden="1" customHeight="1" outlineLevel="1" x14ac:dyDescent="0.2">
      <c r="A17" s="48"/>
      <c r="B17" s="63" t="s">
        <v>985</v>
      </c>
      <c r="C17" s="23"/>
      <c r="D17" s="186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</row>
    <row r="18" spans="1:10" s="230" customFormat="1" ht="13.5" hidden="1" customHeight="1" outlineLevel="1" x14ac:dyDescent="0.2">
      <c r="A18" s="48"/>
      <c r="B18" s="63" t="s">
        <v>986</v>
      </c>
      <c r="C18" s="23"/>
      <c r="D18" s="186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</row>
    <row r="19" spans="1:10" s="230" customFormat="1" ht="13.5" hidden="1" customHeight="1" outlineLevel="1" x14ac:dyDescent="0.2">
      <c r="A19" s="48"/>
      <c r="B19" s="63" t="s">
        <v>987</v>
      </c>
      <c r="C19" s="23"/>
      <c r="D19" s="186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</row>
    <row r="20" spans="1:10" s="230" customFormat="1" ht="13.5" hidden="1" customHeight="1" outlineLevel="1" x14ac:dyDescent="0.2">
      <c r="A20" s="48"/>
      <c r="B20" s="63" t="s">
        <v>988</v>
      </c>
      <c r="C20" s="23"/>
      <c r="D20" s="186">
        <v>0</v>
      </c>
      <c r="E20" s="186">
        <v>0</v>
      </c>
      <c r="F20" s="186">
        <v>0</v>
      </c>
      <c r="G20" s="186">
        <v>0</v>
      </c>
      <c r="H20" s="186">
        <v>0</v>
      </c>
      <c r="I20" s="186">
        <v>0</v>
      </c>
      <c r="J20" s="186">
        <v>0</v>
      </c>
    </row>
    <row r="21" spans="1:10" s="230" customFormat="1" ht="13.5" hidden="1" customHeight="1" outlineLevel="1" x14ac:dyDescent="0.2">
      <c r="A21" s="48"/>
      <c r="B21" s="30" t="s">
        <v>989</v>
      </c>
      <c r="C21" s="23"/>
      <c r="D21" s="186">
        <v>0</v>
      </c>
      <c r="E21" s="186">
        <v>0</v>
      </c>
      <c r="F21" s="186">
        <v>0</v>
      </c>
      <c r="G21" s="186">
        <v>0</v>
      </c>
      <c r="H21" s="186">
        <v>0</v>
      </c>
      <c r="I21" s="186">
        <v>0</v>
      </c>
      <c r="J21" s="186">
        <v>0</v>
      </c>
    </row>
    <row r="22" spans="1:10" s="230" customFormat="1" ht="13.5" hidden="1" customHeight="1" outlineLevel="1" x14ac:dyDescent="0.2">
      <c r="A22" s="48"/>
      <c r="B22" s="30" t="s">
        <v>990</v>
      </c>
      <c r="C22" s="23"/>
      <c r="D22" s="186">
        <v>0</v>
      </c>
      <c r="E22" s="186">
        <v>0</v>
      </c>
      <c r="F22" s="186">
        <v>0</v>
      </c>
      <c r="G22" s="186">
        <v>0</v>
      </c>
      <c r="H22" s="186">
        <v>0</v>
      </c>
      <c r="I22" s="186">
        <v>0</v>
      </c>
      <c r="J22" s="186">
        <v>0</v>
      </c>
    </row>
    <row r="23" spans="1:10" s="230" customFormat="1" ht="13.5" hidden="1" customHeight="1" outlineLevel="1" x14ac:dyDescent="0.2">
      <c r="A23" s="48"/>
      <c r="B23" s="30" t="s">
        <v>991</v>
      </c>
      <c r="C23" s="23"/>
      <c r="D23" s="186">
        <v>0</v>
      </c>
      <c r="E23" s="186">
        <v>0</v>
      </c>
      <c r="F23" s="186">
        <v>0</v>
      </c>
      <c r="G23" s="186">
        <v>0</v>
      </c>
      <c r="H23" s="186">
        <v>0</v>
      </c>
      <c r="I23" s="186">
        <v>0</v>
      </c>
      <c r="J23" s="186">
        <v>0</v>
      </c>
    </row>
    <row r="24" spans="1:10" s="230" customFormat="1" ht="13.5" hidden="1" customHeight="1" outlineLevel="1" x14ac:dyDescent="0.2">
      <c r="A24" s="48"/>
      <c r="B24" s="30" t="s">
        <v>992</v>
      </c>
      <c r="C24" s="23"/>
      <c r="D24" s="186">
        <v>0</v>
      </c>
      <c r="E24" s="186">
        <v>0</v>
      </c>
      <c r="F24" s="186">
        <v>0</v>
      </c>
      <c r="G24" s="186">
        <v>0</v>
      </c>
      <c r="H24" s="186">
        <v>0</v>
      </c>
      <c r="I24" s="186">
        <v>0</v>
      </c>
      <c r="J24" s="186">
        <v>0</v>
      </c>
    </row>
    <row r="25" spans="1:10" s="230" customFormat="1" ht="13.5" hidden="1" customHeight="1" outlineLevel="1" x14ac:dyDescent="0.2">
      <c r="A25" s="48"/>
      <c r="B25" s="30" t="s">
        <v>993</v>
      </c>
      <c r="C25" s="23"/>
      <c r="D25" s="186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</row>
    <row r="26" spans="1:10" s="230" customFormat="1" ht="13.5" hidden="1" customHeight="1" outlineLevel="1" x14ac:dyDescent="0.2">
      <c r="A26" s="48"/>
      <c r="B26" s="30" t="s">
        <v>994</v>
      </c>
      <c r="C26" s="23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186">
        <v>0</v>
      </c>
      <c r="J26" s="186">
        <v>0</v>
      </c>
    </row>
    <row r="27" spans="1:10" s="230" customFormat="1" ht="13.5" hidden="1" customHeight="1" outlineLevel="1" x14ac:dyDescent="0.2">
      <c r="A27" s="48"/>
      <c r="B27" s="30" t="s">
        <v>995</v>
      </c>
      <c r="C27" s="23"/>
      <c r="D27" s="186">
        <v>0</v>
      </c>
      <c r="E27" s="186">
        <v>0</v>
      </c>
      <c r="F27" s="186">
        <v>0</v>
      </c>
      <c r="G27" s="186">
        <v>0</v>
      </c>
      <c r="H27" s="186">
        <v>0</v>
      </c>
      <c r="I27" s="186">
        <v>0</v>
      </c>
      <c r="J27" s="186">
        <v>0</v>
      </c>
    </row>
    <row r="28" spans="1:10" s="230" customFormat="1" ht="13.5" hidden="1" customHeight="1" outlineLevel="1" x14ac:dyDescent="0.2">
      <c r="A28" s="48"/>
      <c r="B28" s="63" t="s">
        <v>996</v>
      </c>
      <c r="C28" s="23"/>
      <c r="D28" s="186">
        <v>0</v>
      </c>
      <c r="E28" s="186">
        <v>0</v>
      </c>
      <c r="F28" s="186">
        <v>0</v>
      </c>
      <c r="G28" s="186">
        <v>0</v>
      </c>
      <c r="H28" s="186">
        <v>0</v>
      </c>
      <c r="I28" s="186">
        <v>0</v>
      </c>
      <c r="J28" s="186">
        <v>0</v>
      </c>
    </row>
    <row r="29" spans="1:10" s="230" customFormat="1" ht="13.5" hidden="1" customHeight="1" outlineLevel="1" x14ac:dyDescent="0.2">
      <c r="A29" s="48"/>
      <c r="B29" s="30" t="s">
        <v>997</v>
      </c>
      <c r="C29" s="23"/>
      <c r="D29" s="186">
        <v>0</v>
      </c>
      <c r="E29" s="186">
        <v>0</v>
      </c>
      <c r="F29" s="186">
        <v>0</v>
      </c>
      <c r="G29" s="186">
        <v>0</v>
      </c>
      <c r="H29" s="186">
        <v>0</v>
      </c>
      <c r="I29" s="186">
        <v>0</v>
      </c>
      <c r="J29" s="186">
        <v>0</v>
      </c>
    </row>
    <row r="30" spans="1:10" s="230" customFormat="1" ht="13.5" hidden="1" customHeight="1" outlineLevel="1" x14ac:dyDescent="0.2">
      <c r="A30" s="48"/>
      <c r="B30" s="30" t="s">
        <v>998</v>
      </c>
      <c r="C30" s="23"/>
      <c r="D30" s="186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</row>
    <row r="31" spans="1:10" s="230" customFormat="1" ht="13.5" hidden="1" customHeight="1" outlineLevel="1" x14ac:dyDescent="0.2">
      <c r="A31" s="48"/>
      <c r="B31" s="30" t="s">
        <v>999</v>
      </c>
      <c r="C31" s="23"/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</row>
    <row r="32" spans="1:10" s="230" customFormat="1" ht="13.5" hidden="1" customHeight="1" outlineLevel="1" x14ac:dyDescent="0.2">
      <c r="A32" s="48"/>
      <c r="B32" s="63" t="s">
        <v>1000</v>
      </c>
      <c r="C32" s="23"/>
      <c r="D32" s="186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</row>
    <row r="33" spans="1:12" s="230" customFormat="1" ht="13.5" hidden="1" customHeight="1" outlineLevel="1" x14ac:dyDescent="0.2">
      <c r="A33" s="48"/>
      <c r="B33" s="63" t="s">
        <v>1001</v>
      </c>
      <c r="C33" s="23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</row>
    <row r="34" spans="1:12" s="230" customFormat="1" ht="13.5" hidden="1" customHeight="1" outlineLevel="1" x14ac:dyDescent="0.2">
      <c r="A34" s="48"/>
      <c r="B34" s="30" t="s">
        <v>1002</v>
      </c>
      <c r="C34" s="23"/>
      <c r="D34" s="186">
        <v>0</v>
      </c>
      <c r="E34" s="186">
        <v>0</v>
      </c>
      <c r="F34" s="186">
        <v>0</v>
      </c>
      <c r="G34" s="186">
        <v>0</v>
      </c>
      <c r="H34" s="186">
        <v>0</v>
      </c>
      <c r="I34" s="186">
        <v>0</v>
      </c>
      <c r="J34" s="186">
        <v>0</v>
      </c>
    </row>
    <row r="35" spans="1:12" s="230" customFormat="1" ht="13.5" hidden="1" customHeight="1" outlineLevel="1" x14ac:dyDescent="0.2">
      <c r="A35" s="48"/>
      <c r="B35" s="63" t="s">
        <v>1003</v>
      </c>
      <c r="C35" s="23"/>
      <c r="D35" s="186">
        <v>0</v>
      </c>
      <c r="E35" s="186">
        <v>0</v>
      </c>
      <c r="F35" s="186">
        <v>0</v>
      </c>
      <c r="G35" s="186">
        <v>0</v>
      </c>
      <c r="H35" s="186">
        <v>0</v>
      </c>
      <c r="I35" s="186">
        <v>0</v>
      </c>
      <c r="J35" s="186">
        <v>0</v>
      </c>
    </row>
    <row r="36" spans="1:12" s="230" customFormat="1" ht="13.5" hidden="1" customHeight="1" outlineLevel="1" x14ac:dyDescent="0.2">
      <c r="A36" s="48"/>
      <c r="B36" s="63" t="s">
        <v>1004</v>
      </c>
      <c r="C36" s="23"/>
      <c r="D36" s="186">
        <v>0</v>
      </c>
      <c r="E36" s="186">
        <v>0</v>
      </c>
      <c r="F36" s="186">
        <v>0</v>
      </c>
      <c r="G36" s="186">
        <v>0</v>
      </c>
      <c r="H36" s="186">
        <v>0</v>
      </c>
      <c r="I36" s="186">
        <v>0</v>
      </c>
      <c r="J36" s="186">
        <v>0</v>
      </c>
    </row>
    <row r="37" spans="1:12" s="230" customFormat="1" ht="13.5" hidden="1" customHeight="1" outlineLevel="1" x14ac:dyDescent="0.2">
      <c r="A37" s="48"/>
      <c r="B37" s="63" t="s">
        <v>1005</v>
      </c>
      <c r="C37" s="23"/>
      <c r="D37" s="186">
        <v>0</v>
      </c>
      <c r="E37" s="186">
        <v>0</v>
      </c>
      <c r="F37" s="186">
        <v>0</v>
      </c>
      <c r="G37" s="186">
        <v>0</v>
      </c>
      <c r="H37" s="186">
        <v>0</v>
      </c>
      <c r="I37" s="186">
        <v>0</v>
      </c>
      <c r="J37" s="186">
        <v>0</v>
      </c>
    </row>
    <row r="38" spans="1:12" s="230" customFormat="1" ht="13.5" hidden="1" customHeight="1" outlineLevel="1" x14ac:dyDescent="0.2">
      <c r="A38" s="48"/>
      <c r="B38" s="30" t="s">
        <v>1006</v>
      </c>
      <c r="C38" s="23"/>
      <c r="D38" s="186">
        <v>0</v>
      </c>
      <c r="E38" s="186">
        <v>0</v>
      </c>
      <c r="F38" s="186">
        <v>0</v>
      </c>
      <c r="G38" s="186">
        <v>0</v>
      </c>
      <c r="H38" s="186">
        <v>0</v>
      </c>
      <c r="I38" s="186">
        <v>0</v>
      </c>
      <c r="J38" s="186">
        <v>0</v>
      </c>
    </row>
    <row r="39" spans="1:12" s="12" customFormat="1" ht="13.5" customHeight="1" collapsed="1" x14ac:dyDescent="0.2">
      <c r="A39" s="48" t="s">
        <v>166</v>
      </c>
      <c r="B39" s="24" t="s">
        <v>189</v>
      </c>
      <c r="C39" s="24"/>
      <c r="D39" s="186">
        <v>0</v>
      </c>
      <c r="E39" s="186">
        <v>0</v>
      </c>
      <c r="F39" s="186">
        <v>0</v>
      </c>
      <c r="G39" s="186">
        <v>0</v>
      </c>
      <c r="H39" s="186">
        <v>0</v>
      </c>
      <c r="I39" s="186">
        <v>0</v>
      </c>
      <c r="J39" s="186">
        <v>0</v>
      </c>
      <c r="K39" s="15"/>
    </row>
    <row r="40" spans="1:12" s="12" customFormat="1" ht="25.5" customHeight="1" x14ac:dyDescent="0.2">
      <c r="A40" s="48" t="s">
        <v>167</v>
      </c>
      <c r="B40" s="24" t="s">
        <v>159</v>
      </c>
      <c r="C40" s="24"/>
      <c r="D40" s="186">
        <v>0</v>
      </c>
      <c r="E40" s="186">
        <v>0</v>
      </c>
      <c r="F40" s="186">
        <v>0</v>
      </c>
      <c r="G40" s="186">
        <v>0</v>
      </c>
      <c r="H40" s="186">
        <v>0</v>
      </c>
      <c r="I40" s="186">
        <v>0</v>
      </c>
      <c r="J40" s="186">
        <v>0</v>
      </c>
      <c r="K40" s="15"/>
    </row>
    <row r="41" spans="1:12" s="12" customFormat="1" ht="13.5" customHeight="1" x14ac:dyDescent="0.2">
      <c r="A41" s="48" t="s">
        <v>168</v>
      </c>
      <c r="B41" s="24" t="s">
        <v>154</v>
      </c>
      <c r="C41" s="24"/>
      <c r="D41" s="186">
        <v>2</v>
      </c>
      <c r="E41" s="186">
        <v>1</v>
      </c>
      <c r="F41" s="186">
        <v>1</v>
      </c>
      <c r="G41" s="186">
        <v>0</v>
      </c>
      <c r="H41" s="186">
        <v>0</v>
      </c>
      <c r="I41" s="186">
        <v>0</v>
      </c>
      <c r="J41" s="186">
        <v>0</v>
      </c>
      <c r="K41" s="15"/>
    </row>
    <row r="42" spans="1:12" s="12" customFormat="1" ht="25.5" customHeight="1" x14ac:dyDescent="0.2">
      <c r="A42" s="48" t="s">
        <v>169</v>
      </c>
      <c r="B42" s="24" t="s">
        <v>155</v>
      </c>
      <c r="C42" s="24"/>
      <c r="D42" s="186">
        <v>0</v>
      </c>
      <c r="E42" s="186">
        <v>0</v>
      </c>
      <c r="F42" s="186">
        <v>0</v>
      </c>
      <c r="G42" s="186">
        <v>0</v>
      </c>
      <c r="H42" s="186">
        <v>0</v>
      </c>
      <c r="I42" s="186">
        <v>0</v>
      </c>
      <c r="J42" s="186">
        <v>0</v>
      </c>
      <c r="K42" s="15"/>
    </row>
    <row r="43" spans="1:12" s="12" customFormat="1" ht="13.5" customHeight="1" x14ac:dyDescent="0.2">
      <c r="A43" s="48" t="s">
        <v>170</v>
      </c>
      <c r="B43" s="24" t="s">
        <v>156</v>
      </c>
      <c r="C43" s="24"/>
      <c r="D43" s="186">
        <v>0</v>
      </c>
      <c r="E43" s="186">
        <v>0</v>
      </c>
      <c r="F43" s="186">
        <v>0</v>
      </c>
      <c r="G43" s="186">
        <v>0</v>
      </c>
      <c r="H43" s="186">
        <v>0</v>
      </c>
      <c r="I43" s="186">
        <v>0</v>
      </c>
      <c r="J43" s="186">
        <v>0</v>
      </c>
      <c r="K43" s="15"/>
    </row>
    <row r="44" spans="1:12" s="12" customFormat="1" ht="13.5" customHeight="1" x14ac:dyDescent="0.2">
      <c r="A44" s="48" t="s">
        <v>171</v>
      </c>
      <c r="B44" s="24" t="s">
        <v>157</v>
      </c>
      <c r="C44" s="24"/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5"/>
    </row>
    <row r="45" spans="1:12" s="12" customFormat="1" ht="13.5" customHeight="1" x14ac:dyDescent="0.2">
      <c r="A45" s="48" t="s">
        <v>172</v>
      </c>
      <c r="B45" s="24" t="s">
        <v>190</v>
      </c>
      <c r="C45" s="24"/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5"/>
    </row>
    <row r="46" spans="1:12" s="11" customFormat="1" ht="13.5" customHeight="1" x14ac:dyDescent="0.2">
      <c r="A46" s="48" t="s">
        <v>173</v>
      </c>
      <c r="B46" s="24" t="s">
        <v>191</v>
      </c>
      <c r="C46" s="24"/>
      <c r="D46" s="186">
        <v>0</v>
      </c>
      <c r="E46" s="186">
        <v>0</v>
      </c>
      <c r="F46" s="186">
        <v>0</v>
      </c>
      <c r="G46" s="186">
        <v>0</v>
      </c>
      <c r="H46" s="186">
        <v>0</v>
      </c>
      <c r="I46" s="186">
        <v>0</v>
      </c>
      <c r="J46" s="186">
        <v>0</v>
      </c>
      <c r="K46" s="15"/>
      <c r="L46" s="12"/>
    </row>
    <row r="47" spans="1:12" s="11" customFormat="1" ht="13.5" customHeight="1" x14ac:dyDescent="0.2">
      <c r="A47" s="48" t="s">
        <v>174</v>
      </c>
      <c r="B47" s="24" t="s">
        <v>192</v>
      </c>
      <c r="C47" s="24"/>
      <c r="D47" s="186">
        <v>0</v>
      </c>
      <c r="E47" s="186">
        <v>0</v>
      </c>
      <c r="F47" s="186">
        <v>0</v>
      </c>
      <c r="G47" s="186">
        <v>0</v>
      </c>
      <c r="H47" s="186">
        <v>0</v>
      </c>
      <c r="I47" s="186">
        <v>0</v>
      </c>
      <c r="J47" s="186">
        <v>0</v>
      </c>
      <c r="K47" s="15"/>
      <c r="L47" s="12"/>
    </row>
    <row r="48" spans="1:12" s="11" customFormat="1" ht="13.5" customHeight="1" x14ac:dyDescent="0.2">
      <c r="A48" s="48" t="s">
        <v>175</v>
      </c>
      <c r="B48" s="24" t="s">
        <v>195</v>
      </c>
      <c r="C48" s="24"/>
      <c r="D48" s="186">
        <v>0</v>
      </c>
      <c r="E48" s="186">
        <v>0</v>
      </c>
      <c r="F48" s="186">
        <v>0</v>
      </c>
      <c r="G48" s="186">
        <v>0</v>
      </c>
      <c r="H48" s="186">
        <v>0</v>
      </c>
      <c r="I48" s="186">
        <v>0</v>
      </c>
      <c r="J48" s="186">
        <v>0</v>
      </c>
      <c r="K48" s="15"/>
      <c r="L48" s="12"/>
    </row>
    <row r="49" spans="1:12" s="11" customFormat="1" ht="12.75" customHeight="1" x14ac:dyDescent="0.2">
      <c r="A49" s="48" t="s">
        <v>176</v>
      </c>
      <c r="B49" s="24" t="s">
        <v>193</v>
      </c>
      <c r="C49" s="24"/>
      <c r="D49" s="186">
        <v>0</v>
      </c>
      <c r="E49" s="186">
        <v>0</v>
      </c>
      <c r="F49" s="186">
        <v>0</v>
      </c>
      <c r="G49" s="186">
        <v>0</v>
      </c>
      <c r="H49" s="186">
        <v>0</v>
      </c>
      <c r="I49" s="186">
        <v>0</v>
      </c>
      <c r="J49" s="186">
        <v>0</v>
      </c>
      <c r="K49" s="15"/>
      <c r="L49" s="12"/>
    </row>
    <row r="50" spans="1:12" s="11" customFormat="1" ht="12.75" customHeight="1" x14ac:dyDescent="0.2">
      <c r="A50" s="48" t="s">
        <v>177</v>
      </c>
      <c r="B50" s="24" t="s">
        <v>160</v>
      </c>
      <c r="C50" s="24"/>
      <c r="D50" s="186">
        <v>1</v>
      </c>
      <c r="E50" s="186">
        <v>0</v>
      </c>
      <c r="F50" s="186">
        <v>0</v>
      </c>
      <c r="G50" s="186">
        <v>1</v>
      </c>
      <c r="H50" s="186">
        <v>0</v>
      </c>
      <c r="I50" s="186">
        <v>0</v>
      </c>
      <c r="J50" s="186">
        <v>0</v>
      </c>
      <c r="K50" s="15"/>
      <c r="L50" s="12"/>
    </row>
    <row r="51" spans="1:12" s="11" customFormat="1" ht="12.75" customHeight="1" x14ac:dyDescent="0.2">
      <c r="A51" s="48" t="s">
        <v>178</v>
      </c>
      <c r="B51" s="24" t="s">
        <v>158</v>
      </c>
      <c r="C51" s="24"/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5"/>
      <c r="L51" s="12"/>
    </row>
    <row r="52" spans="1:12" s="11" customFormat="1" ht="13.5" customHeight="1" x14ac:dyDescent="0.2">
      <c r="A52" s="48" t="s">
        <v>179</v>
      </c>
      <c r="B52" s="24" t="s">
        <v>194</v>
      </c>
      <c r="C52" s="24"/>
      <c r="D52" s="186">
        <v>0</v>
      </c>
      <c r="E52" s="186">
        <v>0</v>
      </c>
      <c r="F52" s="186">
        <v>0</v>
      </c>
      <c r="G52" s="186">
        <v>0</v>
      </c>
      <c r="H52" s="186">
        <v>0</v>
      </c>
      <c r="I52" s="186">
        <v>0</v>
      </c>
      <c r="J52" s="186">
        <v>0</v>
      </c>
      <c r="K52" s="15"/>
      <c r="L52" s="12"/>
    </row>
    <row r="53" spans="1:12" s="11" customFormat="1" ht="13.35" customHeight="1" x14ac:dyDescent="0.2">
      <c r="A53" s="48" t="s">
        <v>180</v>
      </c>
      <c r="B53" s="24" t="s">
        <v>198</v>
      </c>
      <c r="C53" s="24"/>
      <c r="D53" s="186">
        <v>0</v>
      </c>
      <c r="E53" s="186">
        <v>0</v>
      </c>
      <c r="F53" s="186">
        <v>0</v>
      </c>
      <c r="G53" s="186">
        <v>0</v>
      </c>
      <c r="H53" s="186">
        <v>0</v>
      </c>
      <c r="I53" s="186">
        <v>0</v>
      </c>
      <c r="J53" s="186">
        <v>0</v>
      </c>
      <c r="K53" s="15"/>
      <c r="L53" s="12"/>
    </row>
    <row r="54" spans="1:12" s="11" customFormat="1" ht="13.5" customHeight="1" x14ac:dyDescent="0.2">
      <c r="A54" s="48" t="s">
        <v>181</v>
      </c>
      <c r="B54" s="24" t="s">
        <v>196</v>
      </c>
      <c r="C54" s="24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186">
        <v>0</v>
      </c>
      <c r="J54" s="186">
        <v>0</v>
      </c>
      <c r="K54" s="15"/>
      <c r="L54" s="12"/>
    </row>
    <row r="55" spans="1:12" s="11" customFormat="1" ht="25.5" customHeight="1" x14ac:dyDescent="0.2">
      <c r="A55" s="48" t="s">
        <v>182</v>
      </c>
      <c r="B55" s="24" t="s">
        <v>197</v>
      </c>
      <c r="C55" s="24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186">
        <v>0</v>
      </c>
      <c r="J55" s="186">
        <v>0</v>
      </c>
      <c r="K55" s="15"/>
      <c r="L55" s="12"/>
    </row>
    <row r="56" spans="1:12" s="11" customFormat="1" ht="13.5" customHeight="1" x14ac:dyDescent="0.2">
      <c r="A56" s="48" t="s">
        <v>183</v>
      </c>
      <c r="B56" s="24" t="s">
        <v>324</v>
      </c>
      <c r="C56" s="24"/>
      <c r="D56" s="186">
        <v>0</v>
      </c>
      <c r="E56" s="186">
        <v>0</v>
      </c>
      <c r="F56" s="186">
        <v>0</v>
      </c>
      <c r="G56" s="186">
        <v>0</v>
      </c>
      <c r="H56" s="186">
        <v>0</v>
      </c>
      <c r="I56" s="186">
        <v>0</v>
      </c>
      <c r="J56" s="186">
        <v>0</v>
      </c>
      <c r="K56" s="15"/>
      <c r="L56" s="12"/>
    </row>
    <row r="57" spans="1:12" s="11" customFormat="1" ht="13.5" customHeight="1" x14ac:dyDescent="0.2">
      <c r="A57" s="49" t="s">
        <v>131</v>
      </c>
      <c r="B57" s="41"/>
      <c r="C57" s="41"/>
      <c r="D57" s="186">
        <v>0</v>
      </c>
      <c r="E57" s="186">
        <v>0</v>
      </c>
      <c r="F57" s="186">
        <v>0</v>
      </c>
      <c r="G57" s="186">
        <v>0</v>
      </c>
      <c r="H57" s="186">
        <v>0</v>
      </c>
      <c r="I57" s="186">
        <v>0</v>
      </c>
      <c r="J57" s="186">
        <v>0</v>
      </c>
      <c r="K57" s="15"/>
      <c r="L57" s="12"/>
    </row>
    <row r="58" spans="1:12" ht="1.5" customHeight="1" x14ac:dyDescent="0.2">
      <c r="A58" s="95"/>
      <c r="B58" s="108"/>
      <c r="C58" s="108"/>
      <c r="D58" s="109"/>
      <c r="E58" s="109"/>
      <c r="F58" s="108"/>
      <c r="G58" s="108"/>
      <c r="H58" s="108"/>
      <c r="I58" s="109"/>
      <c r="J58" s="109"/>
    </row>
    <row r="59" spans="1:12" x14ac:dyDescent="0.2">
      <c r="A59" s="10"/>
    </row>
    <row r="60" spans="1:12" x14ac:dyDescent="0.2">
      <c r="A60" s="10"/>
    </row>
    <row r="61" spans="1:12" x14ac:dyDescent="0.2">
      <c r="A61" s="10"/>
    </row>
    <row r="62" spans="1:12" x14ac:dyDescent="0.2">
      <c r="A62" s="10"/>
    </row>
    <row r="63" spans="1:12" x14ac:dyDescent="0.2">
      <c r="A63" s="10"/>
    </row>
    <row r="64" spans="1:12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Folha104">
    <tabColor rgb="FF0070C0"/>
    <pageSetUpPr fitToPage="1"/>
  </sheetPr>
  <dimension ref="A1:AY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51" s="21" customFormat="1" ht="11.1" customHeight="1" x14ac:dyDescent="0.2">
      <c r="N1" s="31" t="s">
        <v>418</v>
      </c>
    </row>
    <row r="2" spans="1:51" ht="11.1" customHeight="1" x14ac:dyDescent="0.2"/>
    <row r="3" spans="1:51" s="6" customFormat="1" ht="12" customHeight="1" x14ac:dyDescent="0.2">
      <c r="A3" s="43" t="s">
        <v>223</v>
      </c>
    </row>
    <row r="4" spans="1:51" s="6" customFormat="1" ht="11.1" customHeight="1" x14ac:dyDescent="0.2">
      <c r="A4" s="44"/>
    </row>
    <row r="5" spans="1:5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1" ht="11.1" customHeight="1" x14ac:dyDescent="0.2">
      <c r="A6" s="25" t="s">
        <v>59</v>
      </c>
      <c r="B6" s="42"/>
      <c r="C6" s="50"/>
      <c r="K6" s="9"/>
      <c r="L6" s="9"/>
    </row>
    <row r="7" spans="1:5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51" ht="57" customHeight="1" x14ac:dyDescent="0.2">
      <c r="A8" s="265" t="s">
        <v>151</v>
      </c>
      <c r="B8" s="265"/>
      <c r="C8" s="45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5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5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47"/>
      <c r="B11" s="40" t="s">
        <v>9</v>
      </c>
      <c r="C11" s="40"/>
      <c r="D11" s="37">
        <v>174022</v>
      </c>
      <c r="E11" s="211">
        <v>2076</v>
      </c>
      <c r="F11" s="211">
        <v>8738</v>
      </c>
      <c r="G11" s="211">
        <v>7919</v>
      </c>
      <c r="H11" s="211">
        <v>28313</v>
      </c>
      <c r="I11" s="211">
        <v>28827</v>
      </c>
      <c r="J11" s="211">
        <v>17071</v>
      </c>
      <c r="K11" s="211">
        <v>42449</v>
      </c>
      <c r="L11" s="211">
        <v>2078</v>
      </c>
      <c r="M11" s="211">
        <v>1087</v>
      </c>
      <c r="N11" s="211">
        <v>35464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</row>
    <row r="12" spans="1:51" s="29" customFormat="1" x14ac:dyDescent="0.2">
      <c r="A12" s="48" t="s">
        <v>163</v>
      </c>
      <c r="B12" s="23" t="s">
        <v>152</v>
      </c>
      <c r="C12" s="23"/>
      <c r="D12" s="211">
        <v>6352</v>
      </c>
      <c r="E12" s="211">
        <v>86</v>
      </c>
      <c r="F12" s="211">
        <v>229</v>
      </c>
      <c r="G12" s="211">
        <v>305</v>
      </c>
      <c r="H12" s="211">
        <v>928</v>
      </c>
      <c r="I12" s="211">
        <v>1358</v>
      </c>
      <c r="J12" s="211">
        <v>694</v>
      </c>
      <c r="K12" s="211">
        <v>1135</v>
      </c>
      <c r="L12" s="211">
        <v>188</v>
      </c>
      <c r="M12" s="211">
        <v>15</v>
      </c>
      <c r="N12" s="211">
        <v>1414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</row>
    <row r="13" spans="1:51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19</v>
      </c>
      <c r="F13" s="211">
        <v>60</v>
      </c>
      <c r="G13" s="211">
        <v>61</v>
      </c>
      <c r="H13" s="211">
        <v>119</v>
      </c>
      <c r="I13" s="211">
        <v>129</v>
      </c>
      <c r="J13" s="211">
        <v>51</v>
      </c>
      <c r="K13" s="211">
        <v>154</v>
      </c>
      <c r="L13" s="211">
        <v>1</v>
      </c>
      <c r="M13" s="211">
        <v>3</v>
      </c>
      <c r="N13" s="211">
        <v>120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</row>
    <row r="14" spans="1:51" s="29" customFormat="1" ht="12.75" x14ac:dyDescent="0.2">
      <c r="A14" s="48" t="s">
        <v>165</v>
      </c>
      <c r="B14" s="23" t="s">
        <v>153</v>
      </c>
      <c r="C14" s="23"/>
      <c r="D14" s="211">
        <v>42899</v>
      </c>
      <c r="E14" s="211">
        <v>645</v>
      </c>
      <c r="F14" s="211">
        <v>3187</v>
      </c>
      <c r="G14" s="211">
        <v>2033</v>
      </c>
      <c r="H14" s="211">
        <v>8680</v>
      </c>
      <c r="I14" s="211">
        <v>4719</v>
      </c>
      <c r="J14" s="211">
        <v>4772</v>
      </c>
      <c r="K14" s="211">
        <v>9748</v>
      </c>
      <c r="L14" s="211">
        <v>134</v>
      </c>
      <c r="M14" s="211">
        <v>143</v>
      </c>
      <c r="N14" s="211">
        <v>8838</v>
      </c>
      <c r="O14" s="21"/>
      <c r="P14" s="25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</row>
    <row r="15" spans="1:51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54</v>
      </c>
      <c r="F15" s="211">
        <v>240</v>
      </c>
      <c r="G15" s="211">
        <v>226</v>
      </c>
      <c r="H15" s="211">
        <v>863</v>
      </c>
      <c r="I15" s="211">
        <v>951</v>
      </c>
      <c r="J15" s="211">
        <v>612</v>
      </c>
      <c r="K15" s="211">
        <v>1048</v>
      </c>
      <c r="L15" s="211">
        <v>20</v>
      </c>
      <c r="M15" s="211">
        <v>16</v>
      </c>
      <c r="N15" s="211">
        <v>1075</v>
      </c>
      <c r="P15" s="251"/>
    </row>
    <row r="16" spans="1:51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16</v>
      </c>
      <c r="F16" s="211">
        <v>35</v>
      </c>
      <c r="G16" s="211">
        <v>57</v>
      </c>
      <c r="H16" s="211">
        <v>127</v>
      </c>
      <c r="I16" s="211">
        <v>152</v>
      </c>
      <c r="J16" s="211">
        <v>94</v>
      </c>
      <c r="K16" s="211">
        <v>167</v>
      </c>
      <c r="L16" s="211">
        <v>6</v>
      </c>
      <c r="M16" s="211">
        <v>1</v>
      </c>
      <c r="N16" s="211">
        <v>166</v>
      </c>
      <c r="P16" s="251"/>
    </row>
    <row r="17" spans="1:16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0</v>
      </c>
      <c r="I17" s="211">
        <v>1</v>
      </c>
      <c r="J17" s="211">
        <v>1</v>
      </c>
      <c r="K17" s="211">
        <v>1</v>
      </c>
      <c r="L17" s="211">
        <v>0</v>
      </c>
      <c r="M17" s="211">
        <v>0</v>
      </c>
      <c r="N17" s="211">
        <v>0</v>
      </c>
      <c r="P17" s="251"/>
    </row>
    <row r="18" spans="1:16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37</v>
      </c>
      <c r="F18" s="211">
        <v>94</v>
      </c>
      <c r="G18" s="211">
        <v>71</v>
      </c>
      <c r="H18" s="211">
        <v>496</v>
      </c>
      <c r="I18" s="211">
        <v>254</v>
      </c>
      <c r="J18" s="211">
        <v>329</v>
      </c>
      <c r="K18" s="211">
        <v>538</v>
      </c>
      <c r="L18" s="211">
        <v>5</v>
      </c>
      <c r="M18" s="211">
        <v>5</v>
      </c>
      <c r="N18" s="211">
        <v>407</v>
      </c>
      <c r="P18" s="251"/>
    </row>
    <row r="19" spans="1:16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24</v>
      </c>
      <c r="F19" s="211">
        <v>19</v>
      </c>
      <c r="G19" s="211">
        <v>46</v>
      </c>
      <c r="H19" s="211">
        <v>266</v>
      </c>
      <c r="I19" s="211">
        <v>191</v>
      </c>
      <c r="J19" s="211">
        <v>149</v>
      </c>
      <c r="K19" s="211">
        <v>297</v>
      </c>
      <c r="L19" s="211">
        <v>4</v>
      </c>
      <c r="M19" s="211">
        <v>3</v>
      </c>
      <c r="N19" s="211">
        <v>283</v>
      </c>
      <c r="P19" s="251"/>
    </row>
    <row r="20" spans="1:16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24</v>
      </c>
      <c r="F20" s="211">
        <v>48</v>
      </c>
      <c r="G20" s="211">
        <v>42</v>
      </c>
      <c r="H20" s="211">
        <v>361</v>
      </c>
      <c r="I20" s="211">
        <v>133</v>
      </c>
      <c r="J20" s="211">
        <v>199</v>
      </c>
      <c r="K20" s="211">
        <v>291</v>
      </c>
      <c r="L20" s="211">
        <v>4</v>
      </c>
      <c r="M20" s="211">
        <v>12</v>
      </c>
      <c r="N20" s="211">
        <v>283</v>
      </c>
      <c r="P20" s="251"/>
    </row>
    <row r="21" spans="1:16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76</v>
      </c>
      <c r="F21" s="211">
        <v>136</v>
      </c>
      <c r="G21" s="211">
        <v>147</v>
      </c>
      <c r="H21" s="211">
        <v>540</v>
      </c>
      <c r="I21" s="211">
        <v>280</v>
      </c>
      <c r="J21" s="211">
        <v>236</v>
      </c>
      <c r="K21" s="211">
        <v>522</v>
      </c>
      <c r="L21" s="211">
        <v>13</v>
      </c>
      <c r="M21" s="211">
        <v>12</v>
      </c>
      <c r="N21" s="211">
        <v>544</v>
      </c>
      <c r="P21" s="251"/>
    </row>
    <row r="22" spans="1:16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9</v>
      </c>
      <c r="F22" s="211">
        <v>27</v>
      </c>
      <c r="G22" s="211">
        <v>30</v>
      </c>
      <c r="H22" s="211">
        <v>140</v>
      </c>
      <c r="I22" s="211">
        <v>72</v>
      </c>
      <c r="J22" s="211">
        <v>98</v>
      </c>
      <c r="K22" s="211">
        <v>183</v>
      </c>
      <c r="L22" s="211">
        <v>1</v>
      </c>
      <c r="M22" s="211">
        <v>2</v>
      </c>
      <c r="N22" s="211">
        <v>192</v>
      </c>
      <c r="P22" s="251"/>
    </row>
    <row r="23" spans="1:16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4</v>
      </c>
      <c r="F23" s="211">
        <v>14</v>
      </c>
      <c r="G23" s="211">
        <v>11</v>
      </c>
      <c r="H23" s="211">
        <v>109</v>
      </c>
      <c r="I23" s="211">
        <v>43</v>
      </c>
      <c r="J23" s="211">
        <v>62</v>
      </c>
      <c r="K23" s="211">
        <v>150</v>
      </c>
      <c r="L23" s="211">
        <v>3</v>
      </c>
      <c r="M23" s="211">
        <v>0</v>
      </c>
      <c r="N23" s="211">
        <v>114</v>
      </c>
      <c r="P23" s="251"/>
    </row>
    <row r="24" spans="1:16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1</v>
      </c>
      <c r="F24" s="211">
        <v>2</v>
      </c>
      <c r="G24" s="211">
        <v>0</v>
      </c>
      <c r="H24" s="211">
        <v>3</v>
      </c>
      <c r="I24" s="211">
        <v>1</v>
      </c>
      <c r="J24" s="211">
        <v>1</v>
      </c>
      <c r="K24" s="211">
        <v>3</v>
      </c>
      <c r="L24" s="211">
        <v>0</v>
      </c>
      <c r="M24" s="211">
        <v>1</v>
      </c>
      <c r="N24" s="211">
        <v>4</v>
      </c>
      <c r="P24" s="251"/>
    </row>
    <row r="25" spans="1:16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11</v>
      </c>
      <c r="F25" s="211">
        <v>49</v>
      </c>
      <c r="G25" s="211">
        <v>18</v>
      </c>
      <c r="H25" s="211">
        <v>67</v>
      </c>
      <c r="I25" s="211">
        <v>99</v>
      </c>
      <c r="J25" s="211">
        <v>74</v>
      </c>
      <c r="K25" s="211">
        <v>203</v>
      </c>
      <c r="L25" s="211">
        <v>6</v>
      </c>
      <c r="M25" s="211">
        <v>0</v>
      </c>
      <c r="N25" s="211">
        <v>107</v>
      </c>
      <c r="P25" s="251"/>
    </row>
    <row r="26" spans="1:16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2</v>
      </c>
      <c r="F26" s="211">
        <v>13</v>
      </c>
      <c r="G26" s="211">
        <v>18</v>
      </c>
      <c r="H26" s="211">
        <v>36</v>
      </c>
      <c r="I26" s="211">
        <v>46</v>
      </c>
      <c r="J26" s="211">
        <v>31</v>
      </c>
      <c r="K26" s="211">
        <v>73</v>
      </c>
      <c r="L26" s="211">
        <v>1</v>
      </c>
      <c r="M26" s="211">
        <v>0</v>
      </c>
      <c r="N26" s="211">
        <v>94</v>
      </c>
      <c r="P26" s="251"/>
    </row>
    <row r="27" spans="1:16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16</v>
      </c>
      <c r="F27" s="211">
        <v>87</v>
      </c>
      <c r="G27" s="211">
        <v>72</v>
      </c>
      <c r="H27" s="211">
        <v>499</v>
      </c>
      <c r="I27" s="211">
        <v>193</v>
      </c>
      <c r="J27" s="211">
        <v>320</v>
      </c>
      <c r="K27" s="211">
        <v>483</v>
      </c>
      <c r="L27" s="211">
        <v>6</v>
      </c>
      <c r="M27" s="211">
        <v>9</v>
      </c>
      <c r="N27" s="211">
        <v>365</v>
      </c>
      <c r="P27" s="251"/>
    </row>
    <row r="28" spans="1:16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45</v>
      </c>
      <c r="F28" s="211">
        <v>208</v>
      </c>
      <c r="G28" s="211">
        <v>307</v>
      </c>
      <c r="H28" s="211">
        <v>720</v>
      </c>
      <c r="I28" s="211">
        <v>390</v>
      </c>
      <c r="J28" s="211">
        <v>440</v>
      </c>
      <c r="K28" s="211">
        <v>896</v>
      </c>
      <c r="L28" s="211">
        <v>8</v>
      </c>
      <c r="M28" s="211">
        <v>30</v>
      </c>
      <c r="N28" s="211">
        <v>646</v>
      </c>
      <c r="P28" s="251"/>
    </row>
    <row r="29" spans="1:16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12</v>
      </c>
      <c r="F29" s="211">
        <v>118</v>
      </c>
      <c r="G29" s="211">
        <v>61</v>
      </c>
      <c r="H29" s="211">
        <v>204</v>
      </c>
      <c r="I29" s="211">
        <v>88</v>
      </c>
      <c r="J29" s="211">
        <v>109</v>
      </c>
      <c r="K29" s="211">
        <v>225</v>
      </c>
      <c r="L29" s="211">
        <v>2</v>
      </c>
      <c r="M29" s="211">
        <v>6</v>
      </c>
      <c r="N29" s="211">
        <v>216</v>
      </c>
      <c r="P29" s="251"/>
    </row>
    <row r="30" spans="1:16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138</v>
      </c>
      <c r="F30" s="211">
        <v>1145</v>
      </c>
      <c r="G30" s="211">
        <v>433</v>
      </c>
      <c r="H30" s="211">
        <v>1873</v>
      </c>
      <c r="I30" s="211">
        <v>764</v>
      </c>
      <c r="J30" s="211">
        <v>800</v>
      </c>
      <c r="K30" s="211">
        <v>1863</v>
      </c>
      <c r="L30" s="211">
        <v>22</v>
      </c>
      <c r="M30" s="211">
        <v>27</v>
      </c>
      <c r="N30" s="211">
        <v>2087</v>
      </c>
      <c r="P30" s="251"/>
    </row>
    <row r="31" spans="1:16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4</v>
      </c>
      <c r="F31" s="211">
        <v>16</v>
      </c>
      <c r="G31" s="211">
        <v>15</v>
      </c>
      <c r="H31" s="211">
        <v>57</v>
      </c>
      <c r="I31" s="211">
        <v>33</v>
      </c>
      <c r="J31" s="211">
        <v>35</v>
      </c>
      <c r="K31" s="211">
        <v>64</v>
      </c>
      <c r="L31" s="211">
        <v>3</v>
      </c>
      <c r="M31" s="211">
        <v>1</v>
      </c>
      <c r="N31" s="211">
        <v>32</v>
      </c>
      <c r="P31" s="251"/>
    </row>
    <row r="32" spans="1:16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6</v>
      </c>
      <c r="F32" s="211">
        <v>66</v>
      </c>
      <c r="G32" s="211">
        <v>43</v>
      </c>
      <c r="H32" s="211">
        <v>174</v>
      </c>
      <c r="I32" s="211">
        <v>103</v>
      </c>
      <c r="J32" s="211">
        <v>132</v>
      </c>
      <c r="K32" s="211">
        <v>344</v>
      </c>
      <c r="L32" s="211">
        <v>5</v>
      </c>
      <c r="M32" s="211">
        <v>3</v>
      </c>
      <c r="N32" s="211">
        <v>224</v>
      </c>
      <c r="P32" s="251"/>
    </row>
    <row r="33" spans="1:51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48</v>
      </c>
      <c r="F33" s="211">
        <v>266</v>
      </c>
      <c r="G33" s="211">
        <v>114</v>
      </c>
      <c r="H33" s="211">
        <v>484</v>
      </c>
      <c r="I33" s="211">
        <v>157</v>
      </c>
      <c r="J33" s="211">
        <v>230</v>
      </c>
      <c r="K33" s="211">
        <v>452</v>
      </c>
      <c r="L33" s="211">
        <v>5</v>
      </c>
      <c r="M33" s="211">
        <v>6</v>
      </c>
      <c r="N33" s="211">
        <v>533</v>
      </c>
      <c r="P33" s="251"/>
    </row>
    <row r="34" spans="1:51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10</v>
      </c>
      <c r="F34" s="211">
        <v>183</v>
      </c>
      <c r="G34" s="211">
        <v>72</v>
      </c>
      <c r="H34" s="211">
        <v>346</v>
      </c>
      <c r="I34" s="211">
        <v>182</v>
      </c>
      <c r="J34" s="211">
        <v>243</v>
      </c>
      <c r="K34" s="211">
        <v>555</v>
      </c>
      <c r="L34" s="211">
        <v>2</v>
      </c>
      <c r="M34" s="211">
        <v>3</v>
      </c>
      <c r="N34" s="211">
        <v>284</v>
      </c>
      <c r="P34" s="251"/>
    </row>
    <row r="35" spans="1:51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3</v>
      </c>
      <c r="F35" s="211">
        <v>67</v>
      </c>
      <c r="G35" s="211">
        <v>29</v>
      </c>
      <c r="H35" s="211">
        <v>96</v>
      </c>
      <c r="I35" s="211">
        <v>61</v>
      </c>
      <c r="J35" s="211">
        <v>80</v>
      </c>
      <c r="K35" s="211">
        <v>169</v>
      </c>
      <c r="L35" s="211">
        <v>3</v>
      </c>
      <c r="M35" s="211">
        <v>0</v>
      </c>
      <c r="N35" s="211">
        <v>81</v>
      </c>
      <c r="P35" s="251"/>
    </row>
    <row r="36" spans="1:51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73</v>
      </c>
      <c r="F36" s="211">
        <v>129</v>
      </c>
      <c r="G36" s="211">
        <v>98</v>
      </c>
      <c r="H36" s="211">
        <v>722</v>
      </c>
      <c r="I36" s="211">
        <v>223</v>
      </c>
      <c r="J36" s="211">
        <v>253</v>
      </c>
      <c r="K36" s="211">
        <v>675</v>
      </c>
      <c r="L36" s="211">
        <v>9</v>
      </c>
      <c r="M36" s="211">
        <v>0</v>
      </c>
      <c r="N36" s="211">
        <v>651</v>
      </c>
      <c r="P36" s="251"/>
    </row>
    <row r="37" spans="1:51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5</v>
      </c>
      <c r="F37" s="211">
        <v>48</v>
      </c>
      <c r="G37" s="211">
        <v>28</v>
      </c>
      <c r="H37" s="211">
        <v>142</v>
      </c>
      <c r="I37" s="211">
        <v>60</v>
      </c>
      <c r="J37" s="211">
        <v>74</v>
      </c>
      <c r="K37" s="211">
        <v>123</v>
      </c>
      <c r="L37" s="211">
        <v>3</v>
      </c>
      <c r="M37" s="211">
        <v>1</v>
      </c>
      <c r="N37" s="211">
        <v>149</v>
      </c>
      <c r="P37" s="251"/>
    </row>
    <row r="38" spans="1:51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27</v>
      </c>
      <c r="F38" s="211">
        <v>177</v>
      </c>
      <c r="G38" s="211">
        <v>95</v>
      </c>
      <c r="H38" s="211">
        <v>355</v>
      </c>
      <c r="I38" s="211">
        <v>242</v>
      </c>
      <c r="J38" s="211">
        <v>170</v>
      </c>
      <c r="K38" s="211">
        <v>423</v>
      </c>
      <c r="L38" s="211">
        <v>3</v>
      </c>
      <c r="M38" s="211">
        <v>5</v>
      </c>
      <c r="N38" s="211">
        <v>301</v>
      </c>
      <c r="P38" s="251"/>
    </row>
    <row r="39" spans="1:51" s="29" customFormat="1" ht="12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5</v>
      </c>
      <c r="F39" s="211">
        <v>8</v>
      </c>
      <c r="G39" s="211">
        <v>8</v>
      </c>
      <c r="H39" s="211">
        <v>20</v>
      </c>
      <c r="I39" s="211">
        <v>26</v>
      </c>
      <c r="J39" s="211">
        <v>10</v>
      </c>
      <c r="K39" s="211">
        <v>25</v>
      </c>
      <c r="L39" s="211">
        <v>4</v>
      </c>
      <c r="M39" s="211">
        <v>0</v>
      </c>
      <c r="N39" s="211">
        <v>42</v>
      </c>
      <c r="O39" s="21"/>
      <c r="P39" s="252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</row>
    <row r="40" spans="1:51" s="29" customFormat="1" ht="22.5" x14ac:dyDescent="0.2">
      <c r="A40" s="48" t="s">
        <v>167</v>
      </c>
      <c r="B40" s="24" t="s">
        <v>159</v>
      </c>
      <c r="C40" s="24"/>
      <c r="D40" s="211">
        <v>2804</v>
      </c>
      <c r="E40" s="211">
        <v>17</v>
      </c>
      <c r="F40" s="211">
        <v>155</v>
      </c>
      <c r="G40" s="211">
        <v>137</v>
      </c>
      <c r="H40" s="211">
        <v>367</v>
      </c>
      <c r="I40" s="211">
        <v>424</v>
      </c>
      <c r="J40" s="211">
        <v>340</v>
      </c>
      <c r="K40" s="211">
        <v>904</v>
      </c>
      <c r="L40" s="211">
        <v>45</v>
      </c>
      <c r="M40" s="211">
        <v>7</v>
      </c>
      <c r="N40" s="211">
        <v>408</v>
      </c>
      <c r="O40" s="21"/>
      <c r="P40" s="252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</row>
    <row r="41" spans="1:51" s="29" customFormat="1" ht="12" x14ac:dyDescent="0.2">
      <c r="A41" s="48" t="s">
        <v>168</v>
      </c>
      <c r="B41" s="24" t="s">
        <v>154</v>
      </c>
      <c r="C41" s="24"/>
      <c r="D41" s="211">
        <v>25550</v>
      </c>
      <c r="E41" s="211">
        <v>355</v>
      </c>
      <c r="F41" s="211">
        <v>1688</v>
      </c>
      <c r="G41" s="211">
        <v>1501</v>
      </c>
      <c r="H41" s="211">
        <v>3639</v>
      </c>
      <c r="I41" s="211">
        <v>4621</v>
      </c>
      <c r="J41" s="211">
        <v>2102</v>
      </c>
      <c r="K41" s="211">
        <v>5890</v>
      </c>
      <c r="L41" s="211">
        <v>92</v>
      </c>
      <c r="M41" s="211">
        <v>35</v>
      </c>
      <c r="N41" s="211">
        <v>5627</v>
      </c>
      <c r="O41" s="21"/>
      <c r="P41" s="252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</row>
    <row r="42" spans="1:51" s="29" customFormat="1" ht="22.5" x14ac:dyDescent="0.2">
      <c r="A42" s="48" t="s">
        <v>169</v>
      </c>
      <c r="B42" s="24" t="s">
        <v>155</v>
      </c>
      <c r="C42" s="24"/>
      <c r="D42" s="211">
        <v>24133</v>
      </c>
      <c r="E42" s="211">
        <v>214</v>
      </c>
      <c r="F42" s="211">
        <v>865</v>
      </c>
      <c r="G42" s="211">
        <v>1614</v>
      </c>
      <c r="H42" s="211">
        <v>4430</v>
      </c>
      <c r="I42" s="211">
        <v>3434</v>
      </c>
      <c r="J42" s="211">
        <v>2505</v>
      </c>
      <c r="K42" s="211">
        <v>6733</v>
      </c>
      <c r="L42" s="211">
        <v>142</v>
      </c>
      <c r="M42" s="211">
        <v>85</v>
      </c>
      <c r="N42" s="211">
        <v>4111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</row>
    <row r="43" spans="1:51" s="29" customFormat="1" x14ac:dyDescent="0.2">
      <c r="A43" s="48" t="s">
        <v>170</v>
      </c>
      <c r="B43" s="24" t="s">
        <v>156</v>
      </c>
      <c r="C43" s="24"/>
      <c r="D43" s="211">
        <v>8703</v>
      </c>
      <c r="E43" s="211">
        <v>94</v>
      </c>
      <c r="F43" s="211">
        <v>176</v>
      </c>
      <c r="G43" s="211">
        <v>295</v>
      </c>
      <c r="H43" s="211">
        <v>1095</v>
      </c>
      <c r="I43" s="211">
        <v>1345</v>
      </c>
      <c r="J43" s="211">
        <v>721</v>
      </c>
      <c r="K43" s="211">
        <v>2255</v>
      </c>
      <c r="L43" s="211">
        <v>200</v>
      </c>
      <c r="M43" s="211">
        <v>596</v>
      </c>
      <c r="N43" s="211">
        <v>1926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</row>
    <row r="44" spans="1:51" s="29" customFormat="1" x14ac:dyDescent="0.2">
      <c r="A44" s="48" t="s">
        <v>171</v>
      </c>
      <c r="B44" s="24" t="s">
        <v>157</v>
      </c>
      <c r="C44" s="24"/>
      <c r="D44" s="211">
        <v>10771</v>
      </c>
      <c r="E44" s="211">
        <v>121</v>
      </c>
      <c r="F44" s="211">
        <v>527</v>
      </c>
      <c r="G44" s="211">
        <v>412</v>
      </c>
      <c r="H44" s="211">
        <v>2281</v>
      </c>
      <c r="I44" s="211">
        <v>2165</v>
      </c>
      <c r="J44" s="211">
        <v>939</v>
      </c>
      <c r="K44" s="211">
        <v>1886</v>
      </c>
      <c r="L44" s="211">
        <v>60</v>
      </c>
      <c r="M44" s="211">
        <v>22</v>
      </c>
      <c r="N44" s="211">
        <v>2358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</row>
    <row r="45" spans="1:51" s="29" customFormat="1" x14ac:dyDescent="0.2">
      <c r="A45" s="48" t="s">
        <v>172</v>
      </c>
      <c r="B45" s="24" t="s">
        <v>190</v>
      </c>
      <c r="C45" s="24"/>
      <c r="D45" s="211">
        <v>749</v>
      </c>
      <c r="E45" s="211">
        <v>8</v>
      </c>
      <c r="F45" s="211">
        <v>9</v>
      </c>
      <c r="G45" s="211">
        <v>20</v>
      </c>
      <c r="H45" s="211">
        <v>80</v>
      </c>
      <c r="I45" s="211">
        <v>186</v>
      </c>
      <c r="J45" s="211">
        <v>72</v>
      </c>
      <c r="K45" s="211">
        <v>260</v>
      </c>
      <c r="L45" s="211">
        <v>11</v>
      </c>
      <c r="M45" s="211">
        <v>1</v>
      </c>
      <c r="N45" s="211">
        <v>102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</row>
    <row r="46" spans="1:51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2</v>
      </c>
      <c r="F46" s="211">
        <v>6</v>
      </c>
      <c r="G46" s="211">
        <v>18</v>
      </c>
      <c r="H46" s="211">
        <v>44</v>
      </c>
      <c r="I46" s="211">
        <v>217</v>
      </c>
      <c r="J46" s="211">
        <v>47</v>
      </c>
      <c r="K46" s="211">
        <v>126</v>
      </c>
      <c r="L46" s="211">
        <v>10</v>
      </c>
      <c r="M46" s="211">
        <v>0</v>
      </c>
      <c r="N46" s="211">
        <v>72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</row>
    <row r="47" spans="1:51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10</v>
      </c>
      <c r="F47" s="211">
        <v>18</v>
      </c>
      <c r="G47" s="211">
        <v>28</v>
      </c>
      <c r="H47" s="211">
        <v>91</v>
      </c>
      <c r="I47" s="211">
        <v>197</v>
      </c>
      <c r="J47" s="211">
        <v>54</v>
      </c>
      <c r="K47" s="211">
        <v>155</v>
      </c>
      <c r="L47" s="211">
        <v>6</v>
      </c>
      <c r="M47" s="211">
        <v>2</v>
      </c>
      <c r="N47" s="211">
        <v>176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</row>
    <row r="48" spans="1:51" s="29" customFormat="1" x14ac:dyDescent="0.2">
      <c r="A48" s="48" t="s">
        <v>175</v>
      </c>
      <c r="B48" s="24" t="s">
        <v>195</v>
      </c>
      <c r="C48" s="24"/>
      <c r="D48" s="211">
        <v>2702</v>
      </c>
      <c r="E48" s="211">
        <v>22</v>
      </c>
      <c r="F48" s="211">
        <v>78</v>
      </c>
      <c r="G48" s="211">
        <v>146</v>
      </c>
      <c r="H48" s="211">
        <v>370</v>
      </c>
      <c r="I48" s="211">
        <v>463</v>
      </c>
      <c r="J48" s="211">
        <v>287</v>
      </c>
      <c r="K48" s="211">
        <v>700</v>
      </c>
      <c r="L48" s="211">
        <v>79</v>
      </c>
      <c r="M48" s="211">
        <v>2</v>
      </c>
      <c r="N48" s="211">
        <v>555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</row>
    <row r="49" spans="1:51" s="29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73</v>
      </c>
      <c r="F49" s="211">
        <v>634</v>
      </c>
      <c r="G49" s="211">
        <v>568</v>
      </c>
      <c r="H49" s="211">
        <v>2294</v>
      </c>
      <c r="I49" s="211">
        <v>2364</v>
      </c>
      <c r="J49" s="211">
        <v>1712</v>
      </c>
      <c r="K49" s="211">
        <v>3292</v>
      </c>
      <c r="L49" s="211">
        <v>154</v>
      </c>
      <c r="M49" s="211">
        <v>29</v>
      </c>
      <c r="N49" s="211">
        <v>2588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</row>
    <row r="50" spans="1:51" s="29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103</v>
      </c>
      <c r="F50" s="211">
        <v>268</v>
      </c>
      <c r="G50" s="211">
        <v>322</v>
      </c>
      <c r="H50" s="211">
        <v>935</v>
      </c>
      <c r="I50" s="211">
        <v>2214</v>
      </c>
      <c r="J50" s="211">
        <v>840</v>
      </c>
      <c r="K50" s="211">
        <v>2559</v>
      </c>
      <c r="L50" s="211">
        <v>446</v>
      </c>
      <c r="M50" s="211">
        <v>67</v>
      </c>
      <c r="N50" s="211">
        <v>2177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</row>
    <row r="51" spans="1:51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5</v>
      </c>
      <c r="F51" s="211">
        <v>49</v>
      </c>
      <c r="G51" s="211">
        <v>37</v>
      </c>
      <c r="H51" s="211">
        <v>111</v>
      </c>
      <c r="I51" s="211">
        <v>567</v>
      </c>
      <c r="J51" s="211">
        <v>178</v>
      </c>
      <c r="K51" s="211">
        <v>482</v>
      </c>
      <c r="L51" s="211">
        <v>24</v>
      </c>
      <c r="M51" s="211">
        <v>3</v>
      </c>
      <c r="N51" s="211">
        <v>330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</row>
    <row r="52" spans="1:51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253</v>
      </c>
      <c r="F52" s="211">
        <v>565</v>
      </c>
      <c r="G52" s="211">
        <v>292</v>
      </c>
      <c r="H52" s="211">
        <v>2403</v>
      </c>
      <c r="I52" s="211">
        <v>3203</v>
      </c>
      <c r="J52" s="211">
        <v>1365</v>
      </c>
      <c r="K52" s="211">
        <v>4600</v>
      </c>
      <c r="L52" s="211">
        <v>419</v>
      </c>
      <c r="M52" s="211">
        <v>53</v>
      </c>
      <c r="N52" s="211">
        <v>2942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</row>
    <row r="53" spans="1:51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21</v>
      </c>
      <c r="F53" s="211">
        <v>44</v>
      </c>
      <c r="G53" s="211">
        <v>34</v>
      </c>
      <c r="H53" s="211">
        <v>114</v>
      </c>
      <c r="I53" s="211">
        <v>206</v>
      </c>
      <c r="J53" s="211">
        <v>127</v>
      </c>
      <c r="K53" s="211">
        <v>497</v>
      </c>
      <c r="L53" s="211">
        <v>20</v>
      </c>
      <c r="M53" s="211">
        <v>22</v>
      </c>
      <c r="N53" s="211">
        <v>529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</row>
    <row r="54" spans="1:51" s="29" customFormat="1" x14ac:dyDescent="0.2">
      <c r="A54" s="48" t="s">
        <v>181</v>
      </c>
      <c r="B54" s="24" t="s">
        <v>196</v>
      </c>
      <c r="C54" s="24"/>
      <c r="D54" s="211">
        <v>3497</v>
      </c>
      <c r="E54" s="211">
        <v>19</v>
      </c>
      <c r="F54" s="211">
        <v>165</v>
      </c>
      <c r="G54" s="211">
        <v>77</v>
      </c>
      <c r="H54" s="211">
        <v>277</v>
      </c>
      <c r="I54" s="211">
        <v>793</v>
      </c>
      <c r="J54" s="211">
        <v>233</v>
      </c>
      <c r="K54" s="211">
        <v>968</v>
      </c>
      <c r="L54" s="211">
        <v>40</v>
      </c>
      <c r="M54" s="211">
        <v>2</v>
      </c>
      <c r="N54" s="211">
        <v>923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</row>
    <row r="55" spans="1:51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4</v>
      </c>
      <c r="F55" s="211">
        <v>7</v>
      </c>
      <c r="G55" s="211">
        <v>10</v>
      </c>
      <c r="H55" s="211">
        <v>34</v>
      </c>
      <c r="I55" s="211">
        <v>190</v>
      </c>
      <c r="J55" s="211">
        <v>22</v>
      </c>
      <c r="K55" s="211">
        <v>76</v>
      </c>
      <c r="L55" s="211">
        <v>3</v>
      </c>
      <c r="M55" s="211">
        <v>0</v>
      </c>
      <c r="N55" s="211">
        <v>221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</row>
    <row r="56" spans="1:51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1</v>
      </c>
      <c r="I56" s="211">
        <v>6</v>
      </c>
      <c r="J56" s="211">
        <v>0</v>
      </c>
      <c r="K56" s="211">
        <v>4</v>
      </c>
      <c r="L56" s="211">
        <v>0</v>
      </c>
      <c r="M56" s="211">
        <v>0</v>
      </c>
      <c r="N56" s="211">
        <v>5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</row>
    <row r="57" spans="1:51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</row>
    <row r="58" spans="1:51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</row>
    <row r="59" spans="1:51" ht="15" customHeight="1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7" orientation="landscape" r:id="rId2"/>
  <headerFooter alignWithMargins="0"/>
  <colBreaks count="1" manualBreakCount="1">
    <brk id="14" max="1048575" man="1"/>
  </colBreaks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Folha105">
    <tabColor rgb="FF0070C0"/>
    <pageSetUpPr fitToPage="1"/>
  </sheetPr>
  <dimension ref="A1:AY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0" width="13.5703125" style="5" customWidth="1"/>
    <col min="11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51" s="21" customFormat="1" ht="11.1" customHeight="1" x14ac:dyDescent="0.2">
      <c r="N1" s="31" t="s">
        <v>417</v>
      </c>
    </row>
    <row r="2" spans="1:51" ht="11.1" customHeight="1" x14ac:dyDescent="0.2"/>
    <row r="3" spans="1:51" s="6" customFormat="1" ht="12" customHeight="1" x14ac:dyDescent="0.2">
      <c r="A3" s="43" t="s">
        <v>222</v>
      </c>
    </row>
    <row r="4" spans="1:51" s="6" customFormat="1" ht="11.1" customHeight="1" x14ac:dyDescent="0.2">
      <c r="A4" s="44"/>
    </row>
    <row r="5" spans="1:5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1" ht="11.1" customHeight="1" x14ac:dyDescent="0.2">
      <c r="A6" s="25" t="s">
        <v>321</v>
      </c>
      <c r="B6" s="42"/>
      <c r="C6" s="50"/>
      <c r="K6" s="9"/>
      <c r="L6" s="9"/>
    </row>
    <row r="7" spans="1:5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51" ht="57" customHeight="1" x14ac:dyDescent="0.2">
      <c r="A8" s="265" t="s">
        <v>151</v>
      </c>
      <c r="B8" s="265"/>
      <c r="C8" s="45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5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5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47"/>
      <c r="B11" s="40" t="s">
        <v>9</v>
      </c>
      <c r="C11" s="40"/>
      <c r="D11" s="37">
        <v>141</v>
      </c>
      <c r="E11" s="211">
        <v>4</v>
      </c>
      <c r="F11" s="211">
        <v>0</v>
      </c>
      <c r="G11" s="211">
        <v>26</v>
      </c>
      <c r="H11" s="211">
        <v>48</v>
      </c>
      <c r="I11" s="211">
        <v>34</v>
      </c>
      <c r="J11" s="211">
        <v>19</v>
      </c>
      <c r="K11" s="211">
        <v>0</v>
      </c>
      <c r="L11" s="211">
        <v>3</v>
      </c>
      <c r="M11" s="211">
        <v>0</v>
      </c>
      <c r="N11" s="211">
        <v>7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</row>
    <row r="12" spans="1:51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0</v>
      </c>
      <c r="F12" s="211">
        <v>0</v>
      </c>
      <c r="G12" s="211">
        <v>3</v>
      </c>
      <c r="H12" s="211">
        <v>9</v>
      </c>
      <c r="I12" s="211">
        <v>3</v>
      </c>
      <c r="J12" s="211">
        <v>5</v>
      </c>
      <c r="K12" s="211">
        <v>0</v>
      </c>
      <c r="L12" s="211">
        <v>0</v>
      </c>
      <c r="M12" s="211">
        <v>0</v>
      </c>
      <c r="N12" s="211">
        <v>2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</row>
    <row r="13" spans="1:51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</row>
    <row r="14" spans="1:51" s="29" customFormat="1" x14ac:dyDescent="0.2">
      <c r="A14" s="48" t="s">
        <v>165</v>
      </c>
      <c r="B14" s="23" t="s">
        <v>153</v>
      </c>
      <c r="C14" s="23"/>
      <c r="D14" s="211">
        <v>24</v>
      </c>
      <c r="E14" s="211">
        <v>2</v>
      </c>
      <c r="F14" s="211">
        <v>0</v>
      </c>
      <c r="G14" s="211">
        <v>5</v>
      </c>
      <c r="H14" s="211">
        <v>6</v>
      </c>
      <c r="I14" s="211">
        <v>6</v>
      </c>
      <c r="J14" s="211">
        <v>3</v>
      </c>
      <c r="K14" s="211">
        <v>0</v>
      </c>
      <c r="L14" s="211">
        <v>1</v>
      </c>
      <c r="M14" s="211">
        <v>0</v>
      </c>
      <c r="N14" s="211">
        <v>1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</row>
    <row r="15" spans="1:51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51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1</v>
      </c>
      <c r="I21" s="211">
        <v>2</v>
      </c>
      <c r="J21" s="211">
        <v>0</v>
      </c>
      <c r="K21" s="211">
        <v>0</v>
      </c>
      <c r="L21" s="211">
        <v>0</v>
      </c>
      <c r="M21" s="211">
        <v>0</v>
      </c>
      <c r="N21" s="211">
        <v>1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2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2</v>
      </c>
      <c r="H28" s="211">
        <v>2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2</v>
      </c>
      <c r="F30" s="211">
        <v>0</v>
      </c>
      <c r="G30" s="211">
        <v>3</v>
      </c>
      <c r="H30" s="211">
        <v>0</v>
      </c>
      <c r="I30" s="211">
        <v>2</v>
      </c>
      <c r="J30" s="211">
        <v>1</v>
      </c>
      <c r="K30" s="211">
        <v>0</v>
      </c>
      <c r="L30" s="211">
        <v>0</v>
      </c>
      <c r="M30" s="211">
        <v>0</v>
      </c>
      <c r="N30" s="211">
        <v>0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1</v>
      </c>
      <c r="M32" s="211">
        <v>0</v>
      </c>
      <c r="N32" s="211">
        <v>0</v>
      </c>
    </row>
    <row r="33" spans="1:51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1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51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51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51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1</v>
      </c>
      <c r="I36" s="211">
        <v>1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51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51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2</v>
      </c>
      <c r="K38" s="211">
        <v>0</v>
      </c>
      <c r="L38" s="211">
        <v>0</v>
      </c>
      <c r="M38" s="211">
        <v>0</v>
      </c>
      <c r="N38" s="211">
        <v>0</v>
      </c>
    </row>
    <row r="39" spans="1:51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</row>
    <row r="40" spans="1:51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</row>
    <row r="41" spans="1:51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2</v>
      </c>
      <c r="F41" s="211">
        <v>0</v>
      </c>
      <c r="G41" s="211">
        <v>12</v>
      </c>
      <c r="H41" s="211">
        <v>5</v>
      </c>
      <c r="I41" s="211">
        <v>16</v>
      </c>
      <c r="J41" s="211">
        <v>6</v>
      </c>
      <c r="K41" s="211">
        <v>0</v>
      </c>
      <c r="L41" s="211">
        <v>0</v>
      </c>
      <c r="M41" s="211">
        <v>0</v>
      </c>
      <c r="N41" s="211">
        <v>3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</row>
    <row r="42" spans="1:51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0</v>
      </c>
      <c r="G42" s="211">
        <v>4</v>
      </c>
      <c r="H42" s="211">
        <v>5</v>
      </c>
      <c r="I42" s="211">
        <v>2</v>
      </c>
      <c r="J42" s="211">
        <v>1</v>
      </c>
      <c r="K42" s="211">
        <v>0</v>
      </c>
      <c r="L42" s="211">
        <v>0</v>
      </c>
      <c r="M42" s="211">
        <v>0</v>
      </c>
      <c r="N42" s="211">
        <v>0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</row>
    <row r="43" spans="1:51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0</v>
      </c>
      <c r="G43" s="211">
        <v>0</v>
      </c>
      <c r="H43" s="211">
        <v>12</v>
      </c>
      <c r="I43" s="211">
        <v>1</v>
      </c>
      <c r="J43" s="211">
        <v>3</v>
      </c>
      <c r="K43" s="211">
        <v>0</v>
      </c>
      <c r="L43" s="211">
        <v>1</v>
      </c>
      <c r="M43" s="211">
        <v>0</v>
      </c>
      <c r="N43" s="211">
        <v>0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</row>
    <row r="44" spans="1:51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0</v>
      </c>
      <c r="F44" s="211">
        <v>0</v>
      </c>
      <c r="G44" s="211">
        <v>0</v>
      </c>
      <c r="H44" s="211">
        <v>4</v>
      </c>
      <c r="I44" s="211">
        <v>1</v>
      </c>
      <c r="J44" s="211">
        <v>0</v>
      </c>
      <c r="K44" s="211">
        <v>0</v>
      </c>
      <c r="L44" s="211">
        <v>0</v>
      </c>
      <c r="M44" s="211">
        <v>0</v>
      </c>
      <c r="N44" s="211">
        <v>1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</row>
    <row r="45" spans="1:51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1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</row>
    <row r="46" spans="1:51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</row>
    <row r="47" spans="1:51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</row>
    <row r="48" spans="1:51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1">
        <v>0</v>
      </c>
      <c r="M48" s="211">
        <v>0</v>
      </c>
      <c r="N48" s="211">
        <v>0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</row>
    <row r="49" spans="1:51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2</v>
      </c>
      <c r="H49" s="211">
        <v>0</v>
      </c>
      <c r="I49" s="211">
        <v>1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</row>
    <row r="50" spans="1:51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0</v>
      </c>
      <c r="G50" s="211">
        <v>0</v>
      </c>
      <c r="H50" s="211">
        <v>5</v>
      </c>
      <c r="I50" s="211">
        <v>1</v>
      </c>
      <c r="J50" s="211">
        <v>0</v>
      </c>
      <c r="K50" s="211">
        <v>0</v>
      </c>
      <c r="L50" s="211">
        <v>1</v>
      </c>
      <c r="M50" s="211">
        <v>0</v>
      </c>
      <c r="N50" s="211">
        <v>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</row>
    <row r="51" spans="1:51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</row>
    <row r="52" spans="1:51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</row>
    <row r="53" spans="1:51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</row>
    <row r="54" spans="1:51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1</v>
      </c>
      <c r="I54" s="211">
        <v>2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</row>
    <row r="55" spans="1:51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</row>
    <row r="56" spans="1:51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</row>
    <row r="57" spans="1:51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</row>
    <row r="58" spans="1:51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</row>
    <row r="59" spans="1:51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Folha106">
    <tabColor rgb="FF0070C0"/>
    <pageSetUpPr fitToPage="1"/>
  </sheetPr>
  <dimension ref="A1:AZ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52" s="21" customFormat="1" ht="11.1" customHeight="1" x14ac:dyDescent="0.2">
      <c r="N1" s="31" t="s">
        <v>416</v>
      </c>
    </row>
    <row r="2" spans="1:52" ht="11.1" customHeight="1" x14ac:dyDescent="0.2"/>
    <row r="3" spans="1:52" s="6" customFormat="1" ht="12" customHeight="1" x14ac:dyDescent="0.2">
      <c r="A3" s="43" t="s">
        <v>222</v>
      </c>
    </row>
    <row r="4" spans="1:52" s="6" customFormat="1" ht="11.1" customHeight="1" x14ac:dyDescent="0.2">
      <c r="A4" s="44"/>
    </row>
    <row r="5" spans="1:5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2" ht="11.1" customHeight="1" x14ac:dyDescent="0.2">
      <c r="A6" s="25" t="s">
        <v>59</v>
      </c>
      <c r="B6" s="42"/>
      <c r="C6" s="50"/>
      <c r="K6" s="9"/>
      <c r="L6" s="9"/>
    </row>
    <row r="7" spans="1:52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52" ht="57" customHeight="1" x14ac:dyDescent="0.2">
      <c r="A8" s="265" t="s">
        <v>151</v>
      </c>
      <c r="B8" s="265"/>
      <c r="C8" s="45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52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5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2" ht="13.5" customHeight="1" x14ac:dyDescent="0.2">
      <c r="A11" s="47"/>
      <c r="B11" s="40" t="s">
        <v>9</v>
      </c>
      <c r="C11" s="40"/>
      <c r="D11" s="37">
        <v>122</v>
      </c>
      <c r="E11" s="211">
        <v>4</v>
      </c>
      <c r="F11" s="211">
        <v>0</v>
      </c>
      <c r="G11" s="211">
        <v>23</v>
      </c>
      <c r="H11" s="211">
        <v>42</v>
      </c>
      <c r="I11" s="211">
        <v>31</v>
      </c>
      <c r="J11" s="211">
        <v>15</v>
      </c>
      <c r="K11" s="211">
        <v>0</v>
      </c>
      <c r="L11" s="211">
        <v>2</v>
      </c>
      <c r="M11" s="211">
        <v>0</v>
      </c>
      <c r="N11" s="211">
        <v>5</v>
      </c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</row>
    <row r="12" spans="1:52" s="29" customFormat="1" x14ac:dyDescent="0.2">
      <c r="A12" s="48" t="s">
        <v>163</v>
      </c>
      <c r="B12" s="23" t="s">
        <v>152</v>
      </c>
      <c r="C12" s="23"/>
      <c r="D12" s="211">
        <v>19</v>
      </c>
      <c r="E12" s="211">
        <v>0</v>
      </c>
      <c r="F12" s="211">
        <v>0</v>
      </c>
      <c r="G12" s="211">
        <v>3</v>
      </c>
      <c r="H12" s="211">
        <v>8</v>
      </c>
      <c r="I12" s="211">
        <v>3</v>
      </c>
      <c r="J12" s="211">
        <v>5</v>
      </c>
      <c r="K12" s="211">
        <v>0</v>
      </c>
      <c r="L12" s="211">
        <v>0</v>
      </c>
      <c r="M12" s="211">
        <v>0</v>
      </c>
      <c r="N12" s="211">
        <v>0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</row>
    <row r="13" spans="1:52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</row>
    <row r="14" spans="1:52" s="29" customFormat="1" x14ac:dyDescent="0.2">
      <c r="A14" s="48" t="s">
        <v>165</v>
      </c>
      <c r="B14" s="23" t="s">
        <v>153</v>
      </c>
      <c r="C14" s="23"/>
      <c r="D14" s="211">
        <v>23</v>
      </c>
      <c r="E14" s="211">
        <v>2</v>
      </c>
      <c r="F14" s="211">
        <v>0</v>
      </c>
      <c r="G14" s="211">
        <v>5</v>
      </c>
      <c r="H14" s="211">
        <v>6</v>
      </c>
      <c r="I14" s="211">
        <v>6</v>
      </c>
      <c r="J14" s="211">
        <v>3</v>
      </c>
      <c r="K14" s="211">
        <v>0</v>
      </c>
      <c r="L14" s="211">
        <v>0</v>
      </c>
      <c r="M14" s="211">
        <v>0</v>
      </c>
      <c r="N14" s="211">
        <v>1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</row>
    <row r="15" spans="1:52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52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1</v>
      </c>
      <c r="I21" s="211">
        <v>2</v>
      </c>
      <c r="J21" s="211">
        <v>0</v>
      </c>
      <c r="K21" s="211">
        <v>0</v>
      </c>
      <c r="L21" s="211">
        <v>0</v>
      </c>
      <c r="M21" s="211">
        <v>0</v>
      </c>
      <c r="N21" s="211">
        <v>1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2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2</v>
      </c>
      <c r="H28" s="211">
        <v>2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2</v>
      </c>
      <c r="F30" s="211">
        <v>0</v>
      </c>
      <c r="G30" s="211">
        <v>3</v>
      </c>
      <c r="H30" s="211">
        <v>0</v>
      </c>
      <c r="I30" s="211">
        <v>2</v>
      </c>
      <c r="J30" s="211">
        <v>1</v>
      </c>
      <c r="K30" s="211">
        <v>0</v>
      </c>
      <c r="L30" s="211">
        <v>0</v>
      </c>
      <c r="M30" s="211">
        <v>0</v>
      </c>
      <c r="N30" s="211">
        <v>0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52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1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52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52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52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1</v>
      </c>
      <c r="I36" s="211">
        <v>1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52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52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2</v>
      </c>
      <c r="K38" s="211">
        <v>0</v>
      </c>
      <c r="L38" s="211">
        <v>0</v>
      </c>
      <c r="M38" s="211">
        <v>0</v>
      </c>
      <c r="N38" s="211">
        <v>0</v>
      </c>
    </row>
    <row r="39" spans="1:52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</row>
    <row r="40" spans="1:52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</row>
    <row r="41" spans="1:52" s="29" customFormat="1" x14ac:dyDescent="0.2">
      <c r="A41" s="48" t="s">
        <v>168</v>
      </c>
      <c r="B41" s="24" t="s">
        <v>154</v>
      </c>
      <c r="C41" s="24"/>
      <c r="D41" s="211">
        <v>36</v>
      </c>
      <c r="E41" s="211">
        <v>2</v>
      </c>
      <c r="F41" s="211">
        <v>0</v>
      </c>
      <c r="G41" s="211">
        <v>9</v>
      </c>
      <c r="H41" s="211">
        <v>5</v>
      </c>
      <c r="I41" s="211">
        <v>14</v>
      </c>
      <c r="J41" s="211">
        <v>3</v>
      </c>
      <c r="K41" s="211">
        <v>0</v>
      </c>
      <c r="L41" s="211">
        <v>0</v>
      </c>
      <c r="M41" s="211">
        <v>0</v>
      </c>
      <c r="N41" s="211">
        <v>3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</row>
    <row r="42" spans="1:52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0</v>
      </c>
      <c r="G42" s="211">
        <v>4</v>
      </c>
      <c r="H42" s="211">
        <v>5</v>
      </c>
      <c r="I42" s="211">
        <v>2</v>
      </c>
      <c r="J42" s="211">
        <v>1</v>
      </c>
      <c r="K42" s="211">
        <v>0</v>
      </c>
      <c r="L42" s="211">
        <v>0</v>
      </c>
      <c r="M42" s="211">
        <v>0</v>
      </c>
      <c r="N42" s="211">
        <v>0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</row>
    <row r="43" spans="1:52" s="29" customFormat="1" x14ac:dyDescent="0.2">
      <c r="A43" s="48" t="s">
        <v>170</v>
      </c>
      <c r="B43" s="24" t="s">
        <v>156</v>
      </c>
      <c r="C43" s="24"/>
      <c r="D43" s="211">
        <v>12</v>
      </c>
      <c r="E43" s="211">
        <v>0</v>
      </c>
      <c r="F43" s="211">
        <v>0</v>
      </c>
      <c r="G43" s="211">
        <v>0</v>
      </c>
      <c r="H43" s="211">
        <v>8</v>
      </c>
      <c r="I43" s="211">
        <v>1</v>
      </c>
      <c r="J43" s="211">
        <v>2</v>
      </c>
      <c r="K43" s="211">
        <v>0</v>
      </c>
      <c r="L43" s="211">
        <v>1</v>
      </c>
      <c r="M43" s="211">
        <v>0</v>
      </c>
      <c r="N43" s="211">
        <v>0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</row>
    <row r="44" spans="1:52" s="29" customFormat="1" x14ac:dyDescent="0.2">
      <c r="A44" s="48" t="s">
        <v>171</v>
      </c>
      <c r="B44" s="24" t="s">
        <v>157</v>
      </c>
      <c r="C44" s="24"/>
      <c r="D44" s="211">
        <v>5</v>
      </c>
      <c r="E44" s="211">
        <v>0</v>
      </c>
      <c r="F44" s="211">
        <v>0</v>
      </c>
      <c r="G44" s="211">
        <v>0</v>
      </c>
      <c r="H44" s="211">
        <v>3</v>
      </c>
      <c r="I44" s="211">
        <v>1</v>
      </c>
      <c r="J44" s="211">
        <v>0</v>
      </c>
      <c r="K44" s="211">
        <v>0</v>
      </c>
      <c r="L44" s="211">
        <v>0</v>
      </c>
      <c r="M44" s="211">
        <v>0</v>
      </c>
      <c r="N44" s="211">
        <v>1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</row>
    <row r="45" spans="1:52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1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</row>
    <row r="46" spans="1:52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</row>
    <row r="47" spans="1:52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</row>
    <row r="48" spans="1:52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1">
        <v>0</v>
      </c>
      <c r="M48" s="211">
        <v>0</v>
      </c>
      <c r="N48" s="211">
        <v>0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</row>
    <row r="49" spans="1:52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2</v>
      </c>
      <c r="H49" s="211">
        <v>0</v>
      </c>
      <c r="I49" s="211">
        <v>1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</row>
    <row r="50" spans="1:52" s="29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0</v>
      </c>
      <c r="F50" s="211">
        <v>0</v>
      </c>
      <c r="G50" s="211">
        <v>0</v>
      </c>
      <c r="H50" s="211">
        <v>5</v>
      </c>
      <c r="I50" s="211">
        <v>0</v>
      </c>
      <c r="J50" s="211">
        <v>0</v>
      </c>
      <c r="K50" s="211">
        <v>0</v>
      </c>
      <c r="L50" s="211">
        <v>1</v>
      </c>
      <c r="M50" s="211">
        <v>0</v>
      </c>
      <c r="N50" s="211">
        <v>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</row>
    <row r="51" spans="1:52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</row>
    <row r="52" spans="1:52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</row>
    <row r="53" spans="1:52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</row>
    <row r="54" spans="1:52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1</v>
      </c>
      <c r="I54" s="211">
        <v>2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</row>
    <row r="55" spans="1:52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</row>
    <row r="56" spans="1:52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</row>
    <row r="57" spans="1:52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</row>
    <row r="58" spans="1:52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</row>
    <row r="59" spans="1:52" x14ac:dyDescent="0.2"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7" orientation="landscape" r:id="rId2"/>
  <headerFooter alignWithMargins="0"/>
  <colBreaks count="1" manualBreakCount="1">
    <brk id="14" max="1048575" man="1"/>
  </colBreaks>
  <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Folha107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2.42578125" style="5" customWidth="1"/>
    <col min="10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40" s="21" customFormat="1" ht="11.1" customHeight="1" x14ac:dyDescent="0.2">
      <c r="N1" s="31" t="s">
        <v>415</v>
      </c>
    </row>
    <row r="2" spans="1:40" ht="11.1" customHeight="1" x14ac:dyDescent="0.2"/>
    <row r="3" spans="1:40" s="6" customFormat="1" ht="12" customHeight="1" x14ac:dyDescent="0.2">
      <c r="A3" s="43" t="s">
        <v>221</v>
      </c>
    </row>
    <row r="4" spans="1:40" s="6" customFormat="1" ht="11.1" customHeight="1" x14ac:dyDescent="0.2">
      <c r="A4" s="44"/>
    </row>
    <row r="5" spans="1:4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40" ht="11.1" customHeight="1" x14ac:dyDescent="0.2">
      <c r="A6" s="25" t="s">
        <v>321</v>
      </c>
      <c r="B6" s="42"/>
      <c r="C6" s="50"/>
      <c r="K6" s="9"/>
      <c r="L6" s="9"/>
    </row>
    <row r="7" spans="1:40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40" ht="57" customHeight="1" x14ac:dyDescent="0.2">
      <c r="A8" s="265" t="s">
        <v>151</v>
      </c>
      <c r="B8" s="265"/>
      <c r="C8" s="45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40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4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40" ht="13.5" customHeight="1" x14ac:dyDescent="0.2">
      <c r="A11" s="47"/>
      <c r="B11" s="40" t="s">
        <v>9</v>
      </c>
      <c r="C11" s="40"/>
      <c r="D11" s="37">
        <v>184481</v>
      </c>
      <c r="E11" s="211">
        <v>2199</v>
      </c>
      <c r="F11" s="211">
        <v>9303</v>
      </c>
      <c r="G11" s="211">
        <v>8488</v>
      </c>
      <c r="H11" s="211">
        <v>29840</v>
      </c>
      <c r="I11" s="211">
        <v>30727</v>
      </c>
      <c r="J11" s="211">
        <v>18041</v>
      </c>
      <c r="K11" s="211">
        <v>45176</v>
      </c>
      <c r="L11" s="211">
        <v>2157</v>
      </c>
      <c r="M11" s="211">
        <v>1127</v>
      </c>
      <c r="N11" s="211">
        <v>37423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</row>
    <row r="12" spans="1:40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92</v>
      </c>
      <c r="F12" s="211">
        <v>233</v>
      </c>
      <c r="G12" s="211">
        <v>314</v>
      </c>
      <c r="H12" s="211">
        <v>973</v>
      </c>
      <c r="I12" s="211">
        <v>1446</v>
      </c>
      <c r="J12" s="211">
        <v>726</v>
      </c>
      <c r="K12" s="211">
        <v>1201</v>
      </c>
      <c r="L12" s="211">
        <v>201</v>
      </c>
      <c r="M12" s="211">
        <v>16</v>
      </c>
      <c r="N12" s="211">
        <v>1479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</row>
    <row r="13" spans="1:40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20</v>
      </c>
      <c r="F13" s="211">
        <v>60</v>
      </c>
      <c r="G13" s="211">
        <v>61</v>
      </c>
      <c r="H13" s="211">
        <v>119</v>
      </c>
      <c r="I13" s="211">
        <v>132</v>
      </c>
      <c r="J13" s="211">
        <v>51</v>
      </c>
      <c r="K13" s="211">
        <v>158</v>
      </c>
      <c r="L13" s="211">
        <v>1</v>
      </c>
      <c r="M13" s="211">
        <v>3</v>
      </c>
      <c r="N13" s="211">
        <v>121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</row>
    <row r="14" spans="1:40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671</v>
      </c>
      <c r="F14" s="211">
        <v>3304</v>
      </c>
      <c r="G14" s="211">
        <v>2109</v>
      </c>
      <c r="H14" s="211">
        <v>8896</v>
      </c>
      <c r="I14" s="211">
        <v>4876</v>
      </c>
      <c r="J14" s="211">
        <v>4871</v>
      </c>
      <c r="K14" s="211">
        <v>10022</v>
      </c>
      <c r="L14" s="211">
        <v>136</v>
      </c>
      <c r="M14" s="211">
        <v>146</v>
      </c>
      <c r="N14" s="211">
        <v>9073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40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66</v>
      </c>
      <c r="F15" s="211">
        <v>268</v>
      </c>
      <c r="G15" s="211">
        <v>239</v>
      </c>
      <c r="H15" s="211">
        <v>932</v>
      </c>
      <c r="I15" s="211">
        <v>1011</v>
      </c>
      <c r="J15" s="211">
        <v>651</v>
      </c>
      <c r="K15" s="211">
        <v>1117</v>
      </c>
      <c r="L15" s="211">
        <v>22</v>
      </c>
      <c r="M15" s="211">
        <v>16</v>
      </c>
      <c r="N15" s="211">
        <v>1144</v>
      </c>
    </row>
    <row r="16" spans="1:40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17</v>
      </c>
      <c r="F16" s="211">
        <v>39</v>
      </c>
      <c r="G16" s="211">
        <v>59</v>
      </c>
      <c r="H16" s="211">
        <v>131</v>
      </c>
      <c r="I16" s="211">
        <v>158</v>
      </c>
      <c r="J16" s="211">
        <v>95</v>
      </c>
      <c r="K16" s="211">
        <v>178</v>
      </c>
      <c r="L16" s="211">
        <v>6</v>
      </c>
      <c r="M16" s="211">
        <v>1</v>
      </c>
      <c r="N16" s="211">
        <v>172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2</v>
      </c>
      <c r="I17" s="211">
        <v>1</v>
      </c>
      <c r="J17" s="211">
        <v>1</v>
      </c>
      <c r="K17" s="211">
        <v>1</v>
      </c>
      <c r="L17" s="211">
        <v>0</v>
      </c>
      <c r="M17" s="211">
        <v>0</v>
      </c>
      <c r="N17" s="211">
        <v>3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37</v>
      </c>
      <c r="F18" s="211">
        <v>94</v>
      </c>
      <c r="G18" s="211">
        <v>71</v>
      </c>
      <c r="H18" s="211">
        <v>496</v>
      </c>
      <c r="I18" s="211">
        <v>256</v>
      </c>
      <c r="J18" s="211">
        <v>330</v>
      </c>
      <c r="K18" s="211">
        <v>538</v>
      </c>
      <c r="L18" s="211">
        <v>5</v>
      </c>
      <c r="M18" s="211">
        <v>5</v>
      </c>
      <c r="N18" s="211">
        <v>409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24</v>
      </c>
      <c r="F19" s="211">
        <v>19</v>
      </c>
      <c r="G19" s="211">
        <v>46</v>
      </c>
      <c r="H19" s="211">
        <v>266</v>
      </c>
      <c r="I19" s="211">
        <v>192</v>
      </c>
      <c r="J19" s="211">
        <v>149</v>
      </c>
      <c r="K19" s="211">
        <v>299</v>
      </c>
      <c r="L19" s="211">
        <v>4</v>
      </c>
      <c r="M19" s="211">
        <v>3</v>
      </c>
      <c r="N19" s="211">
        <v>283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24</v>
      </c>
      <c r="F20" s="211">
        <v>48</v>
      </c>
      <c r="G20" s="211">
        <v>42</v>
      </c>
      <c r="H20" s="211">
        <v>361</v>
      </c>
      <c r="I20" s="211">
        <v>134</v>
      </c>
      <c r="J20" s="211">
        <v>200</v>
      </c>
      <c r="K20" s="211">
        <v>291</v>
      </c>
      <c r="L20" s="211">
        <v>4</v>
      </c>
      <c r="M20" s="211">
        <v>12</v>
      </c>
      <c r="N20" s="211">
        <v>284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76</v>
      </c>
      <c r="F21" s="211">
        <v>139</v>
      </c>
      <c r="G21" s="211">
        <v>151</v>
      </c>
      <c r="H21" s="211">
        <v>552</v>
      </c>
      <c r="I21" s="211">
        <v>283</v>
      </c>
      <c r="J21" s="211">
        <v>237</v>
      </c>
      <c r="K21" s="211">
        <v>538</v>
      </c>
      <c r="L21" s="211">
        <v>13</v>
      </c>
      <c r="M21" s="211">
        <v>12</v>
      </c>
      <c r="N21" s="211">
        <v>555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9</v>
      </c>
      <c r="F22" s="211">
        <v>27</v>
      </c>
      <c r="G22" s="211">
        <v>30</v>
      </c>
      <c r="H22" s="211">
        <v>140</v>
      </c>
      <c r="I22" s="211">
        <v>73</v>
      </c>
      <c r="J22" s="211">
        <v>98</v>
      </c>
      <c r="K22" s="211">
        <v>183</v>
      </c>
      <c r="L22" s="211">
        <v>1</v>
      </c>
      <c r="M22" s="211">
        <v>2</v>
      </c>
      <c r="N22" s="211">
        <v>192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4</v>
      </c>
      <c r="F23" s="211">
        <v>14</v>
      </c>
      <c r="G23" s="211">
        <v>11</v>
      </c>
      <c r="H23" s="211">
        <v>111</v>
      </c>
      <c r="I23" s="211">
        <v>43</v>
      </c>
      <c r="J23" s="211">
        <v>62</v>
      </c>
      <c r="K23" s="211">
        <v>151</v>
      </c>
      <c r="L23" s="211">
        <v>3</v>
      </c>
      <c r="M23" s="211">
        <v>0</v>
      </c>
      <c r="N23" s="211">
        <v>116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</v>
      </c>
      <c r="F24" s="211">
        <v>2</v>
      </c>
      <c r="G24" s="211">
        <v>0</v>
      </c>
      <c r="H24" s="211">
        <v>3</v>
      </c>
      <c r="I24" s="211">
        <v>2</v>
      </c>
      <c r="J24" s="211">
        <v>2</v>
      </c>
      <c r="K24" s="211">
        <v>3</v>
      </c>
      <c r="L24" s="211">
        <v>0</v>
      </c>
      <c r="M24" s="211">
        <v>1</v>
      </c>
      <c r="N24" s="211">
        <v>4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12</v>
      </c>
      <c r="F25" s="211">
        <v>49</v>
      </c>
      <c r="G25" s="211">
        <v>18</v>
      </c>
      <c r="H25" s="211">
        <v>68</v>
      </c>
      <c r="I25" s="211">
        <v>100</v>
      </c>
      <c r="J25" s="211">
        <v>74</v>
      </c>
      <c r="K25" s="211">
        <v>206</v>
      </c>
      <c r="L25" s="211">
        <v>6</v>
      </c>
      <c r="M25" s="211">
        <v>0</v>
      </c>
      <c r="N25" s="211">
        <v>108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2</v>
      </c>
      <c r="F26" s="211">
        <v>13</v>
      </c>
      <c r="G26" s="211">
        <v>18</v>
      </c>
      <c r="H26" s="211">
        <v>36</v>
      </c>
      <c r="I26" s="211">
        <v>47</v>
      </c>
      <c r="J26" s="211">
        <v>32</v>
      </c>
      <c r="K26" s="211">
        <v>75</v>
      </c>
      <c r="L26" s="211">
        <v>1</v>
      </c>
      <c r="M26" s="211">
        <v>0</v>
      </c>
      <c r="N26" s="211">
        <v>94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16</v>
      </c>
      <c r="F27" s="211">
        <v>87</v>
      </c>
      <c r="G27" s="211">
        <v>72</v>
      </c>
      <c r="H27" s="211">
        <v>499</v>
      </c>
      <c r="I27" s="211">
        <v>196</v>
      </c>
      <c r="J27" s="211">
        <v>321</v>
      </c>
      <c r="K27" s="211">
        <v>486</v>
      </c>
      <c r="L27" s="211">
        <v>6</v>
      </c>
      <c r="M27" s="211">
        <v>9</v>
      </c>
      <c r="N27" s="211">
        <v>366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46</v>
      </c>
      <c r="F28" s="211">
        <v>214</v>
      </c>
      <c r="G28" s="211">
        <v>312</v>
      </c>
      <c r="H28" s="211">
        <v>735</v>
      </c>
      <c r="I28" s="211">
        <v>396</v>
      </c>
      <c r="J28" s="211">
        <v>452</v>
      </c>
      <c r="K28" s="211">
        <v>919</v>
      </c>
      <c r="L28" s="211">
        <v>8</v>
      </c>
      <c r="M28" s="211">
        <v>30</v>
      </c>
      <c r="N28" s="211">
        <v>667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12</v>
      </c>
      <c r="F29" s="211">
        <v>119</v>
      </c>
      <c r="G29" s="211">
        <v>61</v>
      </c>
      <c r="H29" s="211">
        <v>204</v>
      </c>
      <c r="I29" s="211">
        <v>88</v>
      </c>
      <c r="J29" s="211">
        <v>110</v>
      </c>
      <c r="K29" s="211">
        <v>225</v>
      </c>
      <c r="L29" s="211">
        <v>2</v>
      </c>
      <c r="M29" s="211">
        <v>6</v>
      </c>
      <c r="N29" s="211">
        <v>220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144</v>
      </c>
      <c r="F30" s="211">
        <v>1202</v>
      </c>
      <c r="G30" s="211">
        <v>464</v>
      </c>
      <c r="H30" s="211">
        <v>1941</v>
      </c>
      <c r="I30" s="211">
        <v>805</v>
      </c>
      <c r="J30" s="211">
        <v>827</v>
      </c>
      <c r="K30" s="211">
        <v>1941</v>
      </c>
      <c r="L30" s="211">
        <v>22</v>
      </c>
      <c r="M30" s="211">
        <v>28</v>
      </c>
      <c r="N30" s="211">
        <v>2157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4</v>
      </c>
      <c r="F31" s="211">
        <v>16</v>
      </c>
      <c r="G31" s="211">
        <v>15</v>
      </c>
      <c r="H31" s="211">
        <v>59</v>
      </c>
      <c r="I31" s="211">
        <v>33</v>
      </c>
      <c r="J31" s="211">
        <v>36</v>
      </c>
      <c r="K31" s="211">
        <v>64</v>
      </c>
      <c r="L31" s="211">
        <v>3</v>
      </c>
      <c r="M31" s="211">
        <v>1</v>
      </c>
      <c r="N31" s="211">
        <v>32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6</v>
      </c>
      <c r="F32" s="211">
        <v>66</v>
      </c>
      <c r="G32" s="211">
        <v>44</v>
      </c>
      <c r="H32" s="211">
        <v>176</v>
      </c>
      <c r="I32" s="211">
        <v>104</v>
      </c>
      <c r="J32" s="211">
        <v>132</v>
      </c>
      <c r="K32" s="211">
        <v>346</v>
      </c>
      <c r="L32" s="211">
        <v>5</v>
      </c>
      <c r="M32" s="211">
        <v>3</v>
      </c>
      <c r="N32" s="211">
        <v>225</v>
      </c>
    </row>
    <row r="33" spans="1:40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49</v>
      </c>
      <c r="F33" s="211">
        <v>268</v>
      </c>
      <c r="G33" s="211">
        <v>117</v>
      </c>
      <c r="H33" s="211">
        <v>493</v>
      </c>
      <c r="I33" s="211">
        <v>161</v>
      </c>
      <c r="J33" s="211">
        <v>231</v>
      </c>
      <c r="K33" s="211">
        <v>456</v>
      </c>
      <c r="L33" s="211">
        <v>5</v>
      </c>
      <c r="M33" s="211">
        <v>6</v>
      </c>
      <c r="N33" s="211">
        <v>539</v>
      </c>
    </row>
    <row r="34" spans="1:40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10</v>
      </c>
      <c r="F34" s="211">
        <v>183</v>
      </c>
      <c r="G34" s="211">
        <v>72</v>
      </c>
      <c r="H34" s="211">
        <v>346</v>
      </c>
      <c r="I34" s="211">
        <v>185</v>
      </c>
      <c r="J34" s="211">
        <v>243</v>
      </c>
      <c r="K34" s="211">
        <v>557</v>
      </c>
      <c r="L34" s="211">
        <v>2</v>
      </c>
      <c r="M34" s="211">
        <v>3</v>
      </c>
      <c r="N34" s="211">
        <v>285</v>
      </c>
    </row>
    <row r="35" spans="1:40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3</v>
      </c>
      <c r="F35" s="211">
        <v>68</v>
      </c>
      <c r="G35" s="211">
        <v>29</v>
      </c>
      <c r="H35" s="211">
        <v>97</v>
      </c>
      <c r="I35" s="211">
        <v>63</v>
      </c>
      <c r="J35" s="211">
        <v>81</v>
      </c>
      <c r="K35" s="211">
        <v>172</v>
      </c>
      <c r="L35" s="211">
        <v>3</v>
      </c>
      <c r="M35" s="211">
        <v>0</v>
      </c>
      <c r="N35" s="211">
        <v>84</v>
      </c>
    </row>
    <row r="36" spans="1:40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74</v>
      </c>
      <c r="F36" s="211">
        <v>129</v>
      </c>
      <c r="G36" s="211">
        <v>103</v>
      </c>
      <c r="H36" s="211">
        <v>730</v>
      </c>
      <c r="I36" s="211">
        <v>226</v>
      </c>
      <c r="J36" s="211">
        <v>257</v>
      </c>
      <c r="K36" s="211">
        <v>684</v>
      </c>
      <c r="L36" s="211">
        <v>9</v>
      </c>
      <c r="M36" s="211">
        <v>0</v>
      </c>
      <c r="N36" s="211">
        <v>657</v>
      </c>
    </row>
    <row r="37" spans="1:40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5</v>
      </c>
      <c r="F37" s="211">
        <v>49</v>
      </c>
      <c r="G37" s="211">
        <v>28</v>
      </c>
      <c r="H37" s="211">
        <v>143</v>
      </c>
      <c r="I37" s="211">
        <v>60</v>
      </c>
      <c r="J37" s="211">
        <v>74</v>
      </c>
      <c r="K37" s="211">
        <v>124</v>
      </c>
      <c r="L37" s="211">
        <v>3</v>
      </c>
      <c r="M37" s="211">
        <v>1</v>
      </c>
      <c r="N37" s="211">
        <v>150</v>
      </c>
    </row>
    <row r="38" spans="1:40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30</v>
      </c>
      <c r="F38" s="211">
        <v>191</v>
      </c>
      <c r="G38" s="211">
        <v>107</v>
      </c>
      <c r="H38" s="211">
        <v>375</v>
      </c>
      <c r="I38" s="211">
        <v>259</v>
      </c>
      <c r="J38" s="211">
        <v>176</v>
      </c>
      <c r="K38" s="211">
        <v>468</v>
      </c>
      <c r="L38" s="211">
        <v>3</v>
      </c>
      <c r="M38" s="211">
        <v>7</v>
      </c>
      <c r="N38" s="211">
        <v>327</v>
      </c>
    </row>
    <row r="39" spans="1:40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5</v>
      </c>
      <c r="F39" s="211">
        <v>9</v>
      </c>
      <c r="G39" s="211">
        <v>8</v>
      </c>
      <c r="H39" s="211">
        <v>29</v>
      </c>
      <c r="I39" s="211">
        <v>37</v>
      </c>
      <c r="J39" s="211">
        <v>17</v>
      </c>
      <c r="K39" s="211">
        <v>35</v>
      </c>
      <c r="L39" s="211">
        <v>4</v>
      </c>
      <c r="M39" s="211">
        <v>1</v>
      </c>
      <c r="N39" s="211">
        <v>43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</row>
    <row r="40" spans="1:40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17</v>
      </c>
      <c r="F40" s="211">
        <v>174</v>
      </c>
      <c r="G40" s="211">
        <v>142</v>
      </c>
      <c r="H40" s="211">
        <v>398</v>
      </c>
      <c r="I40" s="211">
        <v>452</v>
      </c>
      <c r="J40" s="211">
        <v>366</v>
      </c>
      <c r="K40" s="211">
        <v>967</v>
      </c>
      <c r="L40" s="211">
        <v>46</v>
      </c>
      <c r="M40" s="211">
        <v>14</v>
      </c>
      <c r="N40" s="211">
        <v>442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</row>
    <row r="41" spans="1:40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397</v>
      </c>
      <c r="F41" s="211">
        <v>1894</v>
      </c>
      <c r="G41" s="211">
        <v>1772</v>
      </c>
      <c r="H41" s="211">
        <v>4105</v>
      </c>
      <c r="I41" s="211">
        <v>5175</v>
      </c>
      <c r="J41" s="211">
        <v>2399</v>
      </c>
      <c r="K41" s="211">
        <v>6614</v>
      </c>
      <c r="L41" s="211">
        <v>97</v>
      </c>
      <c r="M41" s="211">
        <v>40</v>
      </c>
      <c r="N41" s="211">
        <v>6224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</row>
    <row r="42" spans="1:40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227</v>
      </c>
      <c r="F42" s="211">
        <v>916</v>
      </c>
      <c r="G42" s="211">
        <v>1671</v>
      </c>
      <c r="H42" s="211">
        <v>4595</v>
      </c>
      <c r="I42" s="211">
        <v>3579</v>
      </c>
      <c r="J42" s="211">
        <v>2617</v>
      </c>
      <c r="K42" s="211">
        <v>7053</v>
      </c>
      <c r="L42" s="211">
        <v>145</v>
      </c>
      <c r="M42" s="211">
        <v>87</v>
      </c>
      <c r="N42" s="211">
        <v>4273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</row>
    <row r="43" spans="1:40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108</v>
      </c>
      <c r="F43" s="211">
        <v>214</v>
      </c>
      <c r="G43" s="211">
        <v>343</v>
      </c>
      <c r="H43" s="211">
        <v>1230</v>
      </c>
      <c r="I43" s="211">
        <v>1572</v>
      </c>
      <c r="J43" s="211">
        <v>808</v>
      </c>
      <c r="K43" s="211">
        <v>2522</v>
      </c>
      <c r="L43" s="211">
        <v>209</v>
      </c>
      <c r="M43" s="211">
        <v>611</v>
      </c>
      <c r="N43" s="211">
        <v>2113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</row>
    <row r="44" spans="1:40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129</v>
      </c>
      <c r="F44" s="211">
        <v>575</v>
      </c>
      <c r="G44" s="211">
        <v>454</v>
      </c>
      <c r="H44" s="211">
        <v>2454</v>
      </c>
      <c r="I44" s="211">
        <v>2362</v>
      </c>
      <c r="J44" s="211">
        <v>1032</v>
      </c>
      <c r="K44" s="211">
        <v>2119</v>
      </c>
      <c r="L44" s="211">
        <v>64</v>
      </c>
      <c r="M44" s="211">
        <v>23</v>
      </c>
      <c r="N44" s="211">
        <v>2560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</row>
    <row r="45" spans="1:40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9</v>
      </c>
      <c r="F45" s="211">
        <v>9</v>
      </c>
      <c r="G45" s="211">
        <v>23</v>
      </c>
      <c r="H45" s="211">
        <v>82</v>
      </c>
      <c r="I45" s="211">
        <v>200</v>
      </c>
      <c r="J45" s="211">
        <v>75</v>
      </c>
      <c r="K45" s="211">
        <v>271</v>
      </c>
      <c r="L45" s="211">
        <v>13</v>
      </c>
      <c r="M45" s="211">
        <v>1</v>
      </c>
      <c r="N45" s="211">
        <v>107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</row>
    <row r="46" spans="1:40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2</v>
      </c>
      <c r="F46" s="211">
        <v>6</v>
      </c>
      <c r="G46" s="211">
        <v>19</v>
      </c>
      <c r="H46" s="211">
        <v>44</v>
      </c>
      <c r="I46" s="211">
        <v>220</v>
      </c>
      <c r="J46" s="211">
        <v>50</v>
      </c>
      <c r="K46" s="211">
        <v>129</v>
      </c>
      <c r="L46" s="211">
        <v>10</v>
      </c>
      <c r="M46" s="211">
        <v>0</v>
      </c>
      <c r="N46" s="211">
        <v>78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</row>
    <row r="47" spans="1:40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10</v>
      </c>
      <c r="F47" s="211">
        <v>20</v>
      </c>
      <c r="G47" s="211">
        <v>28</v>
      </c>
      <c r="H47" s="211">
        <v>94</v>
      </c>
      <c r="I47" s="211">
        <v>206</v>
      </c>
      <c r="J47" s="211">
        <v>58</v>
      </c>
      <c r="K47" s="211">
        <v>168</v>
      </c>
      <c r="L47" s="211">
        <v>7</v>
      </c>
      <c r="M47" s="211">
        <v>2</v>
      </c>
      <c r="N47" s="211">
        <v>181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</row>
    <row r="48" spans="1:40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24</v>
      </c>
      <c r="F48" s="211">
        <v>85</v>
      </c>
      <c r="G48" s="211">
        <v>151</v>
      </c>
      <c r="H48" s="211">
        <v>385</v>
      </c>
      <c r="I48" s="211">
        <v>493</v>
      </c>
      <c r="J48" s="211">
        <v>292</v>
      </c>
      <c r="K48" s="211">
        <v>736</v>
      </c>
      <c r="L48" s="211">
        <v>85</v>
      </c>
      <c r="M48" s="211">
        <v>2</v>
      </c>
      <c r="N48" s="211">
        <v>586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</row>
    <row r="49" spans="1:40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76</v>
      </c>
      <c r="F49" s="211">
        <v>658</v>
      </c>
      <c r="G49" s="211">
        <v>587</v>
      </c>
      <c r="H49" s="211">
        <v>2385</v>
      </c>
      <c r="I49" s="211">
        <v>2503</v>
      </c>
      <c r="J49" s="211">
        <v>1772</v>
      </c>
      <c r="K49" s="211">
        <v>3463</v>
      </c>
      <c r="L49" s="211">
        <v>155</v>
      </c>
      <c r="M49" s="211">
        <v>29</v>
      </c>
      <c r="N49" s="211">
        <v>2683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</row>
    <row r="50" spans="1:40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108</v>
      </c>
      <c r="F50" s="211">
        <v>286</v>
      </c>
      <c r="G50" s="211">
        <v>339</v>
      </c>
      <c r="H50" s="211">
        <v>1004</v>
      </c>
      <c r="I50" s="211">
        <v>2313</v>
      </c>
      <c r="J50" s="211">
        <v>907</v>
      </c>
      <c r="K50" s="211">
        <v>2739</v>
      </c>
      <c r="L50" s="211">
        <v>457</v>
      </c>
      <c r="M50" s="211">
        <v>69</v>
      </c>
      <c r="N50" s="211">
        <v>2280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</row>
    <row r="51" spans="1:40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6</v>
      </c>
      <c r="F51" s="211">
        <v>51</v>
      </c>
      <c r="G51" s="211">
        <v>38</v>
      </c>
      <c r="H51" s="211">
        <v>115</v>
      </c>
      <c r="I51" s="211">
        <v>599</v>
      </c>
      <c r="J51" s="211">
        <v>191</v>
      </c>
      <c r="K51" s="211">
        <v>527</v>
      </c>
      <c r="L51" s="211">
        <v>26</v>
      </c>
      <c r="M51" s="211">
        <v>3</v>
      </c>
      <c r="N51" s="211">
        <v>340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</row>
    <row r="52" spans="1:40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253</v>
      </c>
      <c r="F52" s="211">
        <v>585</v>
      </c>
      <c r="G52" s="211">
        <v>303</v>
      </c>
      <c r="H52" s="211">
        <v>2481</v>
      </c>
      <c r="I52" s="211">
        <v>3316</v>
      </c>
      <c r="J52" s="211">
        <v>1409</v>
      </c>
      <c r="K52" s="211">
        <v>4756</v>
      </c>
      <c r="L52" s="211">
        <v>431</v>
      </c>
      <c r="M52" s="211">
        <v>54</v>
      </c>
      <c r="N52" s="211">
        <v>3038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</row>
    <row r="53" spans="1:40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21</v>
      </c>
      <c r="F53" s="211">
        <v>45</v>
      </c>
      <c r="G53" s="211">
        <v>36</v>
      </c>
      <c r="H53" s="211">
        <v>124</v>
      </c>
      <c r="I53" s="211">
        <v>222</v>
      </c>
      <c r="J53" s="211">
        <v>134</v>
      </c>
      <c r="K53" s="211">
        <v>600</v>
      </c>
      <c r="L53" s="211">
        <v>22</v>
      </c>
      <c r="M53" s="211">
        <v>24</v>
      </c>
      <c r="N53" s="211">
        <v>601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</row>
    <row r="54" spans="1:40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19</v>
      </c>
      <c r="F54" s="211">
        <v>172</v>
      </c>
      <c r="G54" s="211">
        <v>79</v>
      </c>
      <c r="H54" s="211">
        <v>292</v>
      </c>
      <c r="I54" s="211">
        <v>821</v>
      </c>
      <c r="J54" s="211">
        <v>244</v>
      </c>
      <c r="K54" s="211">
        <v>1013</v>
      </c>
      <c r="L54" s="211">
        <v>44</v>
      </c>
      <c r="M54" s="211">
        <v>2</v>
      </c>
      <c r="N54" s="211">
        <v>969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</row>
    <row r="55" spans="1:40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5</v>
      </c>
      <c r="F55" s="211">
        <v>7</v>
      </c>
      <c r="G55" s="211">
        <v>10</v>
      </c>
      <c r="H55" s="211">
        <v>34</v>
      </c>
      <c r="I55" s="211">
        <v>197</v>
      </c>
      <c r="J55" s="211">
        <v>22</v>
      </c>
      <c r="K55" s="211">
        <v>79</v>
      </c>
      <c r="L55" s="211">
        <v>4</v>
      </c>
      <c r="M55" s="211">
        <v>0</v>
      </c>
      <c r="N55" s="211">
        <v>227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</row>
    <row r="56" spans="1:40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1</v>
      </c>
      <c r="I56" s="211">
        <v>6</v>
      </c>
      <c r="J56" s="211">
        <v>0</v>
      </c>
      <c r="K56" s="211">
        <v>4</v>
      </c>
      <c r="L56" s="211">
        <v>0</v>
      </c>
      <c r="M56" s="211">
        <v>0</v>
      </c>
      <c r="N56" s="211">
        <v>5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</row>
    <row r="57" spans="1:40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</row>
    <row r="58" spans="1:40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</row>
    <row r="59" spans="1:40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>
        <f>SUM(O12:O58)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in="2" max="45" man="1"/>
  </colBreaks>
  <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Folha108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40" s="21" customFormat="1" ht="11.1" customHeight="1" x14ac:dyDescent="0.2">
      <c r="N1" s="31" t="s">
        <v>414</v>
      </c>
    </row>
    <row r="2" spans="1:40" ht="11.1" customHeight="1" x14ac:dyDescent="0.2"/>
    <row r="3" spans="1:40" s="6" customFormat="1" ht="12" customHeight="1" x14ac:dyDescent="0.2">
      <c r="A3" s="43" t="s">
        <v>221</v>
      </c>
    </row>
    <row r="4" spans="1:40" s="6" customFormat="1" ht="11.1" customHeight="1" x14ac:dyDescent="0.2">
      <c r="A4" s="44"/>
    </row>
    <row r="5" spans="1:4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40" ht="11.1" customHeight="1" x14ac:dyDescent="0.2">
      <c r="A6" s="25" t="s">
        <v>59</v>
      </c>
      <c r="B6" s="42"/>
      <c r="C6" s="50"/>
      <c r="K6" s="9"/>
      <c r="L6" s="9"/>
    </row>
    <row r="7" spans="1:40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40" ht="57" customHeight="1" x14ac:dyDescent="0.2">
      <c r="A8" s="265" t="s">
        <v>151</v>
      </c>
      <c r="B8" s="265"/>
      <c r="C8" s="45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40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4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40" ht="13.5" customHeight="1" x14ac:dyDescent="0.2">
      <c r="A11" s="47"/>
      <c r="B11" s="40" t="s">
        <v>9</v>
      </c>
      <c r="C11" s="40"/>
      <c r="D11" s="37">
        <v>173900</v>
      </c>
      <c r="E11" s="211">
        <v>2072</v>
      </c>
      <c r="F11" s="211">
        <v>8738</v>
      </c>
      <c r="G11" s="211">
        <v>7896</v>
      </c>
      <c r="H11" s="211">
        <v>28271</v>
      </c>
      <c r="I11" s="211">
        <v>28796</v>
      </c>
      <c r="J11" s="211">
        <v>17056</v>
      </c>
      <c r="K11" s="211">
        <v>42449</v>
      </c>
      <c r="L11" s="211">
        <v>2076</v>
      </c>
      <c r="M11" s="211">
        <v>1087</v>
      </c>
      <c r="N11" s="211">
        <v>35459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</row>
    <row r="12" spans="1:40" s="29" customFormat="1" x14ac:dyDescent="0.2">
      <c r="A12" s="48" t="s">
        <v>163</v>
      </c>
      <c r="B12" s="23" t="s">
        <v>152</v>
      </c>
      <c r="C12" s="23"/>
      <c r="D12" s="211">
        <v>6333</v>
      </c>
      <c r="E12" s="211">
        <v>86</v>
      </c>
      <c r="F12" s="211">
        <v>229</v>
      </c>
      <c r="G12" s="211">
        <v>302</v>
      </c>
      <c r="H12" s="211">
        <v>920</v>
      </c>
      <c r="I12" s="211">
        <v>1355</v>
      </c>
      <c r="J12" s="211">
        <v>689</v>
      </c>
      <c r="K12" s="211">
        <v>1135</v>
      </c>
      <c r="L12" s="211">
        <v>188</v>
      </c>
      <c r="M12" s="211">
        <v>15</v>
      </c>
      <c r="N12" s="211">
        <v>1414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</row>
    <row r="13" spans="1:40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19</v>
      </c>
      <c r="F13" s="211">
        <v>60</v>
      </c>
      <c r="G13" s="211">
        <v>61</v>
      </c>
      <c r="H13" s="211">
        <v>119</v>
      </c>
      <c r="I13" s="211">
        <v>129</v>
      </c>
      <c r="J13" s="211">
        <v>51</v>
      </c>
      <c r="K13" s="211">
        <v>154</v>
      </c>
      <c r="L13" s="211">
        <v>1</v>
      </c>
      <c r="M13" s="211">
        <v>3</v>
      </c>
      <c r="N13" s="211">
        <v>120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</row>
    <row r="14" spans="1:40" s="29" customFormat="1" x14ac:dyDescent="0.2">
      <c r="A14" s="48" t="s">
        <v>165</v>
      </c>
      <c r="B14" s="23" t="s">
        <v>153</v>
      </c>
      <c r="C14" s="23"/>
      <c r="D14" s="211">
        <v>42876</v>
      </c>
      <c r="E14" s="211">
        <v>643</v>
      </c>
      <c r="F14" s="211">
        <v>3187</v>
      </c>
      <c r="G14" s="211">
        <v>2028</v>
      </c>
      <c r="H14" s="211">
        <v>8674</v>
      </c>
      <c r="I14" s="211">
        <v>4713</v>
      </c>
      <c r="J14" s="211">
        <v>4769</v>
      </c>
      <c r="K14" s="211">
        <v>9748</v>
      </c>
      <c r="L14" s="211">
        <v>134</v>
      </c>
      <c r="M14" s="211">
        <v>143</v>
      </c>
      <c r="N14" s="211">
        <v>8837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40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54</v>
      </c>
      <c r="F15" s="211">
        <v>240</v>
      </c>
      <c r="G15" s="211">
        <v>226</v>
      </c>
      <c r="H15" s="211">
        <v>863</v>
      </c>
      <c r="I15" s="211">
        <v>951</v>
      </c>
      <c r="J15" s="211">
        <v>612</v>
      </c>
      <c r="K15" s="211">
        <v>1048</v>
      </c>
      <c r="L15" s="211">
        <v>20</v>
      </c>
      <c r="M15" s="211">
        <v>16</v>
      </c>
      <c r="N15" s="211">
        <v>1075</v>
      </c>
    </row>
    <row r="16" spans="1:40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16</v>
      </c>
      <c r="F16" s="211">
        <v>35</v>
      </c>
      <c r="G16" s="211">
        <v>57</v>
      </c>
      <c r="H16" s="211">
        <v>127</v>
      </c>
      <c r="I16" s="211">
        <v>152</v>
      </c>
      <c r="J16" s="211">
        <v>94</v>
      </c>
      <c r="K16" s="211">
        <v>167</v>
      </c>
      <c r="L16" s="211">
        <v>6</v>
      </c>
      <c r="M16" s="211">
        <v>1</v>
      </c>
      <c r="N16" s="211">
        <v>166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0</v>
      </c>
      <c r="I17" s="211">
        <v>1</v>
      </c>
      <c r="J17" s="211">
        <v>1</v>
      </c>
      <c r="K17" s="211">
        <v>1</v>
      </c>
      <c r="L17" s="211">
        <v>0</v>
      </c>
      <c r="M17" s="211">
        <v>0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37</v>
      </c>
      <c r="F18" s="211">
        <v>94</v>
      </c>
      <c r="G18" s="211">
        <v>71</v>
      </c>
      <c r="H18" s="211">
        <v>496</v>
      </c>
      <c r="I18" s="211">
        <v>254</v>
      </c>
      <c r="J18" s="211">
        <v>329</v>
      </c>
      <c r="K18" s="211">
        <v>538</v>
      </c>
      <c r="L18" s="211">
        <v>5</v>
      </c>
      <c r="M18" s="211">
        <v>5</v>
      </c>
      <c r="N18" s="211">
        <v>407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24</v>
      </c>
      <c r="F19" s="211">
        <v>19</v>
      </c>
      <c r="G19" s="211">
        <v>46</v>
      </c>
      <c r="H19" s="211">
        <v>266</v>
      </c>
      <c r="I19" s="211">
        <v>191</v>
      </c>
      <c r="J19" s="211">
        <v>149</v>
      </c>
      <c r="K19" s="211">
        <v>297</v>
      </c>
      <c r="L19" s="211">
        <v>4</v>
      </c>
      <c r="M19" s="211">
        <v>3</v>
      </c>
      <c r="N19" s="211">
        <v>283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24</v>
      </c>
      <c r="F20" s="211">
        <v>48</v>
      </c>
      <c r="G20" s="211">
        <v>42</v>
      </c>
      <c r="H20" s="211">
        <v>361</v>
      </c>
      <c r="I20" s="211">
        <v>133</v>
      </c>
      <c r="J20" s="211">
        <v>199</v>
      </c>
      <c r="K20" s="211">
        <v>291</v>
      </c>
      <c r="L20" s="211">
        <v>4</v>
      </c>
      <c r="M20" s="211">
        <v>12</v>
      </c>
      <c r="N20" s="211">
        <v>283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2502</v>
      </c>
      <c r="E21" s="211">
        <v>76</v>
      </c>
      <c r="F21" s="211">
        <v>136</v>
      </c>
      <c r="G21" s="211">
        <v>147</v>
      </c>
      <c r="H21" s="211">
        <v>539</v>
      </c>
      <c r="I21" s="211">
        <v>278</v>
      </c>
      <c r="J21" s="211">
        <v>236</v>
      </c>
      <c r="K21" s="211">
        <v>522</v>
      </c>
      <c r="L21" s="211">
        <v>13</v>
      </c>
      <c r="M21" s="211">
        <v>12</v>
      </c>
      <c r="N21" s="211">
        <v>543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9</v>
      </c>
      <c r="F22" s="211">
        <v>27</v>
      </c>
      <c r="G22" s="211">
        <v>30</v>
      </c>
      <c r="H22" s="211">
        <v>140</v>
      </c>
      <c r="I22" s="211">
        <v>72</v>
      </c>
      <c r="J22" s="211">
        <v>98</v>
      </c>
      <c r="K22" s="211">
        <v>183</v>
      </c>
      <c r="L22" s="211">
        <v>1</v>
      </c>
      <c r="M22" s="211">
        <v>2</v>
      </c>
      <c r="N22" s="211">
        <v>192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4</v>
      </c>
      <c r="F23" s="211">
        <v>14</v>
      </c>
      <c r="G23" s="211">
        <v>11</v>
      </c>
      <c r="H23" s="211">
        <v>109</v>
      </c>
      <c r="I23" s="211">
        <v>43</v>
      </c>
      <c r="J23" s="211">
        <v>62</v>
      </c>
      <c r="K23" s="211">
        <v>150</v>
      </c>
      <c r="L23" s="211">
        <v>3</v>
      </c>
      <c r="M23" s="211">
        <v>0</v>
      </c>
      <c r="N23" s="211">
        <v>114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1</v>
      </c>
      <c r="F24" s="211">
        <v>2</v>
      </c>
      <c r="G24" s="211">
        <v>0</v>
      </c>
      <c r="H24" s="211">
        <v>3</v>
      </c>
      <c r="I24" s="211">
        <v>1</v>
      </c>
      <c r="J24" s="211">
        <v>1</v>
      </c>
      <c r="K24" s="211">
        <v>3</v>
      </c>
      <c r="L24" s="211">
        <v>0</v>
      </c>
      <c r="M24" s="211">
        <v>1</v>
      </c>
      <c r="N24" s="211">
        <v>4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11</v>
      </c>
      <c r="F25" s="211">
        <v>49</v>
      </c>
      <c r="G25" s="211">
        <v>18</v>
      </c>
      <c r="H25" s="211">
        <v>67</v>
      </c>
      <c r="I25" s="211">
        <v>99</v>
      </c>
      <c r="J25" s="211">
        <v>74</v>
      </c>
      <c r="K25" s="211">
        <v>203</v>
      </c>
      <c r="L25" s="211">
        <v>6</v>
      </c>
      <c r="M25" s="211">
        <v>0</v>
      </c>
      <c r="N25" s="211">
        <v>107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2</v>
      </c>
      <c r="F26" s="211">
        <v>13</v>
      </c>
      <c r="G26" s="211">
        <v>18</v>
      </c>
      <c r="H26" s="211">
        <v>36</v>
      </c>
      <c r="I26" s="211">
        <v>46</v>
      </c>
      <c r="J26" s="211">
        <v>31</v>
      </c>
      <c r="K26" s="211">
        <v>73</v>
      </c>
      <c r="L26" s="211">
        <v>1</v>
      </c>
      <c r="M26" s="211">
        <v>0</v>
      </c>
      <c r="N26" s="211">
        <v>94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2048</v>
      </c>
      <c r="E27" s="211">
        <v>16</v>
      </c>
      <c r="F27" s="211">
        <v>87</v>
      </c>
      <c r="G27" s="211">
        <v>72</v>
      </c>
      <c r="H27" s="211">
        <v>497</v>
      </c>
      <c r="I27" s="211">
        <v>193</v>
      </c>
      <c r="J27" s="211">
        <v>320</v>
      </c>
      <c r="K27" s="211">
        <v>483</v>
      </c>
      <c r="L27" s="211">
        <v>6</v>
      </c>
      <c r="M27" s="211">
        <v>9</v>
      </c>
      <c r="N27" s="211">
        <v>365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3686</v>
      </c>
      <c r="E28" s="211">
        <v>45</v>
      </c>
      <c r="F28" s="211">
        <v>208</v>
      </c>
      <c r="G28" s="211">
        <v>305</v>
      </c>
      <c r="H28" s="211">
        <v>718</v>
      </c>
      <c r="I28" s="211">
        <v>390</v>
      </c>
      <c r="J28" s="211">
        <v>440</v>
      </c>
      <c r="K28" s="211">
        <v>896</v>
      </c>
      <c r="L28" s="211">
        <v>8</v>
      </c>
      <c r="M28" s="211">
        <v>30</v>
      </c>
      <c r="N28" s="211">
        <v>646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12</v>
      </c>
      <c r="F29" s="211">
        <v>118</v>
      </c>
      <c r="G29" s="211">
        <v>61</v>
      </c>
      <c r="H29" s="211">
        <v>204</v>
      </c>
      <c r="I29" s="211">
        <v>88</v>
      </c>
      <c r="J29" s="211">
        <v>109</v>
      </c>
      <c r="K29" s="211">
        <v>225</v>
      </c>
      <c r="L29" s="211">
        <v>2</v>
      </c>
      <c r="M29" s="211">
        <v>6</v>
      </c>
      <c r="N29" s="211">
        <v>216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9144</v>
      </c>
      <c r="E30" s="211">
        <v>136</v>
      </c>
      <c r="F30" s="211">
        <v>1145</v>
      </c>
      <c r="G30" s="211">
        <v>430</v>
      </c>
      <c r="H30" s="211">
        <v>1873</v>
      </c>
      <c r="I30" s="211">
        <v>762</v>
      </c>
      <c r="J30" s="211">
        <v>799</v>
      </c>
      <c r="K30" s="211">
        <v>1863</v>
      </c>
      <c r="L30" s="211">
        <v>22</v>
      </c>
      <c r="M30" s="211">
        <v>27</v>
      </c>
      <c r="N30" s="211">
        <v>2087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4</v>
      </c>
      <c r="F31" s="211">
        <v>16</v>
      </c>
      <c r="G31" s="211">
        <v>15</v>
      </c>
      <c r="H31" s="211">
        <v>57</v>
      </c>
      <c r="I31" s="211">
        <v>33</v>
      </c>
      <c r="J31" s="211">
        <v>35</v>
      </c>
      <c r="K31" s="211">
        <v>64</v>
      </c>
      <c r="L31" s="211">
        <v>3</v>
      </c>
      <c r="M31" s="211">
        <v>1</v>
      </c>
      <c r="N31" s="211">
        <v>32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6</v>
      </c>
      <c r="F32" s="211">
        <v>66</v>
      </c>
      <c r="G32" s="211">
        <v>43</v>
      </c>
      <c r="H32" s="211">
        <v>174</v>
      </c>
      <c r="I32" s="211">
        <v>103</v>
      </c>
      <c r="J32" s="211">
        <v>132</v>
      </c>
      <c r="K32" s="211">
        <v>344</v>
      </c>
      <c r="L32" s="211">
        <v>5</v>
      </c>
      <c r="M32" s="211">
        <v>3</v>
      </c>
      <c r="N32" s="211">
        <v>224</v>
      </c>
    </row>
    <row r="33" spans="1:40" s="230" customFormat="1" ht="13.5" hidden="1" customHeight="1" outlineLevel="1" x14ac:dyDescent="0.2">
      <c r="A33" s="48"/>
      <c r="B33" s="63" t="s">
        <v>1001</v>
      </c>
      <c r="C33" s="23"/>
      <c r="D33" s="211">
        <v>2294</v>
      </c>
      <c r="E33" s="211">
        <v>48</v>
      </c>
      <c r="F33" s="211">
        <v>266</v>
      </c>
      <c r="G33" s="211">
        <v>114</v>
      </c>
      <c r="H33" s="211">
        <v>484</v>
      </c>
      <c r="I33" s="211">
        <v>156</v>
      </c>
      <c r="J33" s="211">
        <v>230</v>
      </c>
      <c r="K33" s="211">
        <v>452</v>
      </c>
      <c r="L33" s="211">
        <v>5</v>
      </c>
      <c r="M33" s="211">
        <v>6</v>
      </c>
      <c r="N33" s="211">
        <v>533</v>
      </c>
    </row>
    <row r="34" spans="1:40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10</v>
      </c>
      <c r="F34" s="211">
        <v>183</v>
      </c>
      <c r="G34" s="211">
        <v>72</v>
      </c>
      <c r="H34" s="211">
        <v>346</v>
      </c>
      <c r="I34" s="211">
        <v>182</v>
      </c>
      <c r="J34" s="211">
        <v>243</v>
      </c>
      <c r="K34" s="211">
        <v>555</v>
      </c>
      <c r="L34" s="211">
        <v>2</v>
      </c>
      <c r="M34" s="211">
        <v>3</v>
      </c>
      <c r="N34" s="211">
        <v>284</v>
      </c>
    </row>
    <row r="35" spans="1:40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3</v>
      </c>
      <c r="F35" s="211">
        <v>67</v>
      </c>
      <c r="G35" s="211">
        <v>29</v>
      </c>
      <c r="H35" s="211">
        <v>96</v>
      </c>
      <c r="I35" s="211">
        <v>61</v>
      </c>
      <c r="J35" s="211">
        <v>80</v>
      </c>
      <c r="K35" s="211">
        <v>169</v>
      </c>
      <c r="L35" s="211">
        <v>3</v>
      </c>
      <c r="M35" s="211">
        <v>0</v>
      </c>
      <c r="N35" s="211">
        <v>81</v>
      </c>
    </row>
    <row r="36" spans="1:40" s="230" customFormat="1" ht="13.5" hidden="1" customHeight="1" outlineLevel="1" x14ac:dyDescent="0.2">
      <c r="A36" s="48"/>
      <c r="B36" s="63" t="s">
        <v>1004</v>
      </c>
      <c r="C36" s="23"/>
      <c r="D36" s="211">
        <v>2831</v>
      </c>
      <c r="E36" s="211">
        <v>73</v>
      </c>
      <c r="F36" s="211">
        <v>129</v>
      </c>
      <c r="G36" s="211">
        <v>98</v>
      </c>
      <c r="H36" s="211">
        <v>721</v>
      </c>
      <c r="I36" s="211">
        <v>222</v>
      </c>
      <c r="J36" s="211">
        <v>253</v>
      </c>
      <c r="K36" s="211">
        <v>675</v>
      </c>
      <c r="L36" s="211">
        <v>9</v>
      </c>
      <c r="M36" s="211">
        <v>0</v>
      </c>
      <c r="N36" s="211">
        <v>651</v>
      </c>
    </row>
    <row r="37" spans="1:40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5</v>
      </c>
      <c r="F37" s="211">
        <v>48</v>
      </c>
      <c r="G37" s="211">
        <v>28</v>
      </c>
      <c r="H37" s="211">
        <v>142</v>
      </c>
      <c r="I37" s="211">
        <v>60</v>
      </c>
      <c r="J37" s="211">
        <v>74</v>
      </c>
      <c r="K37" s="211">
        <v>123</v>
      </c>
      <c r="L37" s="211">
        <v>3</v>
      </c>
      <c r="M37" s="211">
        <v>1</v>
      </c>
      <c r="N37" s="211">
        <v>149</v>
      </c>
    </row>
    <row r="38" spans="1:40" s="230" customFormat="1" ht="13.5" hidden="1" customHeight="1" outlineLevel="1" x14ac:dyDescent="0.2">
      <c r="A38" s="48"/>
      <c r="B38" s="30" t="s">
        <v>1006</v>
      </c>
      <c r="C38" s="23"/>
      <c r="D38" s="211">
        <v>1796</v>
      </c>
      <c r="E38" s="211">
        <v>27</v>
      </c>
      <c r="F38" s="211">
        <v>177</v>
      </c>
      <c r="G38" s="211">
        <v>95</v>
      </c>
      <c r="H38" s="211">
        <v>355</v>
      </c>
      <c r="I38" s="211">
        <v>242</v>
      </c>
      <c r="J38" s="211">
        <v>168</v>
      </c>
      <c r="K38" s="211">
        <v>423</v>
      </c>
      <c r="L38" s="211">
        <v>3</v>
      </c>
      <c r="M38" s="211">
        <v>5</v>
      </c>
      <c r="N38" s="211">
        <v>301</v>
      </c>
    </row>
    <row r="39" spans="1:40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5</v>
      </c>
      <c r="F39" s="211">
        <v>8</v>
      </c>
      <c r="G39" s="211">
        <v>8</v>
      </c>
      <c r="H39" s="211">
        <v>20</v>
      </c>
      <c r="I39" s="211">
        <v>26</v>
      </c>
      <c r="J39" s="211">
        <v>10</v>
      </c>
      <c r="K39" s="211">
        <v>25</v>
      </c>
      <c r="L39" s="211">
        <v>4</v>
      </c>
      <c r="M39" s="211">
        <v>0</v>
      </c>
      <c r="N39" s="211">
        <v>42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</row>
    <row r="40" spans="1:40" s="29" customFormat="1" ht="22.5" x14ac:dyDescent="0.2">
      <c r="A40" s="48" t="s">
        <v>167</v>
      </c>
      <c r="B40" s="24" t="s">
        <v>159</v>
      </c>
      <c r="C40" s="24"/>
      <c r="D40" s="211">
        <v>2803</v>
      </c>
      <c r="E40" s="211">
        <v>17</v>
      </c>
      <c r="F40" s="211">
        <v>155</v>
      </c>
      <c r="G40" s="211">
        <v>137</v>
      </c>
      <c r="H40" s="211">
        <v>367</v>
      </c>
      <c r="I40" s="211">
        <v>423</v>
      </c>
      <c r="J40" s="211">
        <v>340</v>
      </c>
      <c r="K40" s="211">
        <v>904</v>
      </c>
      <c r="L40" s="211">
        <v>45</v>
      </c>
      <c r="M40" s="211">
        <v>7</v>
      </c>
      <c r="N40" s="211">
        <v>408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</row>
    <row r="41" spans="1:40" s="29" customFormat="1" x14ac:dyDescent="0.2">
      <c r="A41" s="48" t="s">
        <v>168</v>
      </c>
      <c r="B41" s="24" t="s">
        <v>154</v>
      </c>
      <c r="C41" s="24"/>
      <c r="D41" s="211">
        <v>25514</v>
      </c>
      <c r="E41" s="211">
        <v>353</v>
      </c>
      <c r="F41" s="211">
        <v>1688</v>
      </c>
      <c r="G41" s="211">
        <v>1492</v>
      </c>
      <c r="H41" s="211">
        <v>3634</v>
      </c>
      <c r="I41" s="211">
        <v>4607</v>
      </c>
      <c r="J41" s="211">
        <v>2099</v>
      </c>
      <c r="K41" s="211">
        <v>5890</v>
      </c>
      <c r="L41" s="211">
        <v>92</v>
      </c>
      <c r="M41" s="211">
        <v>35</v>
      </c>
      <c r="N41" s="211">
        <v>5624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</row>
    <row r="42" spans="1:40" s="29" customFormat="1" ht="22.5" x14ac:dyDescent="0.2">
      <c r="A42" s="48" t="s">
        <v>169</v>
      </c>
      <c r="B42" s="24" t="s">
        <v>155</v>
      </c>
      <c r="C42" s="24"/>
      <c r="D42" s="211">
        <v>24121</v>
      </c>
      <c r="E42" s="211">
        <v>214</v>
      </c>
      <c r="F42" s="211">
        <v>865</v>
      </c>
      <c r="G42" s="211">
        <v>1610</v>
      </c>
      <c r="H42" s="211">
        <v>4425</v>
      </c>
      <c r="I42" s="211">
        <v>3432</v>
      </c>
      <c r="J42" s="211">
        <v>2504</v>
      </c>
      <c r="K42" s="211">
        <v>6733</v>
      </c>
      <c r="L42" s="211">
        <v>142</v>
      </c>
      <c r="M42" s="211">
        <v>85</v>
      </c>
      <c r="N42" s="211">
        <v>4111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</row>
    <row r="43" spans="1:40" s="29" customFormat="1" x14ac:dyDescent="0.2">
      <c r="A43" s="48" t="s">
        <v>170</v>
      </c>
      <c r="B43" s="24" t="s">
        <v>156</v>
      </c>
      <c r="C43" s="24"/>
      <c r="D43" s="211">
        <v>8691</v>
      </c>
      <c r="E43" s="211">
        <v>94</v>
      </c>
      <c r="F43" s="211">
        <v>176</v>
      </c>
      <c r="G43" s="211">
        <v>295</v>
      </c>
      <c r="H43" s="211">
        <v>1087</v>
      </c>
      <c r="I43" s="211">
        <v>1344</v>
      </c>
      <c r="J43" s="211">
        <v>719</v>
      </c>
      <c r="K43" s="211">
        <v>2255</v>
      </c>
      <c r="L43" s="211">
        <v>199</v>
      </c>
      <c r="M43" s="211">
        <v>596</v>
      </c>
      <c r="N43" s="211">
        <v>1926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</row>
    <row r="44" spans="1:40" s="29" customFormat="1" x14ac:dyDescent="0.2">
      <c r="A44" s="48" t="s">
        <v>171</v>
      </c>
      <c r="B44" s="24" t="s">
        <v>157</v>
      </c>
      <c r="C44" s="24"/>
      <c r="D44" s="211">
        <v>10766</v>
      </c>
      <c r="E44" s="211">
        <v>121</v>
      </c>
      <c r="F44" s="211">
        <v>527</v>
      </c>
      <c r="G44" s="211">
        <v>412</v>
      </c>
      <c r="H44" s="211">
        <v>2278</v>
      </c>
      <c r="I44" s="211">
        <v>2164</v>
      </c>
      <c r="J44" s="211">
        <v>939</v>
      </c>
      <c r="K44" s="211">
        <v>1886</v>
      </c>
      <c r="L44" s="211">
        <v>60</v>
      </c>
      <c r="M44" s="211">
        <v>22</v>
      </c>
      <c r="N44" s="211">
        <v>2357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</row>
    <row r="45" spans="1:40" s="29" customFormat="1" x14ac:dyDescent="0.2">
      <c r="A45" s="48" t="s">
        <v>172</v>
      </c>
      <c r="B45" s="24" t="s">
        <v>190</v>
      </c>
      <c r="C45" s="24"/>
      <c r="D45" s="211">
        <v>748</v>
      </c>
      <c r="E45" s="211">
        <v>8</v>
      </c>
      <c r="F45" s="211">
        <v>9</v>
      </c>
      <c r="G45" s="211">
        <v>20</v>
      </c>
      <c r="H45" s="211">
        <v>79</v>
      </c>
      <c r="I45" s="211">
        <v>186</v>
      </c>
      <c r="J45" s="211">
        <v>72</v>
      </c>
      <c r="K45" s="211">
        <v>260</v>
      </c>
      <c r="L45" s="211">
        <v>11</v>
      </c>
      <c r="M45" s="211">
        <v>1</v>
      </c>
      <c r="N45" s="211">
        <v>102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</row>
    <row r="46" spans="1:40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2</v>
      </c>
      <c r="F46" s="211">
        <v>6</v>
      </c>
      <c r="G46" s="211">
        <v>18</v>
      </c>
      <c r="H46" s="211">
        <v>44</v>
      </c>
      <c r="I46" s="211">
        <v>217</v>
      </c>
      <c r="J46" s="211">
        <v>47</v>
      </c>
      <c r="K46" s="211">
        <v>126</v>
      </c>
      <c r="L46" s="211">
        <v>10</v>
      </c>
      <c r="M46" s="211">
        <v>0</v>
      </c>
      <c r="N46" s="211">
        <v>72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</row>
    <row r="47" spans="1:40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10</v>
      </c>
      <c r="F47" s="211">
        <v>18</v>
      </c>
      <c r="G47" s="211">
        <v>28</v>
      </c>
      <c r="H47" s="211">
        <v>91</v>
      </c>
      <c r="I47" s="211">
        <v>197</v>
      </c>
      <c r="J47" s="211">
        <v>54</v>
      </c>
      <c r="K47" s="211">
        <v>155</v>
      </c>
      <c r="L47" s="211">
        <v>6</v>
      </c>
      <c r="M47" s="211">
        <v>2</v>
      </c>
      <c r="N47" s="211">
        <v>176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</row>
    <row r="48" spans="1:40" s="29" customFormat="1" x14ac:dyDescent="0.2">
      <c r="A48" s="48" t="s">
        <v>175</v>
      </c>
      <c r="B48" s="24" t="s">
        <v>195</v>
      </c>
      <c r="C48" s="24"/>
      <c r="D48" s="211">
        <v>2701</v>
      </c>
      <c r="E48" s="211">
        <v>22</v>
      </c>
      <c r="F48" s="211">
        <v>78</v>
      </c>
      <c r="G48" s="211">
        <v>146</v>
      </c>
      <c r="H48" s="211">
        <v>370</v>
      </c>
      <c r="I48" s="211">
        <v>463</v>
      </c>
      <c r="J48" s="211">
        <v>286</v>
      </c>
      <c r="K48" s="211">
        <v>700</v>
      </c>
      <c r="L48" s="211">
        <v>79</v>
      </c>
      <c r="M48" s="211">
        <v>2</v>
      </c>
      <c r="N48" s="211">
        <v>555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</row>
    <row r="49" spans="1:40" s="29" customFormat="1" ht="12.75" customHeight="1" x14ac:dyDescent="0.2">
      <c r="A49" s="48" t="s">
        <v>176</v>
      </c>
      <c r="B49" s="24" t="s">
        <v>193</v>
      </c>
      <c r="C49" s="24"/>
      <c r="D49" s="211">
        <v>13705</v>
      </c>
      <c r="E49" s="211">
        <v>73</v>
      </c>
      <c r="F49" s="211">
        <v>634</v>
      </c>
      <c r="G49" s="211">
        <v>566</v>
      </c>
      <c r="H49" s="211">
        <v>2294</v>
      </c>
      <c r="I49" s="211">
        <v>2363</v>
      </c>
      <c r="J49" s="211">
        <v>1712</v>
      </c>
      <c r="K49" s="211">
        <v>3292</v>
      </c>
      <c r="L49" s="211">
        <v>154</v>
      </c>
      <c r="M49" s="211">
        <v>29</v>
      </c>
      <c r="N49" s="211">
        <v>2588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</row>
    <row r="50" spans="1:40" s="29" customFormat="1" ht="12.75" customHeight="1" x14ac:dyDescent="0.2">
      <c r="A50" s="48" t="s">
        <v>177</v>
      </c>
      <c r="B50" s="24" t="s">
        <v>160</v>
      </c>
      <c r="C50" s="24"/>
      <c r="D50" s="211">
        <v>9925</v>
      </c>
      <c r="E50" s="211">
        <v>103</v>
      </c>
      <c r="F50" s="211">
        <v>268</v>
      </c>
      <c r="G50" s="211">
        <v>322</v>
      </c>
      <c r="H50" s="211">
        <v>930</v>
      </c>
      <c r="I50" s="211">
        <v>2214</v>
      </c>
      <c r="J50" s="211">
        <v>840</v>
      </c>
      <c r="K50" s="211">
        <v>2559</v>
      </c>
      <c r="L50" s="211">
        <v>445</v>
      </c>
      <c r="M50" s="211">
        <v>67</v>
      </c>
      <c r="N50" s="211">
        <v>2177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</row>
    <row r="51" spans="1:40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5</v>
      </c>
      <c r="F51" s="211">
        <v>49</v>
      </c>
      <c r="G51" s="211">
        <v>37</v>
      </c>
      <c r="H51" s="211">
        <v>111</v>
      </c>
      <c r="I51" s="211">
        <v>567</v>
      </c>
      <c r="J51" s="211">
        <v>178</v>
      </c>
      <c r="K51" s="211">
        <v>482</v>
      </c>
      <c r="L51" s="211">
        <v>24</v>
      </c>
      <c r="M51" s="211">
        <v>3</v>
      </c>
      <c r="N51" s="211">
        <v>330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</row>
    <row r="52" spans="1:40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253</v>
      </c>
      <c r="F52" s="211">
        <v>565</v>
      </c>
      <c r="G52" s="211">
        <v>292</v>
      </c>
      <c r="H52" s="211">
        <v>2403</v>
      </c>
      <c r="I52" s="211">
        <v>3203</v>
      </c>
      <c r="J52" s="211">
        <v>1365</v>
      </c>
      <c r="K52" s="211">
        <v>4600</v>
      </c>
      <c r="L52" s="211">
        <v>419</v>
      </c>
      <c r="M52" s="211">
        <v>53</v>
      </c>
      <c r="N52" s="211">
        <v>2942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</row>
    <row r="53" spans="1:40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21</v>
      </c>
      <c r="F53" s="211">
        <v>44</v>
      </c>
      <c r="G53" s="211">
        <v>34</v>
      </c>
      <c r="H53" s="211">
        <v>114</v>
      </c>
      <c r="I53" s="211">
        <v>206</v>
      </c>
      <c r="J53" s="211">
        <v>127</v>
      </c>
      <c r="K53" s="211">
        <v>497</v>
      </c>
      <c r="L53" s="211">
        <v>20</v>
      </c>
      <c r="M53" s="211">
        <v>22</v>
      </c>
      <c r="N53" s="211">
        <v>529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</row>
    <row r="54" spans="1:40" s="29" customFormat="1" x14ac:dyDescent="0.2">
      <c r="A54" s="48" t="s">
        <v>181</v>
      </c>
      <c r="B54" s="24" t="s">
        <v>196</v>
      </c>
      <c r="C54" s="24"/>
      <c r="D54" s="211">
        <v>3494</v>
      </c>
      <c r="E54" s="211">
        <v>19</v>
      </c>
      <c r="F54" s="211">
        <v>165</v>
      </c>
      <c r="G54" s="211">
        <v>77</v>
      </c>
      <c r="H54" s="211">
        <v>276</v>
      </c>
      <c r="I54" s="211">
        <v>791</v>
      </c>
      <c r="J54" s="211">
        <v>233</v>
      </c>
      <c r="K54" s="211">
        <v>968</v>
      </c>
      <c r="L54" s="211">
        <v>40</v>
      </c>
      <c r="M54" s="211">
        <v>2</v>
      </c>
      <c r="N54" s="211">
        <v>923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</row>
    <row r="55" spans="1:40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4</v>
      </c>
      <c r="F55" s="211">
        <v>7</v>
      </c>
      <c r="G55" s="211">
        <v>10</v>
      </c>
      <c r="H55" s="211">
        <v>34</v>
      </c>
      <c r="I55" s="211">
        <v>190</v>
      </c>
      <c r="J55" s="211">
        <v>22</v>
      </c>
      <c r="K55" s="211">
        <v>76</v>
      </c>
      <c r="L55" s="211">
        <v>3</v>
      </c>
      <c r="M55" s="211">
        <v>0</v>
      </c>
      <c r="N55" s="211">
        <v>221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</row>
    <row r="56" spans="1:40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1</v>
      </c>
      <c r="I56" s="211">
        <v>6</v>
      </c>
      <c r="J56" s="211">
        <v>0</v>
      </c>
      <c r="K56" s="211">
        <v>4</v>
      </c>
      <c r="L56" s="211">
        <v>0</v>
      </c>
      <c r="M56" s="211">
        <v>0</v>
      </c>
      <c r="N56" s="211">
        <v>5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</row>
    <row r="57" spans="1:40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</row>
    <row r="58" spans="1:40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</row>
    <row r="59" spans="1:40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7" orientation="landscape" r:id="rId2"/>
  <headerFooter alignWithMargins="0"/>
  <colBreaks count="1" manualBreakCount="1">
    <brk id="14" max="1048575" man="1"/>
  </colBreaks>
  <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Folha109">
    <tabColor rgb="FF0070C0"/>
    <pageSetUpPr fitToPage="1"/>
  </sheetPr>
  <dimension ref="A1:AK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16384" width="9.28515625" style="5"/>
  </cols>
  <sheetData>
    <row r="1" spans="1:37" s="21" customFormat="1" ht="11.1" customHeight="1" x14ac:dyDescent="0.2">
      <c r="N1" s="31" t="s">
        <v>413</v>
      </c>
    </row>
    <row r="2" spans="1:37" ht="11.1" customHeight="1" x14ac:dyDescent="0.2"/>
    <row r="3" spans="1:37" s="6" customFormat="1" ht="12" customHeight="1" x14ac:dyDescent="0.2">
      <c r="A3" s="43" t="s">
        <v>220</v>
      </c>
    </row>
    <row r="4" spans="1:37" s="6" customFormat="1" ht="11.1" customHeight="1" x14ac:dyDescent="0.2">
      <c r="A4" s="44"/>
    </row>
    <row r="5" spans="1:37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37" ht="11.1" customHeight="1" x14ac:dyDescent="0.2">
      <c r="A6" s="25" t="s">
        <v>321</v>
      </c>
      <c r="B6" s="42"/>
      <c r="C6" s="50"/>
      <c r="K6" s="9"/>
      <c r="L6" s="9"/>
    </row>
    <row r="7" spans="1:37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37" ht="65.25" customHeight="1" x14ac:dyDescent="0.2">
      <c r="A8" s="265" t="s">
        <v>151</v>
      </c>
      <c r="B8" s="265"/>
      <c r="C8" s="45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37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3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7" ht="13.5" customHeight="1" x14ac:dyDescent="0.2">
      <c r="A11" s="47"/>
      <c r="B11" s="40" t="s">
        <v>9</v>
      </c>
      <c r="C11" s="40"/>
      <c r="D11" s="37">
        <v>184622</v>
      </c>
      <c r="E11" s="211">
        <v>7224</v>
      </c>
      <c r="F11" s="211">
        <v>807</v>
      </c>
      <c r="G11" s="211">
        <v>34116</v>
      </c>
      <c r="H11" s="211">
        <v>24286</v>
      </c>
      <c r="I11" s="211">
        <v>21532</v>
      </c>
      <c r="J11" s="211">
        <v>9678</v>
      </c>
      <c r="K11" s="211">
        <v>41179</v>
      </c>
      <c r="L11" s="211">
        <v>2606</v>
      </c>
      <c r="M11" s="211">
        <v>804</v>
      </c>
      <c r="N11" s="211">
        <v>42390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</row>
    <row r="12" spans="1:37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181</v>
      </c>
      <c r="F12" s="211">
        <v>41</v>
      </c>
      <c r="G12" s="211">
        <v>1389</v>
      </c>
      <c r="H12" s="211">
        <v>885</v>
      </c>
      <c r="I12" s="211">
        <v>745</v>
      </c>
      <c r="J12" s="211">
        <v>378</v>
      </c>
      <c r="K12" s="211">
        <v>1038</v>
      </c>
      <c r="L12" s="211">
        <v>264</v>
      </c>
      <c r="M12" s="211">
        <v>29</v>
      </c>
      <c r="N12" s="211">
        <v>1753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</row>
    <row r="13" spans="1:37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27</v>
      </c>
      <c r="F13" s="211">
        <v>5</v>
      </c>
      <c r="G13" s="211">
        <v>137</v>
      </c>
      <c r="H13" s="211">
        <v>163</v>
      </c>
      <c r="I13" s="211">
        <v>60</v>
      </c>
      <c r="J13" s="211">
        <v>65</v>
      </c>
      <c r="K13" s="211">
        <v>138</v>
      </c>
      <c r="L13" s="211">
        <v>4</v>
      </c>
      <c r="M13" s="211">
        <v>5</v>
      </c>
      <c r="N13" s="211">
        <v>122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</row>
    <row r="14" spans="1:37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2170</v>
      </c>
      <c r="F14" s="211">
        <v>190</v>
      </c>
      <c r="G14" s="211">
        <v>6103</v>
      </c>
      <c r="H14" s="211">
        <v>7025</v>
      </c>
      <c r="I14" s="211">
        <v>6559</v>
      </c>
      <c r="J14" s="211">
        <v>3406</v>
      </c>
      <c r="K14" s="211">
        <v>8454</v>
      </c>
      <c r="L14" s="211">
        <v>209</v>
      </c>
      <c r="M14" s="211">
        <v>170</v>
      </c>
      <c r="N14" s="211">
        <v>9842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</row>
    <row r="15" spans="1:37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343</v>
      </c>
      <c r="F15" s="211">
        <v>12</v>
      </c>
      <c r="G15" s="211">
        <v>967</v>
      </c>
      <c r="H15" s="211">
        <v>635</v>
      </c>
      <c r="I15" s="211">
        <v>725</v>
      </c>
      <c r="J15" s="211">
        <v>407</v>
      </c>
      <c r="K15" s="211">
        <v>924</v>
      </c>
      <c r="L15" s="211">
        <v>30</v>
      </c>
      <c r="M15" s="211">
        <v>22</v>
      </c>
      <c r="N15" s="211">
        <v>1401</v>
      </c>
    </row>
    <row r="16" spans="1:37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55</v>
      </c>
      <c r="F16" s="211">
        <v>2</v>
      </c>
      <c r="G16" s="211">
        <v>161</v>
      </c>
      <c r="H16" s="211">
        <v>117</v>
      </c>
      <c r="I16" s="211">
        <v>110</v>
      </c>
      <c r="J16" s="211">
        <v>48</v>
      </c>
      <c r="K16" s="211">
        <v>159</v>
      </c>
      <c r="L16" s="211">
        <v>8</v>
      </c>
      <c r="M16" s="211">
        <v>2</v>
      </c>
      <c r="N16" s="211">
        <v>194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2</v>
      </c>
      <c r="L17" s="211">
        <v>0</v>
      </c>
      <c r="M17" s="211">
        <v>0</v>
      </c>
      <c r="N17" s="211">
        <v>4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96</v>
      </c>
      <c r="F18" s="211">
        <v>6</v>
      </c>
      <c r="G18" s="211">
        <v>344</v>
      </c>
      <c r="H18" s="211">
        <v>244</v>
      </c>
      <c r="I18" s="211">
        <v>366</v>
      </c>
      <c r="J18" s="211">
        <v>231</v>
      </c>
      <c r="K18" s="211">
        <v>437</v>
      </c>
      <c r="L18" s="211">
        <v>12</v>
      </c>
      <c r="M18" s="211">
        <v>5</v>
      </c>
      <c r="N18" s="211">
        <v>500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41</v>
      </c>
      <c r="F19" s="211">
        <v>3</v>
      </c>
      <c r="G19" s="211">
        <v>240</v>
      </c>
      <c r="H19" s="211">
        <v>92</v>
      </c>
      <c r="I19" s="211">
        <v>231</v>
      </c>
      <c r="J19" s="211">
        <v>112</v>
      </c>
      <c r="K19" s="211">
        <v>244</v>
      </c>
      <c r="L19" s="211">
        <v>10</v>
      </c>
      <c r="M19" s="211">
        <v>4</v>
      </c>
      <c r="N19" s="211">
        <v>308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79</v>
      </c>
      <c r="F20" s="211">
        <v>1</v>
      </c>
      <c r="G20" s="211">
        <v>190</v>
      </c>
      <c r="H20" s="211">
        <v>134</v>
      </c>
      <c r="I20" s="211">
        <v>234</v>
      </c>
      <c r="J20" s="211">
        <v>197</v>
      </c>
      <c r="K20" s="211">
        <v>230</v>
      </c>
      <c r="L20" s="211">
        <v>12</v>
      </c>
      <c r="M20" s="211">
        <v>12</v>
      </c>
      <c r="N20" s="211">
        <v>311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91</v>
      </c>
      <c r="F21" s="211">
        <v>13</v>
      </c>
      <c r="G21" s="211">
        <v>351</v>
      </c>
      <c r="H21" s="211">
        <v>390</v>
      </c>
      <c r="I21" s="211">
        <v>441</v>
      </c>
      <c r="J21" s="211">
        <v>198</v>
      </c>
      <c r="K21" s="211">
        <v>419</v>
      </c>
      <c r="L21" s="211">
        <v>17</v>
      </c>
      <c r="M21" s="211">
        <v>14</v>
      </c>
      <c r="N21" s="211">
        <v>626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33</v>
      </c>
      <c r="F22" s="211">
        <v>1</v>
      </c>
      <c r="G22" s="211">
        <v>85</v>
      </c>
      <c r="H22" s="211">
        <v>81</v>
      </c>
      <c r="I22" s="211">
        <v>81</v>
      </c>
      <c r="J22" s="211">
        <v>101</v>
      </c>
      <c r="K22" s="211">
        <v>156</v>
      </c>
      <c r="L22" s="211">
        <v>6</v>
      </c>
      <c r="M22" s="211">
        <v>0</v>
      </c>
      <c r="N22" s="211">
        <v>211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12</v>
      </c>
      <c r="F23" s="211">
        <v>0</v>
      </c>
      <c r="G23" s="211">
        <v>69</v>
      </c>
      <c r="H23" s="211">
        <v>51</v>
      </c>
      <c r="I23" s="211">
        <v>81</v>
      </c>
      <c r="J23" s="211">
        <v>58</v>
      </c>
      <c r="K23" s="211">
        <v>124</v>
      </c>
      <c r="L23" s="211">
        <v>2</v>
      </c>
      <c r="M23" s="211">
        <v>3</v>
      </c>
      <c r="N23" s="211">
        <v>115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5</v>
      </c>
      <c r="F24" s="211">
        <v>0</v>
      </c>
      <c r="G24" s="211">
        <v>1</v>
      </c>
      <c r="H24" s="211">
        <v>2</v>
      </c>
      <c r="I24" s="211">
        <v>2</v>
      </c>
      <c r="J24" s="211">
        <v>0</v>
      </c>
      <c r="K24" s="211">
        <v>3</v>
      </c>
      <c r="L24" s="211">
        <v>0</v>
      </c>
      <c r="M24" s="211">
        <v>1</v>
      </c>
      <c r="N24" s="211">
        <v>4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54</v>
      </c>
      <c r="F25" s="211">
        <v>2</v>
      </c>
      <c r="G25" s="211">
        <v>87</v>
      </c>
      <c r="H25" s="211">
        <v>64</v>
      </c>
      <c r="I25" s="211">
        <v>47</v>
      </c>
      <c r="J25" s="211">
        <v>50</v>
      </c>
      <c r="K25" s="211">
        <v>173</v>
      </c>
      <c r="L25" s="211">
        <v>4</v>
      </c>
      <c r="M25" s="211">
        <v>3</v>
      </c>
      <c r="N25" s="211">
        <v>157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17</v>
      </c>
      <c r="F26" s="211">
        <v>0</v>
      </c>
      <c r="G26" s="211">
        <v>48</v>
      </c>
      <c r="H26" s="211">
        <v>36</v>
      </c>
      <c r="I26" s="211">
        <v>24</v>
      </c>
      <c r="J26" s="211">
        <v>28</v>
      </c>
      <c r="K26" s="211">
        <v>57</v>
      </c>
      <c r="L26" s="211">
        <v>0</v>
      </c>
      <c r="M26" s="211">
        <v>2</v>
      </c>
      <c r="N26" s="211">
        <v>106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95</v>
      </c>
      <c r="F27" s="211">
        <v>1</v>
      </c>
      <c r="G27" s="211">
        <v>273</v>
      </c>
      <c r="H27" s="211">
        <v>314</v>
      </c>
      <c r="I27" s="211">
        <v>304</v>
      </c>
      <c r="J27" s="211">
        <v>219</v>
      </c>
      <c r="K27" s="211">
        <v>465</v>
      </c>
      <c r="L27" s="211">
        <v>9</v>
      </c>
      <c r="M27" s="211">
        <v>7</v>
      </c>
      <c r="N27" s="211">
        <v>373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154</v>
      </c>
      <c r="F28" s="211">
        <v>14</v>
      </c>
      <c r="G28" s="211">
        <v>546</v>
      </c>
      <c r="H28" s="211">
        <v>695</v>
      </c>
      <c r="I28" s="211">
        <v>537</v>
      </c>
      <c r="J28" s="211">
        <v>316</v>
      </c>
      <c r="K28" s="211">
        <v>769</v>
      </c>
      <c r="L28" s="211">
        <v>10</v>
      </c>
      <c r="M28" s="211">
        <v>27</v>
      </c>
      <c r="N28" s="211">
        <v>715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63</v>
      </c>
      <c r="F29" s="211">
        <v>7</v>
      </c>
      <c r="G29" s="211">
        <v>116</v>
      </c>
      <c r="H29" s="211">
        <v>205</v>
      </c>
      <c r="I29" s="211">
        <v>129</v>
      </c>
      <c r="J29" s="211">
        <v>99</v>
      </c>
      <c r="K29" s="211">
        <v>192</v>
      </c>
      <c r="L29" s="211">
        <v>2</v>
      </c>
      <c r="M29" s="211">
        <v>6</v>
      </c>
      <c r="N29" s="211">
        <v>228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491</v>
      </c>
      <c r="F30" s="211">
        <v>76</v>
      </c>
      <c r="G30" s="211">
        <v>1104</v>
      </c>
      <c r="H30" s="211">
        <v>1935</v>
      </c>
      <c r="I30" s="211">
        <v>1477</v>
      </c>
      <c r="J30" s="211">
        <v>607</v>
      </c>
      <c r="K30" s="211">
        <v>1606</v>
      </c>
      <c r="L30" s="211">
        <v>39</v>
      </c>
      <c r="M30" s="211">
        <v>26</v>
      </c>
      <c r="N30" s="211">
        <v>2178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13</v>
      </c>
      <c r="F31" s="211">
        <v>0</v>
      </c>
      <c r="G31" s="211">
        <v>50</v>
      </c>
      <c r="H31" s="211">
        <v>33</v>
      </c>
      <c r="I31" s="211">
        <v>46</v>
      </c>
      <c r="J31" s="211">
        <v>22</v>
      </c>
      <c r="K31" s="211">
        <v>52</v>
      </c>
      <c r="L31" s="211">
        <v>2</v>
      </c>
      <c r="M31" s="211">
        <v>2</v>
      </c>
      <c r="N31" s="211">
        <v>43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48</v>
      </c>
      <c r="F32" s="211">
        <v>1</v>
      </c>
      <c r="G32" s="211">
        <v>137</v>
      </c>
      <c r="H32" s="211">
        <v>145</v>
      </c>
      <c r="I32" s="211">
        <v>140</v>
      </c>
      <c r="J32" s="211">
        <v>83</v>
      </c>
      <c r="K32" s="211">
        <v>291</v>
      </c>
      <c r="L32" s="211">
        <v>6</v>
      </c>
      <c r="M32" s="211">
        <v>5</v>
      </c>
      <c r="N32" s="211">
        <v>252</v>
      </c>
    </row>
    <row r="33" spans="1:37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120</v>
      </c>
      <c r="F33" s="211">
        <v>14</v>
      </c>
      <c r="G33" s="211">
        <v>248</v>
      </c>
      <c r="H33" s="211">
        <v>508</v>
      </c>
      <c r="I33" s="211">
        <v>365</v>
      </c>
      <c r="J33" s="211">
        <v>136</v>
      </c>
      <c r="K33" s="211">
        <v>381</v>
      </c>
      <c r="L33" s="211">
        <v>10</v>
      </c>
      <c r="M33" s="211">
        <v>6</v>
      </c>
      <c r="N33" s="211">
        <v>538</v>
      </c>
    </row>
    <row r="34" spans="1:37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94</v>
      </c>
      <c r="F34" s="211">
        <v>12</v>
      </c>
      <c r="G34" s="211">
        <v>287</v>
      </c>
      <c r="H34" s="211">
        <v>349</v>
      </c>
      <c r="I34" s="211">
        <v>236</v>
      </c>
      <c r="J34" s="211">
        <v>146</v>
      </c>
      <c r="K34" s="211">
        <v>517</v>
      </c>
      <c r="L34" s="211">
        <v>5</v>
      </c>
      <c r="M34" s="211">
        <v>3</v>
      </c>
      <c r="N34" s="211">
        <v>237</v>
      </c>
    </row>
    <row r="35" spans="1:37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20</v>
      </c>
      <c r="F35" s="211">
        <v>1</v>
      </c>
      <c r="G35" s="211">
        <v>91</v>
      </c>
      <c r="H35" s="211">
        <v>119</v>
      </c>
      <c r="I35" s="211">
        <v>82</v>
      </c>
      <c r="J35" s="211">
        <v>35</v>
      </c>
      <c r="K35" s="211">
        <v>158</v>
      </c>
      <c r="L35" s="211">
        <v>0</v>
      </c>
      <c r="M35" s="211">
        <v>1</v>
      </c>
      <c r="N35" s="211">
        <v>93</v>
      </c>
    </row>
    <row r="36" spans="1:37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97</v>
      </c>
      <c r="F36" s="211">
        <v>14</v>
      </c>
      <c r="G36" s="211">
        <v>284</v>
      </c>
      <c r="H36" s="211">
        <v>415</v>
      </c>
      <c r="I36" s="211">
        <v>570</v>
      </c>
      <c r="J36" s="211">
        <v>143</v>
      </c>
      <c r="K36" s="211">
        <v>589</v>
      </c>
      <c r="L36" s="211">
        <v>16</v>
      </c>
      <c r="M36" s="211">
        <v>7</v>
      </c>
      <c r="N36" s="211">
        <v>736</v>
      </c>
    </row>
    <row r="37" spans="1:37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34</v>
      </c>
      <c r="F37" s="211">
        <v>2</v>
      </c>
      <c r="G37" s="211">
        <v>85</v>
      </c>
      <c r="H37" s="211">
        <v>98</v>
      </c>
      <c r="I37" s="211">
        <v>111</v>
      </c>
      <c r="J37" s="211">
        <v>49</v>
      </c>
      <c r="K37" s="211">
        <v>89</v>
      </c>
      <c r="L37" s="211">
        <v>1</v>
      </c>
      <c r="M37" s="211">
        <v>2</v>
      </c>
      <c r="N37" s="211">
        <v>166</v>
      </c>
    </row>
    <row r="38" spans="1:37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115</v>
      </c>
      <c r="F38" s="211">
        <v>8</v>
      </c>
      <c r="G38" s="211">
        <v>337</v>
      </c>
      <c r="H38" s="211">
        <v>363</v>
      </c>
      <c r="I38" s="211">
        <v>220</v>
      </c>
      <c r="J38" s="211">
        <v>121</v>
      </c>
      <c r="K38" s="211">
        <v>417</v>
      </c>
      <c r="L38" s="211">
        <v>8</v>
      </c>
      <c r="M38" s="211">
        <v>10</v>
      </c>
      <c r="N38" s="211">
        <v>346</v>
      </c>
    </row>
    <row r="39" spans="1:37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10</v>
      </c>
      <c r="F39" s="211">
        <v>1</v>
      </c>
      <c r="G39" s="211">
        <v>40</v>
      </c>
      <c r="H39" s="211">
        <v>26</v>
      </c>
      <c r="I39" s="211">
        <v>10</v>
      </c>
      <c r="J39" s="211">
        <v>7</v>
      </c>
      <c r="K39" s="211">
        <v>26</v>
      </c>
      <c r="L39" s="211">
        <v>4</v>
      </c>
      <c r="M39" s="211">
        <v>0</v>
      </c>
      <c r="N39" s="211">
        <v>64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</row>
    <row r="40" spans="1:37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120</v>
      </c>
      <c r="F40" s="211">
        <v>14</v>
      </c>
      <c r="G40" s="211">
        <v>511</v>
      </c>
      <c r="H40" s="211">
        <v>411</v>
      </c>
      <c r="I40" s="211">
        <v>339</v>
      </c>
      <c r="J40" s="211">
        <v>181</v>
      </c>
      <c r="K40" s="211">
        <v>910</v>
      </c>
      <c r="L40" s="211">
        <v>59</v>
      </c>
      <c r="M40" s="211">
        <v>15</v>
      </c>
      <c r="N40" s="211">
        <v>459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</row>
    <row r="41" spans="1:37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949</v>
      </c>
      <c r="F41" s="211">
        <v>163</v>
      </c>
      <c r="G41" s="211">
        <v>5595</v>
      </c>
      <c r="H41" s="211">
        <v>4402</v>
      </c>
      <c r="I41" s="211">
        <v>3247</v>
      </c>
      <c r="J41" s="211">
        <v>1178</v>
      </c>
      <c r="K41" s="211">
        <v>5790</v>
      </c>
      <c r="L41" s="211">
        <v>154</v>
      </c>
      <c r="M41" s="211">
        <v>98</v>
      </c>
      <c r="N41" s="211">
        <v>7185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</row>
    <row r="42" spans="1:37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801</v>
      </c>
      <c r="F42" s="211">
        <v>46</v>
      </c>
      <c r="G42" s="211">
        <v>4366</v>
      </c>
      <c r="H42" s="211">
        <v>4053</v>
      </c>
      <c r="I42" s="211">
        <v>2863</v>
      </c>
      <c r="J42" s="211">
        <v>1474</v>
      </c>
      <c r="K42" s="211">
        <v>6316</v>
      </c>
      <c r="L42" s="211">
        <v>299</v>
      </c>
      <c r="M42" s="211">
        <v>109</v>
      </c>
      <c r="N42" s="211">
        <v>4848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</row>
    <row r="43" spans="1:37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213</v>
      </c>
      <c r="F43" s="211">
        <v>29</v>
      </c>
      <c r="G43" s="211">
        <v>1845</v>
      </c>
      <c r="H43" s="211">
        <v>1137</v>
      </c>
      <c r="I43" s="211">
        <v>365</v>
      </c>
      <c r="J43" s="211">
        <v>418</v>
      </c>
      <c r="K43" s="211">
        <v>3103</v>
      </c>
      <c r="L43" s="211">
        <v>149</v>
      </c>
      <c r="M43" s="211">
        <v>14</v>
      </c>
      <c r="N43" s="211">
        <v>2474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</row>
    <row r="44" spans="1:37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931</v>
      </c>
      <c r="F44" s="211">
        <v>32</v>
      </c>
      <c r="G44" s="211">
        <v>2704</v>
      </c>
      <c r="H44" s="211">
        <v>1083</v>
      </c>
      <c r="I44" s="211">
        <v>1747</v>
      </c>
      <c r="J44" s="211">
        <v>280</v>
      </c>
      <c r="K44" s="211">
        <v>1892</v>
      </c>
      <c r="L44" s="211">
        <v>100</v>
      </c>
      <c r="M44" s="211">
        <v>41</v>
      </c>
      <c r="N44" s="211">
        <v>2968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</row>
    <row r="45" spans="1:37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17</v>
      </c>
      <c r="F45" s="211">
        <v>3</v>
      </c>
      <c r="G45" s="211">
        <v>204</v>
      </c>
      <c r="H45" s="211">
        <v>76</v>
      </c>
      <c r="I45" s="211">
        <v>40</v>
      </c>
      <c r="J45" s="211">
        <v>25</v>
      </c>
      <c r="K45" s="211">
        <v>267</v>
      </c>
      <c r="L45" s="211">
        <v>8</v>
      </c>
      <c r="M45" s="211">
        <v>6</v>
      </c>
      <c r="N45" s="211">
        <v>145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</row>
    <row r="46" spans="1:37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3</v>
      </c>
      <c r="F46" s="211">
        <v>0</v>
      </c>
      <c r="G46" s="211">
        <v>224</v>
      </c>
      <c r="H46" s="211">
        <v>44</v>
      </c>
      <c r="I46" s="211">
        <v>23</v>
      </c>
      <c r="J46" s="211">
        <v>20</v>
      </c>
      <c r="K46" s="211">
        <v>120</v>
      </c>
      <c r="L46" s="211">
        <v>9</v>
      </c>
      <c r="M46" s="211">
        <v>0</v>
      </c>
      <c r="N46" s="211">
        <v>115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</row>
    <row r="47" spans="1:37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26</v>
      </c>
      <c r="F47" s="211">
        <v>3</v>
      </c>
      <c r="G47" s="211">
        <v>202</v>
      </c>
      <c r="H47" s="211">
        <v>72</v>
      </c>
      <c r="I47" s="211">
        <v>73</v>
      </c>
      <c r="J47" s="211">
        <v>28</v>
      </c>
      <c r="K47" s="211">
        <v>147</v>
      </c>
      <c r="L47" s="211">
        <v>5</v>
      </c>
      <c r="M47" s="211">
        <v>3</v>
      </c>
      <c r="N47" s="211">
        <v>215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</row>
    <row r="48" spans="1:37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80</v>
      </c>
      <c r="F48" s="211">
        <v>9</v>
      </c>
      <c r="G48" s="211">
        <v>522</v>
      </c>
      <c r="H48" s="211">
        <v>393</v>
      </c>
      <c r="I48" s="211">
        <v>203</v>
      </c>
      <c r="J48" s="211">
        <v>132</v>
      </c>
      <c r="K48" s="211">
        <v>671</v>
      </c>
      <c r="L48" s="211">
        <v>126</v>
      </c>
      <c r="M48" s="211">
        <v>9</v>
      </c>
      <c r="N48" s="211">
        <v>695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</row>
    <row r="49" spans="1:37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531</v>
      </c>
      <c r="F49" s="211">
        <v>40</v>
      </c>
      <c r="G49" s="211">
        <v>2912</v>
      </c>
      <c r="H49" s="211">
        <v>1918</v>
      </c>
      <c r="I49" s="211">
        <v>1445</v>
      </c>
      <c r="J49" s="211">
        <v>1061</v>
      </c>
      <c r="K49" s="211">
        <v>3183</v>
      </c>
      <c r="L49" s="211">
        <v>168</v>
      </c>
      <c r="M49" s="211">
        <v>46</v>
      </c>
      <c r="N49" s="211">
        <v>3010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</row>
    <row r="50" spans="1:37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280</v>
      </c>
      <c r="F50" s="211">
        <v>206</v>
      </c>
      <c r="G50" s="211">
        <v>2375</v>
      </c>
      <c r="H50" s="211">
        <v>1091</v>
      </c>
      <c r="I50" s="211">
        <v>613</v>
      </c>
      <c r="J50" s="211">
        <v>347</v>
      </c>
      <c r="K50" s="211">
        <v>2503</v>
      </c>
      <c r="L50" s="211">
        <v>450</v>
      </c>
      <c r="M50" s="211">
        <v>114</v>
      </c>
      <c r="N50" s="211">
        <v>2530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</row>
    <row r="51" spans="1:37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56</v>
      </c>
      <c r="F51" s="211">
        <v>1</v>
      </c>
      <c r="G51" s="211">
        <v>541</v>
      </c>
      <c r="H51" s="211">
        <v>152</v>
      </c>
      <c r="I51" s="211">
        <v>81</v>
      </c>
      <c r="J51" s="211">
        <v>43</v>
      </c>
      <c r="K51" s="211">
        <v>488</v>
      </c>
      <c r="L51" s="211">
        <v>39</v>
      </c>
      <c r="M51" s="211">
        <v>6</v>
      </c>
      <c r="N51" s="211">
        <v>489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</row>
    <row r="52" spans="1:37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691</v>
      </c>
      <c r="F52" s="211">
        <v>12</v>
      </c>
      <c r="G52" s="211">
        <v>3162</v>
      </c>
      <c r="H52" s="211">
        <v>858</v>
      </c>
      <c r="I52" s="211">
        <v>2724</v>
      </c>
      <c r="J52" s="211">
        <v>457</v>
      </c>
      <c r="K52" s="211">
        <v>4565</v>
      </c>
      <c r="L52" s="211">
        <v>456</v>
      </c>
      <c r="M52" s="211">
        <v>87</v>
      </c>
      <c r="N52" s="211">
        <v>3614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</row>
    <row r="53" spans="1:37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58</v>
      </c>
      <c r="F53" s="211">
        <v>5</v>
      </c>
      <c r="G53" s="211">
        <v>237</v>
      </c>
      <c r="H53" s="211">
        <v>123</v>
      </c>
      <c r="I53" s="211">
        <v>76</v>
      </c>
      <c r="J53" s="211">
        <v>47</v>
      </c>
      <c r="K53" s="211">
        <v>559</v>
      </c>
      <c r="L53" s="211">
        <v>41</v>
      </c>
      <c r="M53" s="211">
        <v>43</v>
      </c>
      <c r="N53" s="211">
        <v>640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</row>
    <row r="54" spans="1:37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69</v>
      </c>
      <c r="F54" s="211">
        <v>5</v>
      </c>
      <c r="G54" s="211">
        <v>858</v>
      </c>
      <c r="H54" s="211">
        <v>357</v>
      </c>
      <c r="I54" s="211">
        <v>287</v>
      </c>
      <c r="J54" s="211">
        <v>123</v>
      </c>
      <c r="K54" s="211">
        <v>927</v>
      </c>
      <c r="L54" s="211">
        <v>58</v>
      </c>
      <c r="M54" s="211">
        <v>9</v>
      </c>
      <c r="N54" s="211">
        <v>965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</row>
    <row r="55" spans="1:37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11</v>
      </c>
      <c r="F55" s="211">
        <v>2</v>
      </c>
      <c r="G55" s="211">
        <v>183</v>
      </c>
      <c r="H55" s="211">
        <v>15</v>
      </c>
      <c r="I55" s="211">
        <v>32</v>
      </c>
      <c r="J55" s="211">
        <v>8</v>
      </c>
      <c r="K55" s="211">
        <v>79</v>
      </c>
      <c r="L55" s="211">
        <v>4</v>
      </c>
      <c r="M55" s="211">
        <v>0</v>
      </c>
      <c r="N55" s="211">
        <v>251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</row>
    <row r="56" spans="1:37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6</v>
      </c>
      <c r="H56" s="211">
        <v>2</v>
      </c>
      <c r="I56" s="211">
        <v>0</v>
      </c>
      <c r="J56" s="211">
        <v>0</v>
      </c>
      <c r="K56" s="211">
        <v>3</v>
      </c>
      <c r="L56" s="211">
        <v>0</v>
      </c>
      <c r="M56" s="211">
        <v>0</v>
      </c>
      <c r="N56" s="211">
        <v>6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</row>
    <row r="57" spans="1:37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</row>
    <row r="58" spans="1:37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</row>
    <row r="59" spans="1:37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Folha110">
    <tabColor rgb="FF0070C0"/>
    <pageSetUpPr fitToPage="1"/>
  </sheetPr>
  <dimension ref="A1:AK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4" width="10" style="5" customWidth="1"/>
    <col min="15" max="16384" width="9.28515625" style="5"/>
  </cols>
  <sheetData>
    <row r="1" spans="1:37" s="21" customFormat="1" ht="11.1" customHeight="1" x14ac:dyDescent="0.2">
      <c r="N1" s="31" t="s">
        <v>412</v>
      </c>
    </row>
    <row r="2" spans="1:37" ht="11.1" customHeight="1" x14ac:dyDescent="0.2"/>
    <row r="3" spans="1:37" s="6" customFormat="1" ht="12" customHeight="1" x14ac:dyDescent="0.2">
      <c r="A3" s="43" t="s">
        <v>220</v>
      </c>
    </row>
    <row r="4" spans="1:37" s="6" customFormat="1" ht="11.1" customHeight="1" x14ac:dyDescent="0.2">
      <c r="A4" s="44"/>
    </row>
    <row r="5" spans="1:37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37" ht="11.1" customHeight="1" x14ac:dyDescent="0.2">
      <c r="A6" s="25" t="s">
        <v>59</v>
      </c>
      <c r="B6" s="42"/>
      <c r="C6" s="50"/>
      <c r="K6" s="9"/>
      <c r="L6" s="9"/>
    </row>
    <row r="7" spans="1:37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37" ht="57" customHeight="1" x14ac:dyDescent="0.2">
      <c r="A8" s="265" t="s">
        <v>151</v>
      </c>
      <c r="B8" s="265"/>
      <c r="C8" s="45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37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3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7" ht="13.5" customHeight="1" x14ac:dyDescent="0.2">
      <c r="A11" s="47"/>
      <c r="B11" s="40" t="s">
        <v>9</v>
      </c>
      <c r="C11" s="40"/>
      <c r="D11" s="37">
        <v>174022</v>
      </c>
      <c r="E11" s="211">
        <v>6845</v>
      </c>
      <c r="F11" s="211">
        <v>748</v>
      </c>
      <c r="G11" s="211">
        <v>32085</v>
      </c>
      <c r="H11" s="211">
        <v>22822</v>
      </c>
      <c r="I11" s="211">
        <v>20413</v>
      </c>
      <c r="J11" s="211">
        <v>9207</v>
      </c>
      <c r="K11" s="211">
        <v>38698</v>
      </c>
      <c r="L11" s="211">
        <v>2486</v>
      </c>
      <c r="M11" s="211">
        <v>757</v>
      </c>
      <c r="N11" s="211">
        <v>39961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</row>
    <row r="12" spans="1:37" s="29" customFormat="1" x14ac:dyDescent="0.2">
      <c r="A12" s="48" t="s">
        <v>163</v>
      </c>
      <c r="B12" s="23" t="s">
        <v>152</v>
      </c>
      <c r="C12" s="23"/>
      <c r="D12" s="211">
        <v>6352</v>
      </c>
      <c r="E12" s="211">
        <v>177</v>
      </c>
      <c r="F12" s="211">
        <v>38</v>
      </c>
      <c r="G12" s="211">
        <v>1293</v>
      </c>
      <c r="H12" s="211">
        <v>850</v>
      </c>
      <c r="I12" s="211">
        <v>708</v>
      </c>
      <c r="J12" s="211">
        <v>359</v>
      </c>
      <c r="K12" s="211">
        <v>978</v>
      </c>
      <c r="L12" s="211">
        <v>247</v>
      </c>
      <c r="M12" s="211">
        <v>28</v>
      </c>
      <c r="N12" s="211">
        <v>1674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</row>
    <row r="13" spans="1:37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26</v>
      </c>
      <c r="F13" s="211">
        <v>5</v>
      </c>
      <c r="G13" s="211">
        <v>134</v>
      </c>
      <c r="H13" s="211">
        <v>162</v>
      </c>
      <c r="I13" s="211">
        <v>60</v>
      </c>
      <c r="J13" s="211">
        <v>65</v>
      </c>
      <c r="K13" s="211">
        <v>134</v>
      </c>
      <c r="L13" s="211">
        <v>4</v>
      </c>
      <c r="M13" s="211">
        <v>5</v>
      </c>
      <c r="N13" s="211">
        <v>122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</row>
    <row r="14" spans="1:37" s="29" customFormat="1" x14ac:dyDescent="0.2">
      <c r="A14" s="48" t="s">
        <v>165</v>
      </c>
      <c r="B14" s="23" t="s">
        <v>153</v>
      </c>
      <c r="C14" s="23"/>
      <c r="D14" s="211">
        <v>42899</v>
      </c>
      <c r="E14" s="211">
        <v>2106</v>
      </c>
      <c r="F14" s="211">
        <v>184</v>
      </c>
      <c r="G14" s="211">
        <v>5922</v>
      </c>
      <c r="H14" s="211">
        <v>6808</v>
      </c>
      <c r="I14" s="211">
        <v>6393</v>
      </c>
      <c r="J14" s="211">
        <v>3333</v>
      </c>
      <c r="K14" s="211">
        <v>8231</v>
      </c>
      <c r="L14" s="211">
        <v>206</v>
      </c>
      <c r="M14" s="211">
        <v>165</v>
      </c>
      <c r="N14" s="211">
        <v>9551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</row>
    <row r="15" spans="1:37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317</v>
      </c>
      <c r="F15" s="211">
        <v>11</v>
      </c>
      <c r="G15" s="211">
        <v>904</v>
      </c>
      <c r="H15" s="211">
        <v>594</v>
      </c>
      <c r="I15" s="211">
        <v>669</v>
      </c>
      <c r="J15" s="211">
        <v>385</v>
      </c>
      <c r="K15" s="211">
        <v>862</v>
      </c>
      <c r="L15" s="211">
        <v>29</v>
      </c>
      <c r="M15" s="211">
        <v>20</v>
      </c>
      <c r="N15" s="211">
        <v>1314</v>
      </c>
    </row>
    <row r="16" spans="1:37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52</v>
      </c>
      <c r="F16" s="211">
        <v>1</v>
      </c>
      <c r="G16" s="211">
        <v>156</v>
      </c>
      <c r="H16" s="211">
        <v>110</v>
      </c>
      <c r="I16" s="211">
        <v>109</v>
      </c>
      <c r="J16" s="211">
        <v>48</v>
      </c>
      <c r="K16" s="211">
        <v>154</v>
      </c>
      <c r="L16" s="211">
        <v>8</v>
      </c>
      <c r="M16" s="211">
        <v>2</v>
      </c>
      <c r="N16" s="211">
        <v>181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2</v>
      </c>
      <c r="L17" s="211">
        <v>0</v>
      </c>
      <c r="M17" s="211">
        <v>0</v>
      </c>
      <c r="N17" s="211">
        <v>1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96</v>
      </c>
      <c r="F18" s="211">
        <v>6</v>
      </c>
      <c r="G18" s="211">
        <v>342</v>
      </c>
      <c r="H18" s="211">
        <v>244</v>
      </c>
      <c r="I18" s="211">
        <v>365</v>
      </c>
      <c r="J18" s="211">
        <v>231</v>
      </c>
      <c r="K18" s="211">
        <v>437</v>
      </c>
      <c r="L18" s="211">
        <v>12</v>
      </c>
      <c r="M18" s="211">
        <v>5</v>
      </c>
      <c r="N18" s="211">
        <v>498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41</v>
      </c>
      <c r="F19" s="211">
        <v>3</v>
      </c>
      <c r="G19" s="211">
        <v>239</v>
      </c>
      <c r="H19" s="211">
        <v>92</v>
      </c>
      <c r="I19" s="211">
        <v>231</v>
      </c>
      <c r="J19" s="211">
        <v>112</v>
      </c>
      <c r="K19" s="211">
        <v>244</v>
      </c>
      <c r="L19" s="211">
        <v>10</v>
      </c>
      <c r="M19" s="211">
        <v>4</v>
      </c>
      <c r="N19" s="211">
        <v>306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79</v>
      </c>
      <c r="F20" s="211">
        <v>1</v>
      </c>
      <c r="G20" s="211">
        <v>190</v>
      </c>
      <c r="H20" s="211">
        <v>134</v>
      </c>
      <c r="I20" s="211">
        <v>234</v>
      </c>
      <c r="J20" s="211">
        <v>196</v>
      </c>
      <c r="K20" s="211">
        <v>230</v>
      </c>
      <c r="L20" s="211">
        <v>12</v>
      </c>
      <c r="M20" s="211">
        <v>12</v>
      </c>
      <c r="N20" s="211">
        <v>309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90</v>
      </c>
      <c r="F21" s="211">
        <v>13</v>
      </c>
      <c r="G21" s="211">
        <v>344</v>
      </c>
      <c r="H21" s="211">
        <v>381</v>
      </c>
      <c r="I21" s="211">
        <v>432</v>
      </c>
      <c r="J21" s="211">
        <v>198</v>
      </c>
      <c r="K21" s="211">
        <v>405</v>
      </c>
      <c r="L21" s="211">
        <v>17</v>
      </c>
      <c r="M21" s="211">
        <v>14</v>
      </c>
      <c r="N21" s="211">
        <v>612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33</v>
      </c>
      <c r="F22" s="211">
        <v>1</v>
      </c>
      <c r="G22" s="211">
        <v>85</v>
      </c>
      <c r="H22" s="211">
        <v>81</v>
      </c>
      <c r="I22" s="211">
        <v>81</v>
      </c>
      <c r="J22" s="211">
        <v>101</v>
      </c>
      <c r="K22" s="211">
        <v>155</v>
      </c>
      <c r="L22" s="211">
        <v>6</v>
      </c>
      <c r="M22" s="211">
        <v>0</v>
      </c>
      <c r="N22" s="211">
        <v>211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12</v>
      </c>
      <c r="F23" s="211">
        <v>0</v>
      </c>
      <c r="G23" s="211">
        <v>69</v>
      </c>
      <c r="H23" s="211">
        <v>50</v>
      </c>
      <c r="I23" s="211">
        <v>81</v>
      </c>
      <c r="J23" s="211">
        <v>57</v>
      </c>
      <c r="K23" s="211">
        <v>123</v>
      </c>
      <c r="L23" s="211">
        <v>2</v>
      </c>
      <c r="M23" s="211">
        <v>3</v>
      </c>
      <c r="N23" s="211">
        <v>113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5</v>
      </c>
      <c r="F24" s="211">
        <v>0</v>
      </c>
      <c r="G24" s="211">
        <v>1</v>
      </c>
      <c r="H24" s="211">
        <v>1</v>
      </c>
      <c r="I24" s="211">
        <v>2</v>
      </c>
      <c r="J24" s="211">
        <v>0</v>
      </c>
      <c r="K24" s="211">
        <v>3</v>
      </c>
      <c r="L24" s="211">
        <v>0</v>
      </c>
      <c r="M24" s="211">
        <v>1</v>
      </c>
      <c r="N24" s="211">
        <v>3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53</v>
      </c>
      <c r="F25" s="211">
        <v>2</v>
      </c>
      <c r="G25" s="211">
        <v>86</v>
      </c>
      <c r="H25" s="211">
        <v>64</v>
      </c>
      <c r="I25" s="211">
        <v>47</v>
      </c>
      <c r="J25" s="211">
        <v>50</v>
      </c>
      <c r="K25" s="211">
        <v>171</v>
      </c>
      <c r="L25" s="211">
        <v>4</v>
      </c>
      <c r="M25" s="211">
        <v>3</v>
      </c>
      <c r="N25" s="211">
        <v>154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17</v>
      </c>
      <c r="F26" s="211">
        <v>0</v>
      </c>
      <c r="G26" s="211">
        <v>46</v>
      </c>
      <c r="H26" s="211">
        <v>35</v>
      </c>
      <c r="I26" s="211">
        <v>24</v>
      </c>
      <c r="J26" s="211">
        <v>28</v>
      </c>
      <c r="K26" s="211">
        <v>56</v>
      </c>
      <c r="L26" s="211">
        <v>0</v>
      </c>
      <c r="M26" s="211">
        <v>2</v>
      </c>
      <c r="N26" s="211">
        <v>106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95</v>
      </c>
      <c r="F27" s="211">
        <v>1</v>
      </c>
      <c r="G27" s="211">
        <v>271</v>
      </c>
      <c r="H27" s="211">
        <v>313</v>
      </c>
      <c r="I27" s="211">
        <v>303</v>
      </c>
      <c r="J27" s="211">
        <v>218</v>
      </c>
      <c r="K27" s="211">
        <v>462</v>
      </c>
      <c r="L27" s="211">
        <v>8</v>
      </c>
      <c r="M27" s="211">
        <v>7</v>
      </c>
      <c r="N27" s="211">
        <v>372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154</v>
      </c>
      <c r="F28" s="211">
        <v>13</v>
      </c>
      <c r="G28" s="211">
        <v>537</v>
      </c>
      <c r="H28" s="211">
        <v>677</v>
      </c>
      <c r="I28" s="211">
        <v>525</v>
      </c>
      <c r="J28" s="211">
        <v>307</v>
      </c>
      <c r="K28" s="211">
        <v>751</v>
      </c>
      <c r="L28" s="211">
        <v>10</v>
      </c>
      <c r="M28" s="211">
        <v>27</v>
      </c>
      <c r="N28" s="211">
        <v>689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62</v>
      </c>
      <c r="F29" s="211">
        <v>7</v>
      </c>
      <c r="G29" s="211">
        <v>115</v>
      </c>
      <c r="H29" s="211">
        <v>205</v>
      </c>
      <c r="I29" s="211">
        <v>128</v>
      </c>
      <c r="J29" s="211">
        <v>99</v>
      </c>
      <c r="K29" s="211">
        <v>192</v>
      </c>
      <c r="L29" s="211">
        <v>2</v>
      </c>
      <c r="M29" s="211">
        <v>6</v>
      </c>
      <c r="N29" s="211">
        <v>225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471</v>
      </c>
      <c r="F30" s="211">
        <v>76</v>
      </c>
      <c r="G30" s="211">
        <v>1051</v>
      </c>
      <c r="H30" s="211">
        <v>1838</v>
      </c>
      <c r="I30" s="211">
        <v>1423</v>
      </c>
      <c r="J30" s="211">
        <v>586</v>
      </c>
      <c r="K30" s="211">
        <v>1539</v>
      </c>
      <c r="L30" s="211">
        <v>39</v>
      </c>
      <c r="M30" s="211">
        <v>26</v>
      </c>
      <c r="N30" s="211">
        <v>2103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13</v>
      </c>
      <c r="F31" s="211">
        <v>0</v>
      </c>
      <c r="G31" s="211">
        <v>50</v>
      </c>
      <c r="H31" s="211">
        <v>33</v>
      </c>
      <c r="I31" s="211">
        <v>44</v>
      </c>
      <c r="J31" s="211">
        <v>21</v>
      </c>
      <c r="K31" s="211">
        <v>52</v>
      </c>
      <c r="L31" s="211">
        <v>2</v>
      </c>
      <c r="M31" s="211">
        <v>2</v>
      </c>
      <c r="N31" s="211">
        <v>43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48</v>
      </c>
      <c r="F32" s="211">
        <v>1</v>
      </c>
      <c r="G32" s="211">
        <v>135</v>
      </c>
      <c r="H32" s="211">
        <v>144</v>
      </c>
      <c r="I32" s="211">
        <v>139</v>
      </c>
      <c r="J32" s="211">
        <v>82</v>
      </c>
      <c r="K32" s="211">
        <v>289</v>
      </c>
      <c r="L32" s="211">
        <v>5</v>
      </c>
      <c r="M32" s="211">
        <v>5</v>
      </c>
      <c r="N32" s="211">
        <v>252</v>
      </c>
    </row>
    <row r="33" spans="1:37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120</v>
      </c>
      <c r="F33" s="211">
        <v>14</v>
      </c>
      <c r="G33" s="211">
        <v>242</v>
      </c>
      <c r="H33" s="211">
        <v>501</v>
      </c>
      <c r="I33" s="211">
        <v>362</v>
      </c>
      <c r="J33" s="211">
        <v>132</v>
      </c>
      <c r="K33" s="211">
        <v>379</v>
      </c>
      <c r="L33" s="211">
        <v>10</v>
      </c>
      <c r="M33" s="211">
        <v>6</v>
      </c>
      <c r="N33" s="211">
        <v>529</v>
      </c>
    </row>
    <row r="34" spans="1:37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93</v>
      </c>
      <c r="F34" s="211">
        <v>12</v>
      </c>
      <c r="G34" s="211">
        <v>285</v>
      </c>
      <c r="H34" s="211">
        <v>349</v>
      </c>
      <c r="I34" s="211">
        <v>236</v>
      </c>
      <c r="J34" s="211">
        <v>145</v>
      </c>
      <c r="K34" s="211">
        <v>515</v>
      </c>
      <c r="L34" s="211">
        <v>5</v>
      </c>
      <c r="M34" s="211">
        <v>3</v>
      </c>
      <c r="N34" s="211">
        <v>237</v>
      </c>
    </row>
    <row r="35" spans="1:37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19</v>
      </c>
      <c r="F35" s="211">
        <v>1</v>
      </c>
      <c r="G35" s="211">
        <v>88</v>
      </c>
      <c r="H35" s="211">
        <v>119</v>
      </c>
      <c r="I35" s="211">
        <v>81</v>
      </c>
      <c r="J35" s="211">
        <v>35</v>
      </c>
      <c r="K35" s="211">
        <v>155</v>
      </c>
      <c r="L35" s="211">
        <v>0</v>
      </c>
      <c r="M35" s="211">
        <v>1</v>
      </c>
      <c r="N35" s="211">
        <v>90</v>
      </c>
    </row>
    <row r="36" spans="1:37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97</v>
      </c>
      <c r="F36" s="211">
        <v>12</v>
      </c>
      <c r="G36" s="211">
        <v>279</v>
      </c>
      <c r="H36" s="211">
        <v>407</v>
      </c>
      <c r="I36" s="211">
        <v>564</v>
      </c>
      <c r="J36" s="211">
        <v>142</v>
      </c>
      <c r="K36" s="211">
        <v>583</v>
      </c>
      <c r="L36" s="211">
        <v>16</v>
      </c>
      <c r="M36" s="211">
        <v>7</v>
      </c>
      <c r="N36" s="211">
        <v>726</v>
      </c>
    </row>
    <row r="37" spans="1:37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34</v>
      </c>
      <c r="F37" s="211">
        <v>2</v>
      </c>
      <c r="G37" s="211">
        <v>85</v>
      </c>
      <c r="H37" s="211">
        <v>97</v>
      </c>
      <c r="I37" s="211">
        <v>110</v>
      </c>
      <c r="J37" s="211">
        <v>49</v>
      </c>
      <c r="K37" s="211">
        <v>88</v>
      </c>
      <c r="L37" s="211">
        <v>1</v>
      </c>
      <c r="M37" s="211">
        <v>2</v>
      </c>
      <c r="N37" s="211">
        <v>165</v>
      </c>
    </row>
    <row r="38" spans="1:37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105</v>
      </c>
      <c r="F38" s="211">
        <v>7</v>
      </c>
      <c r="G38" s="211">
        <v>322</v>
      </c>
      <c r="H38" s="211">
        <v>339</v>
      </c>
      <c r="I38" s="211">
        <v>203</v>
      </c>
      <c r="J38" s="211">
        <v>111</v>
      </c>
      <c r="K38" s="211">
        <v>384</v>
      </c>
      <c r="L38" s="211">
        <v>8</v>
      </c>
      <c r="M38" s="211">
        <v>7</v>
      </c>
      <c r="N38" s="211">
        <v>312</v>
      </c>
    </row>
    <row r="39" spans="1:37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7</v>
      </c>
      <c r="F39" s="211">
        <v>0</v>
      </c>
      <c r="G39" s="211">
        <v>24</v>
      </c>
      <c r="H39" s="211">
        <v>22</v>
      </c>
      <c r="I39" s="211">
        <v>7</v>
      </c>
      <c r="J39" s="211">
        <v>6</v>
      </c>
      <c r="K39" s="211">
        <v>21</v>
      </c>
      <c r="L39" s="211">
        <v>4</v>
      </c>
      <c r="M39" s="211">
        <v>0</v>
      </c>
      <c r="N39" s="211">
        <v>57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</row>
    <row r="40" spans="1:37" s="29" customFormat="1" ht="22.5" x14ac:dyDescent="0.2">
      <c r="A40" s="48" t="s">
        <v>167</v>
      </c>
      <c r="B40" s="24" t="s">
        <v>159</v>
      </c>
      <c r="C40" s="24"/>
      <c r="D40" s="211">
        <v>2804</v>
      </c>
      <c r="E40" s="211">
        <v>114</v>
      </c>
      <c r="F40" s="211">
        <v>8</v>
      </c>
      <c r="G40" s="211">
        <v>487</v>
      </c>
      <c r="H40" s="211">
        <v>378</v>
      </c>
      <c r="I40" s="211">
        <v>293</v>
      </c>
      <c r="J40" s="211">
        <v>177</v>
      </c>
      <c r="K40" s="211">
        <v>850</v>
      </c>
      <c r="L40" s="211">
        <v>54</v>
      </c>
      <c r="M40" s="211">
        <v>8</v>
      </c>
      <c r="N40" s="211">
        <v>435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</row>
    <row r="41" spans="1:37" s="29" customFormat="1" x14ac:dyDescent="0.2">
      <c r="A41" s="48" t="s">
        <v>168</v>
      </c>
      <c r="B41" s="24" t="s">
        <v>154</v>
      </c>
      <c r="C41" s="24"/>
      <c r="D41" s="211">
        <v>25550</v>
      </c>
      <c r="E41" s="211">
        <v>845</v>
      </c>
      <c r="F41" s="211">
        <v>138</v>
      </c>
      <c r="G41" s="211">
        <v>4980</v>
      </c>
      <c r="H41" s="211">
        <v>3813</v>
      </c>
      <c r="I41" s="211">
        <v>2928</v>
      </c>
      <c r="J41" s="211">
        <v>997</v>
      </c>
      <c r="K41" s="211">
        <v>5124</v>
      </c>
      <c r="L41" s="211">
        <v>136</v>
      </c>
      <c r="M41" s="211">
        <v>88</v>
      </c>
      <c r="N41" s="211">
        <v>6501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</row>
    <row r="42" spans="1:37" s="29" customFormat="1" ht="22.5" x14ac:dyDescent="0.2">
      <c r="A42" s="48" t="s">
        <v>169</v>
      </c>
      <c r="B42" s="24" t="s">
        <v>155</v>
      </c>
      <c r="C42" s="24"/>
      <c r="D42" s="211">
        <v>24133</v>
      </c>
      <c r="E42" s="211">
        <v>763</v>
      </c>
      <c r="F42" s="211">
        <v>44</v>
      </c>
      <c r="G42" s="211">
        <v>4203</v>
      </c>
      <c r="H42" s="211">
        <v>3890</v>
      </c>
      <c r="I42" s="211">
        <v>2736</v>
      </c>
      <c r="J42" s="211">
        <v>1431</v>
      </c>
      <c r="K42" s="211">
        <v>6029</v>
      </c>
      <c r="L42" s="211">
        <v>293</v>
      </c>
      <c r="M42" s="211">
        <v>104</v>
      </c>
      <c r="N42" s="211">
        <v>4640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</row>
    <row r="43" spans="1:37" s="29" customFormat="1" x14ac:dyDescent="0.2">
      <c r="A43" s="48" t="s">
        <v>170</v>
      </c>
      <c r="B43" s="24" t="s">
        <v>156</v>
      </c>
      <c r="C43" s="24"/>
      <c r="D43" s="211">
        <v>8703</v>
      </c>
      <c r="E43" s="211">
        <v>185</v>
      </c>
      <c r="F43" s="211">
        <v>29</v>
      </c>
      <c r="G43" s="211">
        <v>1605</v>
      </c>
      <c r="H43" s="211">
        <v>1001</v>
      </c>
      <c r="I43" s="211">
        <v>326</v>
      </c>
      <c r="J43" s="211">
        <v>375</v>
      </c>
      <c r="K43" s="211">
        <v>2843</v>
      </c>
      <c r="L43" s="211">
        <v>139</v>
      </c>
      <c r="M43" s="211">
        <v>9</v>
      </c>
      <c r="N43" s="211">
        <v>2191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</row>
    <row r="44" spans="1:37" s="29" customFormat="1" x14ac:dyDescent="0.2">
      <c r="A44" s="48" t="s">
        <v>171</v>
      </c>
      <c r="B44" s="24" t="s">
        <v>157</v>
      </c>
      <c r="C44" s="24"/>
      <c r="D44" s="211">
        <v>10771</v>
      </c>
      <c r="E44" s="211">
        <v>870</v>
      </c>
      <c r="F44" s="211">
        <v>30</v>
      </c>
      <c r="G44" s="211">
        <v>2496</v>
      </c>
      <c r="H44" s="211">
        <v>992</v>
      </c>
      <c r="I44" s="211">
        <v>1606</v>
      </c>
      <c r="J44" s="211">
        <v>261</v>
      </c>
      <c r="K44" s="211">
        <v>1687</v>
      </c>
      <c r="L44" s="211">
        <v>94</v>
      </c>
      <c r="M44" s="211">
        <v>37</v>
      </c>
      <c r="N44" s="211">
        <v>2698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</row>
    <row r="45" spans="1:37" s="29" customFormat="1" x14ac:dyDescent="0.2">
      <c r="A45" s="48" t="s">
        <v>172</v>
      </c>
      <c r="B45" s="24" t="s">
        <v>190</v>
      </c>
      <c r="C45" s="24"/>
      <c r="D45" s="211">
        <v>749</v>
      </c>
      <c r="E45" s="211">
        <v>16</v>
      </c>
      <c r="F45" s="211">
        <v>3</v>
      </c>
      <c r="G45" s="211">
        <v>192</v>
      </c>
      <c r="H45" s="211">
        <v>70</v>
      </c>
      <c r="I45" s="211">
        <v>38</v>
      </c>
      <c r="J45" s="211">
        <v>24</v>
      </c>
      <c r="K45" s="211">
        <v>254</v>
      </c>
      <c r="L45" s="211">
        <v>8</v>
      </c>
      <c r="M45" s="211">
        <v>5</v>
      </c>
      <c r="N45" s="211">
        <v>139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</row>
    <row r="46" spans="1:37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3</v>
      </c>
      <c r="F46" s="211">
        <v>0</v>
      </c>
      <c r="G46" s="211">
        <v>218</v>
      </c>
      <c r="H46" s="211">
        <v>42</v>
      </c>
      <c r="I46" s="211">
        <v>23</v>
      </c>
      <c r="J46" s="211">
        <v>20</v>
      </c>
      <c r="K46" s="211">
        <v>119</v>
      </c>
      <c r="L46" s="211">
        <v>9</v>
      </c>
      <c r="M46" s="211">
        <v>0</v>
      </c>
      <c r="N46" s="211">
        <v>108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</row>
    <row r="47" spans="1:37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25</v>
      </c>
      <c r="F47" s="211">
        <v>3</v>
      </c>
      <c r="G47" s="211">
        <v>193</v>
      </c>
      <c r="H47" s="211">
        <v>70</v>
      </c>
      <c r="I47" s="211">
        <v>71</v>
      </c>
      <c r="J47" s="211">
        <v>27</v>
      </c>
      <c r="K47" s="211">
        <v>134</v>
      </c>
      <c r="L47" s="211">
        <v>4</v>
      </c>
      <c r="M47" s="211">
        <v>3</v>
      </c>
      <c r="N47" s="211">
        <v>207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</row>
    <row r="48" spans="1:37" s="29" customFormat="1" x14ac:dyDescent="0.2">
      <c r="A48" s="48" t="s">
        <v>175</v>
      </c>
      <c r="B48" s="24" t="s">
        <v>195</v>
      </c>
      <c r="C48" s="24"/>
      <c r="D48" s="211">
        <v>2702</v>
      </c>
      <c r="E48" s="211">
        <v>74</v>
      </c>
      <c r="F48" s="211">
        <v>7</v>
      </c>
      <c r="G48" s="211">
        <v>493</v>
      </c>
      <c r="H48" s="211">
        <v>380</v>
      </c>
      <c r="I48" s="211">
        <v>197</v>
      </c>
      <c r="J48" s="211">
        <v>128</v>
      </c>
      <c r="K48" s="211">
        <v>641</v>
      </c>
      <c r="L48" s="211">
        <v>119</v>
      </c>
      <c r="M48" s="211">
        <v>8</v>
      </c>
      <c r="N48" s="211">
        <v>655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</row>
    <row r="49" spans="1:37" s="29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507</v>
      </c>
      <c r="F49" s="211">
        <v>40</v>
      </c>
      <c r="G49" s="211">
        <v>2766</v>
      </c>
      <c r="H49" s="211">
        <v>1857</v>
      </c>
      <c r="I49" s="211">
        <v>1391</v>
      </c>
      <c r="J49" s="211">
        <v>1033</v>
      </c>
      <c r="K49" s="211">
        <v>3021</v>
      </c>
      <c r="L49" s="211">
        <v>167</v>
      </c>
      <c r="M49" s="211">
        <v>45</v>
      </c>
      <c r="N49" s="211">
        <v>2881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</row>
    <row r="50" spans="1:37" s="29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265</v>
      </c>
      <c r="F50" s="211">
        <v>195</v>
      </c>
      <c r="G50" s="211">
        <v>2271</v>
      </c>
      <c r="H50" s="211">
        <v>1037</v>
      </c>
      <c r="I50" s="211">
        <v>547</v>
      </c>
      <c r="J50" s="211">
        <v>322</v>
      </c>
      <c r="K50" s="211">
        <v>2347</v>
      </c>
      <c r="L50" s="211">
        <v>437</v>
      </c>
      <c r="M50" s="211">
        <v>114</v>
      </c>
      <c r="N50" s="211">
        <v>2396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</row>
    <row r="51" spans="1:37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55</v>
      </c>
      <c r="F51" s="211">
        <v>1</v>
      </c>
      <c r="G51" s="211">
        <v>511</v>
      </c>
      <c r="H51" s="211">
        <v>146</v>
      </c>
      <c r="I51" s="211">
        <v>76</v>
      </c>
      <c r="J51" s="211">
        <v>42</v>
      </c>
      <c r="K51" s="211">
        <v>448</v>
      </c>
      <c r="L51" s="211">
        <v>36</v>
      </c>
      <c r="M51" s="211">
        <v>6</v>
      </c>
      <c r="N51" s="211">
        <v>465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</row>
    <row r="52" spans="1:37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671</v>
      </c>
      <c r="F52" s="211">
        <v>11</v>
      </c>
      <c r="G52" s="211">
        <v>3061</v>
      </c>
      <c r="H52" s="211">
        <v>831</v>
      </c>
      <c r="I52" s="211">
        <v>2638</v>
      </c>
      <c r="J52" s="211">
        <v>445</v>
      </c>
      <c r="K52" s="211">
        <v>4407</v>
      </c>
      <c r="L52" s="211">
        <v>439</v>
      </c>
      <c r="M52" s="211">
        <v>85</v>
      </c>
      <c r="N52" s="211">
        <v>3507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</row>
    <row r="53" spans="1:37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58</v>
      </c>
      <c r="F53" s="211">
        <v>5</v>
      </c>
      <c r="G53" s="211">
        <v>224</v>
      </c>
      <c r="H53" s="211">
        <v>113</v>
      </c>
      <c r="I53" s="211">
        <v>71</v>
      </c>
      <c r="J53" s="211">
        <v>41</v>
      </c>
      <c r="K53" s="211">
        <v>461</v>
      </c>
      <c r="L53" s="211">
        <v>35</v>
      </c>
      <c r="M53" s="211">
        <v>40</v>
      </c>
      <c r="N53" s="211">
        <v>566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</row>
    <row r="54" spans="1:37" s="29" customFormat="1" x14ac:dyDescent="0.2">
      <c r="A54" s="48" t="s">
        <v>181</v>
      </c>
      <c r="B54" s="24" t="s">
        <v>196</v>
      </c>
      <c r="C54" s="24"/>
      <c r="D54" s="211">
        <v>3497</v>
      </c>
      <c r="E54" s="211">
        <v>67</v>
      </c>
      <c r="F54" s="211">
        <v>5</v>
      </c>
      <c r="G54" s="211">
        <v>829</v>
      </c>
      <c r="H54" s="211">
        <v>343</v>
      </c>
      <c r="I54" s="211">
        <v>272</v>
      </c>
      <c r="J54" s="211">
        <v>114</v>
      </c>
      <c r="K54" s="211">
        <v>889</v>
      </c>
      <c r="L54" s="211">
        <v>52</v>
      </c>
      <c r="M54" s="211">
        <v>7</v>
      </c>
      <c r="N54" s="211">
        <v>919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</row>
    <row r="55" spans="1:37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11</v>
      </c>
      <c r="F55" s="211">
        <v>2</v>
      </c>
      <c r="G55" s="211">
        <v>177</v>
      </c>
      <c r="H55" s="211">
        <v>15</v>
      </c>
      <c r="I55" s="211">
        <v>32</v>
      </c>
      <c r="J55" s="211">
        <v>7</v>
      </c>
      <c r="K55" s="211">
        <v>77</v>
      </c>
      <c r="L55" s="211">
        <v>3</v>
      </c>
      <c r="M55" s="211">
        <v>0</v>
      </c>
      <c r="N55" s="211">
        <v>243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</row>
    <row r="56" spans="1:37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6</v>
      </c>
      <c r="H56" s="211">
        <v>2</v>
      </c>
      <c r="I56" s="211">
        <v>0</v>
      </c>
      <c r="J56" s="211">
        <v>0</v>
      </c>
      <c r="K56" s="211">
        <v>3</v>
      </c>
      <c r="L56" s="211">
        <v>0</v>
      </c>
      <c r="M56" s="211">
        <v>0</v>
      </c>
      <c r="N56" s="211">
        <v>6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</row>
    <row r="57" spans="1:37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</row>
    <row r="58" spans="1:37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</row>
    <row r="59" spans="1:37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olha111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10.7109375" style="5" customWidth="1"/>
    <col min="14" max="14" width="10" style="5" customWidth="1"/>
    <col min="15" max="16384" width="9.28515625" style="5"/>
  </cols>
  <sheetData>
    <row r="1" spans="1:38" s="21" customFormat="1" ht="11.1" customHeight="1" x14ac:dyDescent="0.2">
      <c r="N1" s="31" t="s">
        <v>411</v>
      </c>
    </row>
    <row r="2" spans="1:38" ht="11.1" customHeight="1" x14ac:dyDescent="0.2"/>
    <row r="3" spans="1:38" s="6" customFormat="1" ht="12" customHeight="1" x14ac:dyDescent="0.2">
      <c r="A3" s="43" t="s">
        <v>219</v>
      </c>
    </row>
    <row r="4" spans="1:38" s="6" customFormat="1" ht="11.1" customHeight="1" x14ac:dyDescent="0.2">
      <c r="A4" s="44"/>
    </row>
    <row r="5" spans="1:3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38" ht="11.1" customHeight="1" x14ac:dyDescent="0.2">
      <c r="A6" s="25" t="s">
        <v>321</v>
      </c>
      <c r="B6" s="42"/>
      <c r="C6" s="50"/>
      <c r="K6" s="9"/>
      <c r="L6" s="9"/>
    </row>
    <row r="7" spans="1:38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38" ht="57" customHeight="1" x14ac:dyDescent="0.2">
      <c r="A8" s="265" t="s">
        <v>151</v>
      </c>
      <c r="B8" s="265"/>
      <c r="C8" s="45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38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7"/>
      <c r="B11" s="40" t="s">
        <v>9</v>
      </c>
      <c r="C11" s="40"/>
      <c r="D11" s="37">
        <v>141</v>
      </c>
      <c r="E11" s="211">
        <v>5</v>
      </c>
      <c r="F11" s="211">
        <v>10</v>
      </c>
      <c r="G11" s="211">
        <v>58</v>
      </c>
      <c r="H11" s="211">
        <v>28</v>
      </c>
      <c r="I11" s="211">
        <v>2</v>
      </c>
      <c r="J11" s="211">
        <v>27</v>
      </c>
      <c r="K11" s="211">
        <v>0</v>
      </c>
      <c r="L11" s="211">
        <v>2</v>
      </c>
      <c r="M11" s="211">
        <v>0</v>
      </c>
      <c r="N11" s="211">
        <v>9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0</v>
      </c>
      <c r="F12" s="211">
        <v>7</v>
      </c>
      <c r="G12" s="211">
        <v>4</v>
      </c>
      <c r="H12" s="211">
        <v>6</v>
      </c>
      <c r="I12" s="211">
        <v>0</v>
      </c>
      <c r="J12" s="211">
        <v>5</v>
      </c>
      <c r="K12" s="211">
        <v>0</v>
      </c>
      <c r="L12" s="211">
        <v>0</v>
      </c>
      <c r="M12" s="211">
        <v>0</v>
      </c>
      <c r="N12" s="211">
        <v>0</v>
      </c>
      <c r="O12" s="37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24</v>
      </c>
      <c r="E14" s="211">
        <v>2</v>
      </c>
      <c r="F14" s="211">
        <v>0</v>
      </c>
      <c r="G14" s="211">
        <v>10</v>
      </c>
      <c r="H14" s="211">
        <v>4</v>
      </c>
      <c r="I14" s="211">
        <v>0</v>
      </c>
      <c r="J14" s="211">
        <v>7</v>
      </c>
      <c r="K14" s="211">
        <v>0</v>
      </c>
      <c r="L14" s="211">
        <v>1</v>
      </c>
      <c r="M14" s="211">
        <v>0</v>
      </c>
      <c r="N14" s="211">
        <v>0</v>
      </c>
      <c r="O14" s="37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38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2</v>
      </c>
      <c r="H21" s="211">
        <v>1</v>
      </c>
      <c r="I21" s="211">
        <v>0</v>
      </c>
      <c r="J21" s="211">
        <v>1</v>
      </c>
      <c r="K21" s="211">
        <v>0</v>
      </c>
      <c r="L21" s="211">
        <v>0</v>
      </c>
      <c r="M21" s="211">
        <v>0</v>
      </c>
      <c r="N21" s="211">
        <v>0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2</v>
      </c>
      <c r="K27" s="211">
        <v>0</v>
      </c>
      <c r="L27" s="211">
        <v>0</v>
      </c>
      <c r="M27" s="211">
        <v>0</v>
      </c>
      <c r="N27" s="211">
        <v>0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1</v>
      </c>
      <c r="H28" s="211">
        <v>1</v>
      </c>
      <c r="I28" s="211">
        <v>0</v>
      </c>
      <c r="J28" s="211">
        <v>2</v>
      </c>
      <c r="K28" s="211">
        <v>0</v>
      </c>
      <c r="L28" s="211">
        <v>0</v>
      </c>
      <c r="M28" s="211">
        <v>0</v>
      </c>
      <c r="N28" s="211">
        <v>0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2</v>
      </c>
      <c r="F30" s="211">
        <v>0</v>
      </c>
      <c r="G30" s="211">
        <v>4</v>
      </c>
      <c r="H30" s="211">
        <v>2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1</v>
      </c>
      <c r="M32" s="211">
        <v>0</v>
      </c>
      <c r="N32" s="211">
        <v>0</v>
      </c>
    </row>
    <row r="33" spans="1:38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1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38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38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38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2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38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38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2</v>
      </c>
      <c r="K38" s="211">
        <v>0</v>
      </c>
      <c r="L38" s="211">
        <v>0</v>
      </c>
      <c r="M38" s="211">
        <v>0</v>
      </c>
      <c r="N38" s="211">
        <v>0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37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1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37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2</v>
      </c>
      <c r="F41" s="211">
        <v>2</v>
      </c>
      <c r="G41" s="211">
        <v>22</v>
      </c>
      <c r="H41" s="211">
        <v>8</v>
      </c>
      <c r="I41" s="211">
        <v>1</v>
      </c>
      <c r="J41" s="211">
        <v>6</v>
      </c>
      <c r="K41" s="211">
        <v>0</v>
      </c>
      <c r="L41" s="211">
        <v>0</v>
      </c>
      <c r="M41" s="211">
        <v>0</v>
      </c>
      <c r="N41" s="211">
        <v>3</v>
      </c>
      <c r="O41" s="37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0</v>
      </c>
      <c r="G42" s="211">
        <v>5</v>
      </c>
      <c r="H42" s="211">
        <v>3</v>
      </c>
      <c r="I42" s="211">
        <v>0</v>
      </c>
      <c r="J42" s="211">
        <v>3</v>
      </c>
      <c r="K42" s="211">
        <v>0</v>
      </c>
      <c r="L42" s="211">
        <v>0</v>
      </c>
      <c r="M42" s="211">
        <v>0</v>
      </c>
      <c r="N42" s="211">
        <v>1</v>
      </c>
      <c r="O42" s="37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0</v>
      </c>
      <c r="G43" s="211">
        <v>9</v>
      </c>
      <c r="H43" s="211">
        <v>3</v>
      </c>
      <c r="I43" s="211">
        <v>1</v>
      </c>
      <c r="J43" s="211">
        <v>2</v>
      </c>
      <c r="K43" s="211">
        <v>0</v>
      </c>
      <c r="L43" s="211">
        <v>0</v>
      </c>
      <c r="M43" s="211">
        <v>0</v>
      </c>
      <c r="N43" s="211">
        <v>2</v>
      </c>
      <c r="O43" s="37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1</v>
      </c>
      <c r="F44" s="211">
        <v>1</v>
      </c>
      <c r="G44" s="211">
        <v>1</v>
      </c>
      <c r="H44" s="211">
        <v>2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1</v>
      </c>
      <c r="O44" s="37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1</v>
      </c>
      <c r="O45" s="37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37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1">
        <v>0</v>
      </c>
      <c r="M48" s="211">
        <v>0</v>
      </c>
      <c r="N48" s="211">
        <v>0</v>
      </c>
      <c r="O48" s="37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1</v>
      </c>
      <c r="H49" s="211">
        <v>2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37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0</v>
      </c>
      <c r="G50" s="211">
        <v>3</v>
      </c>
      <c r="H50" s="211">
        <v>0</v>
      </c>
      <c r="I50" s="211">
        <v>0</v>
      </c>
      <c r="J50" s="211">
        <v>2</v>
      </c>
      <c r="K50" s="211">
        <v>0</v>
      </c>
      <c r="L50" s="211">
        <v>1</v>
      </c>
      <c r="M50" s="211">
        <v>0</v>
      </c>
      <c r="N50" s="211">
        <v>1</v>
      </c>
      <c r="O50" s="37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37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37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2</v>
      </c>
      <c r="H54" s="211">
        <v>0</v>
      </c>
      <c r="I54" s="211">
        <v>0</v>
      </c>
      <c r="J54" s="211">
        <v>1</v>
      </c>
      <c r="K54" s="211">
        <v>0</v>
      </c>
      <c r="L54" s="211">
        <v>0</v>
      </c>
      <c r="M54" s="211">
        <v>0</v>
      </c>
      <c r="N54" s="211">
        <v>0</v>
      </c>
      <c r="O54" s="37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37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3"/>
      <c r="B58" s="39"/>
      <c r="C58" s="39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3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olha112">
    <tabColor rgb="FF0070C0"/>
    <pageSetUpPr fitToPage="1"/>
  </sheetPr>
  <dimension ref="A1:AL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3" width="10.28515625" style="5" customWidth="1"/>
    <col min="14" max="14" width="10" style="5" customWidth="1"/>
    <col min="15" max="16384" width="9.28515625" style="5"/>
  </cols>
  <sheetData>
    <row r="1" spans="1:38" s="21" customFormat="1" ht="11.1" customHeight="1" x14ac:dyDescent="0.2">
      <c r="N1" s="31" t="s">
        <v>410</v>
      </c>
    </row>
    <row r="2" spans="1:38" ht="11.1" customHeight="1" x14ac:dyDescent="0.2"/>
    <row r="3" spans="1:38" s="6" customFormat="1" ht="12" customHeight="1" x14ac:dyDescent="0.2">
      <c r="A3" s="43" t="s">
        <v>219</v>
      </c>
    </row>
    <row r="4" spans="1:38" s="6" customFormat="1" ht="11.1" customHeight="1" x14ac:dyDescent="0.2">
      <c r="A4" s="44"/>
    </row>
    <row r="5" spans="1:3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38" ht="11.1" customHeight="1" x14ac:dyDescent="0.2">
      <c r="A6" s="25" t="s">
        <v>59</v>
      </c>
      <c r="B6" s="42"/>
      <c r="C6" s="50"/>
      <c r="K6" s="9"/>
      <c r="L6" s="9"/>
    </row>
    <row r="7" spans="1:38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38" ht="57" customHeight="1" x14ac:dyDescent="0.2">
      <c r="A8" s="265" t="s">
        <v>151</v>
      </c>
      <c r="B8" s="265"/>
      <c r="C8" s="45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38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7"/>
      <c r="B11" s="40" t="s">
        <v>9</v>
      </c>
      <c r="C11" s="40"/>
      <c r="D11" s="37">
        <v>122</v>
      </c>
      <c r="E11" s="211">
        <v>5</v>
      </c>
      <c r="F11" s="211">
        <v>7</v>
      </c>
      <c r="G11" s="211">
        <v>51</v>
      </c>
      <c r="H11" s="211">
        <v>23</v>
      </c>
      <c r="I11" s="211">
        <v>2</v>
      </c>
      <c r="J11" s="211">
        <v>24</v>
      </c>
      <c r="K11" s="211">
        <v>0</v>
      </c>
      <c r="L11" s="211">
        <v>1</v>
      </c>
      <c r="M11" s="211">
        <v>0</v>
      </c>
      <c r="N11" s="211">
        <v>9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19</v>
      </c>
      <c r="E12" s="211">
        <v>0</v>
      </c>
      <c r="F12" s="211">
        <v>5</v>
      </c>
      <c r="G12" s="211">
        <v>3</v>
      </c>
      <c r="H12" s="211">
        <v>6</v>
      </c>
      <c r="I12" s="211">
        <v>0</v>
      </c>
      <c r="J12" s="211">
        <v>5</v>
      </c>
      <c r="K12" s="211">
        <v>0</v>
      </c>
      <c r="L12" s="211">
        <v>0</v>
      </c>
      <c r="M12" s="211">
        <v>0</v>
      </c>
      <c r="N12" s="211">
        <v>0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23</v>
      </c>
      <c r="E14" s="211">
        <v>2</v>
      </c>
      <c r="F14" s="211">
        <v>0</v>
      </c>
      <c r="G14" s="211">
        <v>10</v>
      </c>
      <c r="H14" s="211">
        <v>4</v>
      </c>
      <c r="I14" s="211">
        <v>0</v>
      </c>
      <c r="J14" s="211">
        <v>7</v>
      </c>
      <c r="K14" s="211">
        <v>0</v>
      </c>
      <c r="L14" s="211">
        <v>0</v>
      </c>
      <c r="M14" s="211">
        <v>0</v>
      </c>
      <c r="N14" s="211">
        <v>0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38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2</v>
      </c>
      <c r="H21" s="211">
        <v>1</v>
      </c>
      <c r="I21" s="211">
        <v>0</v>
      </c>
      <c r="J21" s="211">
        <v>1</v>
      </c>
      <c r="K21" s="211">
        <v>0</v>
      </c>
      <c r="L21" s="211">
        <v>0</v>
      </c>
      <c r="M21" s="211">
        <v>0</v>
      </c>
      <c r="N21" s="211">
        <v>0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2</v>
      </c>
      <c r="K27" s="211">
        <v>0</v>
      </c>
      <c r="L27" s="211">
        <v>0</v>
      </c>
      <c r="M27" s="211">
        <v>0</v>
      </c>
      <c r="N27" s="211">
        <v>0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1</v>
      </c>
      <c r="H28" s="211">
        <v>1</v>
      </c>
      <c r="I28" s="211">
        <v>0</v>
      </c>
      <c r="J28" s="211">
        <v>2</v>
      </c>
      <c r="K28" s="211">
        <v>0</v>
      </c>
      <c r="L28" s="211">
        <v>0</v>
      </c>
      <c r="M28" s="211">
        <v>0</v>
      </c>
      <c r="N28" s="211">
        <v>0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2</v>
      </c>
      <c r="F30" s="211">
        <v>0</v>
      </c>
      <c r="G30" s="211">
        <v>4</v>
      </c>
      <c r="H30" s="211">
        <v>2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38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1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38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38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38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2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38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38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2</v>
      </c>
      <c r="K38" s="211">
        <v>0</v>
      </c>
      <c r="L38" s="211">
        <v>0</v>
      </c>
      <c r="M38" s="211">
        <v>0</v>
      </c>
      <c r="N38" s="211">
        <v>0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1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36</v>
      </c>
      <c r="E41" s="211">
        <v>2</v>
      </c>
      <c r="F41" s="211">
        <v>1</v>
      </c>
      <c r="G41" s="211">
        <v>20</v>
      </c>
      <c r="H41" s="211">
        <v>5</v>
      </c>
      <c r="I41" s="211">
        <v>1</v>
      </c>
      <c r="J41" s="211">
        <v>4</v>
      </c>
      <c r="K41" s="211">
        <v>0</v>
      </c>
      <c r="L41" s="211">
        <v>0</v>
      </c>
      <c r="M41" s="211">
        <v>0</v>
      </c>
      <c r="N41" s="211">
        <v>3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0</v>
      </c>
      <c r="G42" s="211">
        <v>5</v>
      </c>
      <c r="H42" s="211">
        <v>3</v>
      </c>
      <c r="I42" s="211">
        <v>0</v>
      </c>
      <c r="J42" s="211">
        <v>3</v>
      </c>
      <c r="K42" s="211">
        <v>0</v>
      </c>
      <c r="L42" s="211">
        <v>0</v>
      </c>
      <c r="M42" s="211">
        <v>0</v>
      </c>
      <c r="N42" s="211">
        <v>1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12</v>
      </c>
      <c r="E43" s="211">
        <v>0</v>
      </c>
      <c r="F43" s="211">
        <v>0</v>
      </c>
      <c r="G43" s="211">
        <v>6</v>
      </c>
      <c r="H43" s="211">
        <v>2</v>
      </c>
      <c r="I43" s="211">
        <v>1</v>
      </c>
      <c r="J43" s="211">
        <v>1</v>
      </c>
      <c r="K43" s="211">
        <v>0</v>
      </c>
      <c r="L43" s="211">
        <v>0</v>
      </c>
      <c r="M43" s="211">
        <v>0</v>
      </c>
      <c r="N43" s="211">
        <v>2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5</v>
      </c>
      <c r="E44" s="211">
        <v>1</v>
      </c>
      <c r="F44" s="211">
        <v>1</v>
      </c>
      <c r="G44" s="211">
        <v>1</v>
      </c>
      <c r="H44" s="211">
        <v>1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1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1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1">
        <v>0</v>
      </c>
      <c r="M48" s="211">
        <v>0</v>
      </c>
      <c r="N48" s="211">
        <v>0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1</v>
      </c>
      <c r="H49" s="211">
        <v>2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0</v>
      </c>
      <c r="F50" s="211">
        <v>0</v>
      </c>
      <c r="G50" s="211">
        <v>2</v>
      </c>
      <c r="H50" s="211">
        <v>0</v>
      </c>
      <c r="I50" s="211">
        <v>0</v>
      </c>
      <c r="J50" s="211">
        <v>2</v>
      </c>
      <c r="K50" s="211">
        <v>0</v>
      </c>
      <c r="L50" s="211">
        <v>1</v>
      </c>
      <c r="M50" s="211">
        <v>0</v>
      </c>
      <c r="N50" s="211">
        <v>1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2</v>
      </c>
      <c r="H54" s="211">
        <v>0</v>
      </c>
      <c r="I54" s="211">
        <v>0</v>
      </c>
      <c r="J54" s="211">
        <v>1</v>
      </c>
      <c r="K54" s="211">
        <v>0</v>
      </c>
      <c r="L54" s="211">
        <v>0</v>
      </c>
      <c r="M54" s="211">
        <v>0</v>
      </c>
      <c r="N54" s="211">
        <v>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Folha113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16384" width="9.28515625" style="5"/>
  </cols>
  <sheetData>
    <row r="1" spans="1:38" s="21" customFormat="1" ht="11.1" customHeight="1" x14ac:dyDescent="0.2">
      <c r="N1" s="31" t="s">
        <v>409</v>
      </c>
    </row>
    <row r="2" spans="1:38" ht="11.1" customHeight="1" x14ac:dyDescent="0.2"/>
    <row r="3" spans="1:38" s="6" customFormat="1" ht="12" customHeight="1" x14ac:dyDescent="0.2">
      <c r="A3" s="43" t="s">
        <v>218</v>
      </c>
    </row>
    <row r="4" spans="1:38" s="6" customFormat="1" ht="11.1" customHeight="1" x14ac:dyDescent="0.2">
      <c r="A4" s="44"/>
    </row>
    <row r="5" spans="1:3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38" ht="11.1" customHeight="1" x14ac:dyDescent="0.2">
      <c r="A6" s="25" t="s">
        <v>321</v>
      </c>
      <c r="B6" s="42"/>
      <c r="C6" s="50"/>
      <c r="K6" s="9"/>
      <c r="L6" s="9"/>
    </row>
    <row r="7" spans="1:38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38" ht="57" customHeight="1" x14ac:dyDescent="0.2">
      <c r="A8" s="265" t="s">
        <v>151</v>
      </c>
      <c r="B8" s="265"/>
      <c r="C8" s="45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38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7"/>
      <c r="B11" s="40" t="s">
        <v>9</v>
      </c>
      <c r="C11" s="40"/>
      <c r="D11" s="37">
        <v>184481</v>
      </c>
      <c r="E11" s="211">
        <v>7219</v>
      </c>
      <c r="F11" s="211">
        <v>797</v>
      </c>
      <c r="G11" s="211">
        <v>34058</v>
      </c>
      <c r="H11" s="211">
        <v>24258</v>
      </c>
      <c r="I11" s="211">
        <v>21530</v>
      </c>
      <c r="J11" s="211">
        <v>9651</v>
      </c>
      <c r="K11" s="211">
        <v>41179</v>
      </c>
      <c r="L11" s="211">
        <v>2604</v>
      </c>
      <c r="M11" s="211">
        <v>804</v>
      </c>
      <c r="N11" s="211">
        <v>42381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181</v>
      </c>
      <c r="F12" s="211">
        <v>34</v>
      </c>
      <c r="G12" s="211">
        <v>1385</v>
      </c>
      <c r="H12" s="211">
        <v>879</v>
      </c>
      <c r="I12" s="211">
        <v>745</v>
      </c>
      <c r="J12" s="211">
        <v>373</v>
      </c>
      <c r="K12" s="211">
        <v>1038</v>
      </c>
      <c r="L12" s="211">
        <v>264</v>
      </c>
      <c r="M12" s="211">
        <v>29</v>
      </c>
      <c r="N12" s="211">
        <v>1753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27</v>
      </c>
      <c r="F13" s="211">
        <v>5</v>
      </c>
      <c r="G13" s="211">
        <v>137</v>
      </c>
      <c r="H13" s="211">
        <v>163</v>
      </c>
      <c r="I13" s="211">
        <v>60</v>
      </c>
      <c r="J13" s="211">
        <v>65</v>
      </c>
      <c r="K13" s="211">
        <v>138</v>
      </c>
      <c r="L13" s="211">
        <v>4</v>
      </c>
      <c r="M13" s="211">
        <v>5</v>
      </c>
      <c r="N13" s="211">
        <v>122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2168</v>
      </c>
      <c r="F14" s="211">
        <v>190</v>
      </c>
      <c r="G14" s="211">
        <v>6093</v>
      </c>
      <c r="H14" s="211">
        <v>7021</v>
      </c>
      <c r="I14" s="211">
        <v>6559</v>
      </c>
      <c r="J14" s="211">
        <v>3399</v>
      </c>
      <c r="K14" s="211">
        <v>8454</v>
      </c>
      <c r="L14" s="211">
        <v>208</v>
      </c>
      <c r="M14" s="211">
        <v>170</v>
      </c>
      <c r="N14" s="211">
        <v>9842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343</v>
      </c>
      <c r="F15" s="211">
        <v>12</v>
      </c>
      <c r="G15" s="211">
        <v>967</v>
      </c>
      <c r="H15" s="211">
        <v>635</v>
      </c>
      <c r="I15" s="211">
        <v>725</v>
      </c>
      <c r="J15" s="211">
        <v>407</v>
      </c>
      <c r="K15" s="211">
        <v>924</v>
      </c>
      <c r="L15" s="211">
        <v>30</v>
      </c>
      <c r="M15" s="211">
        <v>22</v>
      </c>
      <c r="N15" s="211">
        <v>1401</v>
      </c>
    </row>
    <row r="16" spans="1:38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55</v>
      </c>
      <c r="F16" s="211">
        <v>2</v>
      </c>
      <c r="G16" s="211">
        <v>161</v>
      </c>
      <c r="H16" s="211">
        <v>117</v>
      </c>
      <c r="I16" s="211">
        <v>110</v>
      </c>
      <c r="J16" s="211">
        <v>48</v>
      </c>
      <c r="K16" s="211">
        <v>159</v>
      </c>
      <c r="L16" s="211">
        <v>8</v>
      </c>
      <c r="M16" s="211">
        <v>2</v>
      </c>
      <c r="N16" s="211">
        <v>194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2</v>
      </c>
      <c r="L17" s="211">
        <v>0</v>
      </c>
      <c r="M17" s="211">
        <v>0</v>
      </c>
      <c r="N17" s="211">
        <v>4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96</v>
      </c>
      <c r="F18" s="211">
        <v>6</v>
      </c>
      <c r="G18" s="211">
        <v>344</v>
      </c>
      <c r="H18" s="211">
        <v>244</v>
      </c>
      <c r="I18" s="211">
        <v>366</v>
      </c>
      <c r="J18" s="211">
        <v>231</v>
      </c>
      <c r="K18" s="211">
        <v>437</v>
      </c>
      <c r="L18" s="211">
        <v>12</v>
      </c>
      <c r="M18" s="211">
        <v>5</v>
      </c>
      <c r="N18" s="211">
        <v>500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41</v>
      </c>
      <c r="F19" s="211">
        <v>3</v>
      </c>
      <c r="G19" s="211">
        <v>240</v>
      </c>
      <c r="H19" s="211">
        <v>92</v>
      </c>
      <c r="I19" s="211">
        <v>231</v>
      </c>
      <c r="J19" s="211">
        <v>112</v>
      </c>
      <c r="K19" s="211">
        <v>244</v>
      </c>
      <c r="L19" s="211">
        <v>10</v>
      </c>
      <c r="M19" s="211">
        <v>4</v>
      </c>
      <c r="N19" s="211">
        <v>308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79</v>
      </c>
      <c r="F20" s="211">
        <v>1</v>
      </c>
      <c r="G20" s="211">
        <v>190</v>
      </c>
      <c r="H20" s="211">
        <v>134</v>
      </c>
      <c r="I20" s="211">
        <v>234</v>
      </c>
      <c r="J20" s="211">
        <v>197</v>
      </c>
      <c r="K20" s="211">
        <v>230</v>
      </c>
      <c r="L20" s="211">
        <v>12</v>
      </c>
      <c r="M20" s="211">
        <v>12</v>
      </c>
      <c r="N20" s="211">
        <v>311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91</v>
      </c>
      <c r="F21" s="211">
        <v>13</v>
      </c>
      <c r="G21" s="211">
        <v>349</v>
      </c>
      <c r="H21" s="211">
        <v>389</v>
      </c>
      <c r="I21" s="211">
        <v>441</v>
      </c>
      <c r="J21" s="211">
        <v>197</v>
      </c>
      <c r="K21" s="211">
        <v>419</v>
      </c>
      <c r="L21" s="211">
        <v>17</v>
      </c>
      <c r="M21" s="211">
        <v>14</v>
      </c>
      <c r="N21" s="211">
        <v>626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33</v>
      </c>
      <c r="F22" s="211">
        <v>1</v>
      </c>
      <c r="G22" s="211">
        <v>85</v>
      </c>
      <c r="H22" s="211">
        <v>81</v>
      </c>
      <c r="I22" s="211">
        <v>81</v>
      </c>
      <c r="J22" s="211">
        <v>101</v>
      </c>
      <c r="K22" s="211">
        <v>156</v>
      </c>
      <c r="L22" s="211">
        <v>6</v>
      </c>
      <c r="M22" s="211">
        <v>0</v>
      </c>
      <c r="N22" s="211">
        <v>211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12</v>
      </c>
      <c r="F23" s="211">
        <v>0</v>
      </c>
      <c r="G23" s="211">
        <v>69</v>
      </c>
      <c r="H23" s="211">
        <v>51</v>
      </c>
      <c r="I23" s="211">
        <v>81</v>
      </c>
      <c r="J23" s="211">
        <v>58</v>
      </c>
      <c r="K23" s="211">
        <v>124</v>
      </c>
      <c r="L23" s="211">
        <v>2</v>
      </c>
      <c r="M23" s="211">
        <v>3</v>
      </c>
      <c r="N23" s="211">
        <v>115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5</v>
      </c>
      <c r="F24" s="211">
        <v>0</v>
      </c>
      <c r="G24" s="211">
        <v>1</v>
      </c>
      <c r="H24" s="211">
        <v>2</v>
      </c>
      <c r="I24" s="211">
        <v>2</v>
      </c>
      <c r="J24" s="211">
        <v>0</v>
      </c>
      <c r="K24" s="211">
        <v>3</v>
      </c>
      <c r="L24" s="211">
        <v>0</v>
      </c>
      <c r="M24" s="211">
        <v>1</v>
      </c>
      <c r="N24" s="211">
        <v>4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54</v>
      </c>
      <c r="F25" s="211">
        <v>2</v>
      </c>
      <c r="G25" s="211">
        <v>87</v>
      </c>
      <c r="H25" s="211">
        <v>64</v>
      </c>
      <c r="I25" s="211">
        <v>47</v>
      </c>
      <c r="J25" s="211">
        <v>50</v>
      </c>
      <c r="K25" s="211">
        <v>173</v>
      </c>
      <c r="L25" s="211">
        <v>4</v>
      </c>
      <c r="M25" s="211">
        <v>3</v>
      </c>
      <c r="N25" s="211">
        <v>157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17</v>
      </c>
      <c r="F26" s="211">
        <v>0</v>
      </c>
      <c r="G26" s="211">
        <v>48</v>
      </c>
      <c r="H26" s="211">
        <v>36</v>
      </c>
      <c r="I26" s="211">
        <v>24</v>
      </c>
      <c r="J26" s="211">
        <v>28</v>
      </c>
      <c r="K26" s="211">
        <v>57</v>
      </c>
      <c r="L26" s="211">
        <v>0</v>
      </c>
      <c r="M26" s="211">
        <v>2</v>
      </c>
      <c r="N26" s="211">
        <v>106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95</v>
      </c>
      <c r="F27" s="211">
        <v>1</v>
      </c>
      <c r="G27" s="211">
        <v>273</v>
      </c>
      <c r="H27" s="211">
        <v>314</v>
      </c>
      <c r="I27" s="211">
        <v>304</v>
      </c>
      <c r="J27" s="211">
        <v>217</v>
      </c>
      <c r="K27" s="211">
        <v>465</v>
      </c>
      <c r="L27" s="211">
        <v>9</v>
      </c>
      <c r="M27" s="211">
        <v>7</v>
      </c>
      <c r="N27" s="211">
        <v>373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154</v>
      </c>
      <c r="F28" s="211">
        <v>14</v>
      </c>
      <c r="G28" s="211">
        <v>545</v>
      </c>
      <c r="H28" s="211">
        <v>694</v>
      </c>
      <c r="I28" s="211">
        <v>537</v>
      </c>
      <c r="J28" s="211">
        <v>314</v>
      </c>
      <c r="K28" s="211">
        <v>769</v>
      </c>
      <c r="L28" s="211">
        <v>10</v>
      </c>
      <c r="M28" s="211">
        <v>27</v>
      </c>
      <c r="N28" s="211">
        <v>715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63</v>
      </c>
      <c r="F29" s="211">
        <v>7</v>
      </c>
      <c r="G29" s="211">
        <v>116</v>
      </c>
      <c r="H29" s="211">
        <v>205</v>
      </c>
      <c r="I29" s="211">
        <v>129</v>
      </c>
      <c r="J29" s="211">
        <v>99</v>
      </c>
      <c r="K29" s="211">
        <v>192</v>
      </c>
      <c r="L29" s="211">
        <v>2</v>
      </c>
      <c r="M29" s="211">
        <v>6</v>
      </c>
      <c r="N29" s="211">
        <v>228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489</v>
      </c>
      <c r="F30" s="211">
        <v>76</v>
      </c>
      <c r="G30" s="211">
        <v>1100</v>
      </c>
      <c r="H30" s="211">
        <v>1933</v>
      </c>
      <c r="I30" s="211">
        <v>1477</v>
      </c>
      <c r="J30" s="211">
        <v>607</v>
      </c>
      <c r="K30" s="211">
        <v>1606</v>
      </c>
      <c r="L30" s="211">
        <v>39</v>
      </c>
      <c r="M30" s="211">
        <v>26</v>
      </c>
      <c r="N30" s="211">
        <v>2178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13</v>
      </c>
      <c r="F31" s="211">
        <v>0</v>
      </c>
      <c r="G31" s="211">
        <v>50</v>
      </c>
      <c r="H31" s="211">
        <v>33</v>
      </c>
      <c r="I31" s="211">
        <v>46</v>
      </c>
      <c r="J31" s="211">
        <v>22</v>
      </c>
      <c r="K31" s="211">
        <v>52</v>
      </c>
      <c r="L31" s="211">
        <v>2</v>
      </c>
      <c r="M31" s="211">
        <v>2</v>
      </c>
      <c r="N31" s="211">
        <v>43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48</v>
      </c>
      <c r="F32" s="211">
        <v>1</v>
      </c>
      <c r="G32" s="211">
        <v>137</v>
      </c>
      <c r="H32" s="211">
        <v>145</v>
      </c>
      <c r="I32" s="211">
        <v>140</v>
      </c>
      <c r="J32" s="211">
        <v>83</v>
      </c>
      <c r="K32" s="211">
        <v>291</v>
      </c>
      <c r="L32" s="211">
        <v>5</v>
      </c>
      <c r="M32" s="211">
        <v>5</v>
      </c>
      <c r="N32" s="211">
        <v>252</v>
      </c>
    </row>
    <row r="33" spans="1:38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120</v>
      </c>
      <c r="F33" s="211">
        <v>14</v>
      </c>
      <c r="G33" s="211">
        <v>247</v>
      </c>
      <c r="H33" s="211">
        <v>508</v>
      </c>
      <c r="I33" s="211">
        <v>365</v>
      </c>
      <c r="J33" s="211">
        <v>136</v>
      </c>
      <c r="K33" s="211">
        <v>381</v>
      </c>
      <c r="L33" s="211">
        <v>10</v>
      </c>
      <c r="M33" s="211">
        <v>6</v>
      </c>
      <c r="N33" s="211">
        <v>538</v>
      </c>
    </row>
    <row r="34" spans="1:38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94</v>
      </c>
      <c r="F34" s="211">
        <v>12</v>
      </c>
      <c r="G34" s="211">
        <v>287</v>
      </c>
      <c r="H34" s="211">
        <v>349</v>
      </c>
      <c r="I34" s="211">
        <v>236</v>
      </c>
      <c r="J34" s="211">
        <v>146</v>
      </c>
      <c r="K34" s="211">
        <v>517</v>
      </c>
      <c r="L34" s="211">
        <v>5</v>
      </c>
      <c r="M34" s="211">
        <v>3</v>
      </c>
      <c r="N34" s="211">
        <v>237</v>
      </c>
    </row>
    <row r="35" spans="1:38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20</v>
      </c>
      <c r="F35" s="211">
        <v>1</v>
      </c>
      <c r="G35" s="211">
        <v>91</v>
      </c>
      <c r="H35" s="211">
        <v>119</v>
      </c>
      <c r="I35" s="211">
        <v>82</v>
      </c>
      <c r="J35" s="211">
        <v>35</v>
      </c>
      <c r="K35" s="211">
        <v>158</v>
      </c>
      <c r="L35" s="211">
        <v>0</v>
      </c>
      <c r="M35" s="211">
        <v>1</v>
      </c>
      <c r="N35" s="211">
        <v>93</v>
      </c>
    </row>
    <row r="36" spans="1:38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97</v>
      </c>
      <c r="F36" s="211">
        <v>14</v>
      </c>
      <c r="G36" s="211">
        <v>282</v>
      </c>
      <c r="H36" s="211">
        <v>415</v>
      </c>
      <c r="I36" s="211">
        <v>570</v>
      </c>
      <c r="J36" s="211">
        <v>143</v>
      </c>
      <c r="K36" s="211">
        <v>589</v>
      </c>
      <c r="L36" s="211">
        <v>16</v>
      </c>
      <c r="M36" s="211">
        <v>7</v>
      </c>
      <c r="N36" s="211">
        <v>736</v>
      </c>
    </row>
    <row r="37" spans="1:38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34</v>
      </c>
      <c r="F37" s="211">
        <v>2</v>
      </c>
      <c r="G37" s="211">
        <v>85</v>
      </c>
      <c r="H37" s="211">
        <v>98</v>
      </c>
      <c r="I37" s="211">
        <v>111</v>
      </c>
      <c r="J37" s="211">
        <v>49</v>
      </c>
      <c r="K37" s="211">
        <v>89</v>
      </c>
      <c r="L37" s="211">
        <v>1</v>
      </c>
      <c r="M37" s="211">
        <v>2</v>
      </c>
      <c r="N37" s="211">
        <v>166</v>
      </c>
    </row>
    <row r="38" spans="1:38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115</v>
      </c>
      <c r="F38" s="211">
        <v>8</v>
      </c>
      <c r="G38" s="211">
        <v>337</v>
      </c>
      <c r="H38" s="211">
        <v>363</v>
      </c>
      <c r="I38" s="211">
        <v>220</v>
      </c>
      <c r="J38" s="211">
        <v>119</v>
      </c>
      <c r="K38" s="211">
        <v>417</v>
      </c>
      <c r="L38" s="211">
        <v>8</v>
      </c>
      <c r="M38" s="211">
        <v>10</v>
      </c>
      <c r="N38" s="211">
        <v>346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10</v>
      </c>
      <c r="F39" s="211">
        <v>1</v>
      </c>
      <c r="G39" s="211">
        <v>40</v>
      </c>
      <c r="H39" s="211">
        <v>26</v>
      </c>
      <c r="I39" s="211">
        <v>10</v>
      </c>
      <c r="J39" s="211">
        <v>7</v>
      </c>
      <c r="K39" s="211">
        <v>26</v>
      </c>
      <c r="L39" s="211">
        <v>4</v>
      </c>
      <c r="M39" s="211">
        <v>0</v>
      </c>
      <c r="N39" s="211">
        <v>64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120</v>
      </c>
      <c r="F40" s="211">
        <v>14</v>
      </c>
      <c r="G40" s="211">
        <v>510</v>
      </c>
      <c r="H40" s="211">
        <v>411</v>
      </c>
      <c r="I40" s="211">
        <v>339</v>
      </c>
      <c r="J40" s="211">
        <v>181</v>
      </c>
      <c r="K40" s="211">
        <v>910</v>
      </c>
      <c r="L40" s="211">
        <v>59</v>
      </c>
      <c r="M40" s="211">
        <v>15</v>
      </c>
      <c r="N40" s="211">
        <v>459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947</v>
      </c>
      <c r="F41" s="211">
        <v>161</v>
      </c>
      <c r="G41" s="211">
        <v>5573</v>
      </c>
      <c r="H41" s="211">
        <v>4394</v>
      </c>
      <c r="I41" s="211">
        <v>3246</v>
      </c>
      <c r="J41" s="211">
        <v>1172</v>
      </c>
      <c r="K41" s="211">
        <v>5790</v>
      </c>
      <c r="L41" s="211">
        <v>154</v>
      </c>
      <c r="M41" s="211">
        <v>98</v>
      </c>
      <c r="N41" s="211">
        <v>7182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801</v>
      </c>
      <c r="F42" s="211">
        <v>46</v>
      </c>
      <c r="G42" s="211">
        <v>4361</v>
      </c>
      <c r="H42" s="211">
        <v>4050</v>
      </c>
      <c r="I42" s="211">
        <v>2863</v>
      </c>
      <c r="J42" s="211">
        <v>1471</v>
      </c>
      <c r="K42" s="211">
        <v>6316</v>
      </c>
      <c r="L42" s="211">
        <v>299</v>
      </c>
      <c r="M42" s="211">
        <v>109</v>
      </c>
      <c r="N42" s="211">
        <v>4847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213</v>
      </c>
      <c r="F43" s="211">
        <v>29</v>
      </c>
      <c r="G43" s="211">
        <v>1836</v>
      </c>
      <c r="H43" s="211">
        <v>1134</v>
      </c>
      <c r="I43" s="211">
        <v>364</v>
      </c>
      <c r="J43" s="211">
        <v>416</v>
      </c>
      <c r="K43" s="211">
        <v>3103</v>
      </c>
      <c r="L43" s="211">
        <v>149</v>
      </c>
      <c r="M43" s="211">
        <v>14</v>
      </c>
      <c r="N43" s="211">
        <v>2472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930</v>
      </c>
      <c r="F44" s="211">
        <v>31</v>
      </c>
      <c r="G44" s="211">
        <v>2703</v>
      </c>
      <c r="H44" s="211">
        <v>1081</v>
      </c>
      <c r="I44" s="211">
        <v>1747</v>
      </c>
      <c r="J44" s="211">
        <v>280</v>
      </c>
      <c r="K44" s="211">
        <v>1892</v>
      </c>
      <c r="L44" s="211">
        <v>100</v>
      </c>
      <c r="M44" s="211">
        <v>41</v>
      </c>
      <c r="N44" s="211">
        <v>2967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17</v>
      </c>
      <c r="F45" s="211">
        <v>3</v>
      </c>
      <c r="G45" s="211">
        <v>204</v>
      </c>
      <c r="H45" s="211">
        <v>76</v>
      </c>
      <c r="I45" s="211">
        <v>40</v>
      </c>
      <c r="J45" s="211">
        <v>25</v>
      </c>
      <c r="K45" s="211">
        <v>267</v>
      </c>
      <c r="L45" s="211">
        <v>8</v>
      </c>
      <c r="M45" s="211">
        <v>6</v>
      </c>
      <c r="N45" s="211">
        <v>144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3</v>
      </c>
      <c r="F46" s="211">
        <v>0</v>
      </c>
      <c r="G46" s="211">
        <v>224</v>
      </c>
      <c r="H46" s="211">
        <v>44</v>
      </c>
      <c r="I46" s="211">
        <v>23</v>
      </c>
      <c r="J46" s="211">
        <v>20</v>
      </c>
      <c r="K46" s="211">
        <v>120</v>
      </c>
      <c r="L46" s="211">
        <v>9</v>
      </c>
      <c r="M46" s="211">
        <v>0</v>
      </c>
      <c r="N46" s="211">
        <v>115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26</v>
      </c>
      <c r="F47" s="211">
        <v>3</v>
      </c>
      <c r="G47" s="211">
        <v>202</v>
      </c>
      <c r="H47" s="211">
        <v>72</v>
      </c>
      <c r="I47" s="211">
        <v>73</v>
      </c>
      <c r="J47" s="211">
        <v>28</v>
      </c>
      <c r="K47" s="211">
        <v>147</v>
      </c>
      <c r="L47" s="211">
        <v>5</v>
      </c>
      <c r="M47" s="211">
        <v>3</v>
      </c>
      <c r="N47" s="211">
        <v>215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80</v>
      </c>
      <c r="F48" s="211">
        <v>9</v>
      </c>
      <c r="G48" s="211">
        <v>522</v>
      </c>
      <c r="H48" s="211">
        <v>393</v>
      </c>
      <c r="I48" s="211">
        <v>203</v>
      </c>
      <c r="J48" s="211">
        <v>131</v>
      </c>
      <c r="K48" s="211">
        <v>671</v>
      </c>
      <c r="L48" s="211">
        <v>126</v>
      </c>
      <c r="M48" s="211">
        <v>9</v>
      </c>
      <c r="N48" s="211">
        <v>695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531</v>
      </c>
      <c r="F49" s="211">
        <v>40</v>
      </c>
      <c r="G49" s="211">
        <v>2911</v>
      </c>
      <c r="H49" s="211">
        <v>1916</v>
      </c>
      <c r="I49" s="211">
        <v>1445</v>
      </c>
      <c r="J49" s="211">
        <v>1061</v>
      </c>
      <c r="K49" s="211">
        <v>3183</v>
      </c>
      <c r="L49" s="211">
        <v>168</v>
      </c>
      <c r="M49" s="211">
        <v>46</v>
      </c>
      <c r="N49" s="211">
        <v>3010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280</v>
      </c>
      <c r="F50" s="211">
        <v>206</v>
      </c>
      <c r="G50" s="211">
        <v>2372</v>
      </c>
      <c r="H50" s="211">
        <v>1091</v>
      </c>
      <c r="I50" s="211">
        <v>613</v>
      </c>
      <c r="J50" s="211">
        <v>345</v>
      </c>
      <c r="K50" s="211">
        <v>2503</v>
      </c>
      <c r="L50" s="211">
        <v>449</v>
      </c>
      <c r="M50" s="211">
        <v>114</v>
      </c>
      <c r="N50" s="211">
        <v>2529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56</v>
      </c>
      <c r="F51" s="211">
        <v>1</v>
      </c>
      <c r="G51" s="211">
        <v>541</v>
      </c>
      <c r="H51" s="211">
        <v>152</v>
      </c>
      <c r="I51" s="211">
        <v>81</v>
      </c>
      <c r="J51" s="211">
        <v>43</v>
      </c>
      <c r="K51" s="211">
        <v>488</v>
      </c>
      <c r="L51" s="211">
        <v>39</v>
      </c>
      <c r="M51" s="211">
        <v>6</v>
      </c>
      <c r="N51" s="211">
        <v>489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691</v>
      </c>
      <c r="F52" s="211">
        <v>12</v>
      </c>
      <c r="G52" s="211">
        <v>3162</v>
      </c>
      <c r="H52" s="211">
        <v>858</v>
      </c>
      <c r="I52" s="211">
        <v>2724</v>
      </c>
      <c r="J52" s="211">
        <v>457</v>
      </c>
      <c r="K52" s="211">
        <v>4565</v>
      </c>
      <c r="L52" s="211">
        <v>456</v>
      </c>
      <c r="M52" s="211">
        <v>87</v>
      </c>
      <c r="N52" s="211">
        <v>3614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58</v>
      </c>
      <c r="F53" s="211">
        <v>5</v>
      </c>
      <c r="G53" s="211">
        <v>237</v>
      </c>
      <c r="H53" s="211">
        <v>123</v>
      </c>
      <c r="I53" s="211">
        <v>76</v>
      </c>
      <c r="J53" s="211">
        <v>47</v>
      </c>
      <c r="K53" s="211">
        <v>559</v>
      </c>
      <c r="L53" s="211">
        <v>41</v>
      </c>
      <c r="M53" s="211">
        <v>43</v>
      </c>
      <c r="N53" s="211">
        <v>640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69</v>
      </c>
      <c r="F54" s="211">
        <v>5</v>
      </c>
      <c r="G54" s="211">
        <v>856</v>
      </c>
      <c r="H54" s="211">
        <v>357</v>
      </c>
      <c r="I54" s="211">
        <v>287</v>
      </c>
      <c r="J54" s="211">
        <v>122</v>
      </c>
      <c r="K54" s="211">
        <v>927</v>
      </c>
      <c r="L54" s="211">
        <v>58</v>
      </c>
      <c r="M54" s="211">
        <v>9</v>
      </c>
      <c r="N54" s="211">
        <v>965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11</v>
      </c>
      <c r="F55" s="211">
        <v>2</v>
      </c>
      <c r="G55" s="211">
        <v>183</v>
      </c>
      <c r="H55" s="211">
        <v>15</v>
      </c>
      <c r="I55" s="211">
        <v>32</v>
      </c>
      <c r="J55" s="211">
        <v>8</v>
      </c>
      <c r="K55" s="211">
        <v>79</v>
      </c>
      <c r="L55" s="211">
        <v>4</v>
      </c>
      <c r="M55" s="211">
        <v>0</v>
      </c>
      <c r="N55" s="211">
        <v>251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6</v>
      </c>
      <c r="H56" s="211">
        <v>2</v>
      </c>
      <c r="I56" s="211">
        <v>0</v>
      </c>
      <c r="J56" s="211">
        <v>0</v>
      </c>
      <c r="K56" s="211">
        <v>3</v>
      </c>
      <c r="L56" s="211">
        <v>0</v>
      </c>
      <c r="M56" s="211">
        <v>0</v>
      </c>
      <c r="N56" s="211">
        <v>6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47">
    <tabColor theme="5" tint="-0.249977111117893"/>
    <pageSetUpPr autoPageBreaks="0"/>
  </sheetPr>
  <dimension ref="A1:S65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6.28515625" style="5" customWidth="1"/>
    <col min="12" max="16384" width="9.28515625" style="5"/>
  </cols>
  <sheetData>
    <row r="1" spans="1:19" s="21" customFormat="1" ht="11.1" customHeight="1" x14ac:dyDescent="0.2">
      <c r="J1" s="31" t="s">
        <v>489</v>
      </c>
    </row>
    <row r="2" spans="1:19" ht="11.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9" s="6" customFormat="1" ht="12" customHeight="1" x14ac:dyDescent="0.2">
      <c r="A3" s="264" t="s">
        <v>250</v>
      </c>
      <c r="B3" s="267"/>
      <c r="C3" s="267"/>
      <c r="D3" s="267"/>
      <c r="E3" s="267"/>
      <c r="F3" s="267"/>
      <c r="G3" s="267"/>
      <c r="H3" s="267"/>
      <c r="I3" s="267"/>
      <c r="J3" s="43"/>
    </row>
    <row r="4" spans="1:19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19" ht="11.1" customHeight="1" x14ac:dyDescent="0.2">
      <c r="A6" s="33" t="s">
        <v>186</v>
      </c>
      <c r="B6" s="42"/>
      <c r="C6" s="42"/>
      <c r="D6" s="29"/>
      <c r="E6" s="29"/>
      <c r="F6" s="29"/>
      <c r="G6" s="29"/>
      <c r="H6" s="29"/>
      <c r="I6" s="29"/>
    </row>
    <row r="7" spans="1:19" ht="1.5" customHeight="1" x14ac:dyDescent="0.2">
      <c r="A7" s="100"/>
      <c r="B7" s="101"/>
      <c r="C7" s="101"/>
      <c r="D7" s="103"/>
      <c r="E7" s="103"/>
      <c r="F7" s="103"/>
      <c r="G7" s="103"/>
      <c r="H7" s="103"/>
      <c r="I7" s="103"/>
      <c r="J7" s="102"/>
    </row>
    <row r="8" spans="1:19" s="46" customFormat="1" ht="33.75" customHeight="1" x14ac:dyDescent="0.2">
      <c r="A8" s="265" t="s">
        <v>151</v>
      </c>
      <c r="B8" s="265"/>
      <c r="C8" s="5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  <c r="K8" s="7"/>
      <c r="L8" s="7"/>
      <c r="M8" s="7"/>
      <c r="N8" s="7"/>
      <c r="O8" s="7"/>
      <c r="P8" s="7"/>
      <c r="Q8" s="7"/>
      <c r="R8" s="7"/>
      <c r="S8" s="7"/>
    </row>
    <row r="9" spans="1:19" s="46" customFormat="1" ht="1.5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  <c r="K9" s="7"/>
      <c r="L9" s="7"/>
      <c r="M9" s="7"/>
      <c r="N9" s="7"/>
      <c r="O9" s="7"/>
      <c r="P9" s="7"/>
      <c r="Q9" s="7"/>
      <c r="R9" s="7"/>
      <c r="S9" s="7"/>
    </row>
    <row r="10" spans="1:19" s="56" customFormat="1" ht="6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1"/>
    </row>
    <row r="11" spans="1:19" s="11" customFormat="1" ht="13.5" customHeight="1" x14ac:dyDescent="0.2">
      <c r="A11" s="57"/>
      <c r="B11" s="40" t="s">
        <v>9</v>
      </c>
      <c r="C11" s="40"/>
      <c r="D11" s="168">
        <v>11</v>
      </c>
      <c r="E11" s="168">
        <v>3</v>
      </c>
      <c r="F11" s="168">
        <v>3</v>
      </c>
      <c r="G11" s="168">
        <v>2</v>
      </c>
      <c r="H11" s="168">
        <v>0</v>
      </c>
      <c r="I11" s="168">
        <v>1</v>
      </c>
      <c r="J11" s="168">
        <v>2</v>
      </c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168">
        <v>1</v>
      </c>
      <c r="E12" s="168">
        <v>0</v>
      </c>
      <c r="F12" s="168">
        <v>1</v>
      </c>
      <c r="G12" s="168">
        <v>0</v>
      </c>
      <c r="H12" s="168">
        <v>0</v>
      </c>
      <c r="I12" s="168">
        <v>0</v>
      </c>
      <c r="J12" s="168">
        <v>0</v>
      </c>
      <c r="K12" s="186"/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168">
        <v>0</v>
      </c>
      <c r="E13" s="168">
        <v>0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86"/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168">
        <v>1</v>
      </c>
      <c r="E14" s="168">
        <v>0</v>
      </c>
      <c r="F14" s="168">
        <v>1</v>
      </c>
      <c r="G14" s="168">
        <v>0</v>
      </c>
      <c r="H14" s="168">
        <v>0</v>
      </c>
      <c r="I14" s="168">
        <v>0</v>
      </c>
      <c r="J14" s="168">
        <v>0</v>
      </c>
      <c r="K14" s="186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168">
        <v>0</v>
      </c>
      <c r="E15" s="168">
        <v>0</v>
      </c>
      <c r="F15" s="168">
        <v>0</v>
      </c>
      <c r="G15" s="168">
        <v>0</v>
      </c>
      <c r="H15" s="168">
        <v>0</v>
      </c>
      <c r="I15" s="168">
        <v>0</v>
      </c>
      <c r="J15" s="168">
        <v>0</v>
      </c>
    </row>
    <row r="16" spans="1:19" s="230" customFormat="1" ht="13.5" hidden="1" customHeight="1" outlineLevel="1" x14ac:dyDescent="0.2">
      <c r="A16" s="48"/>
      <c r="B16" s="63" t="s">
        <v>984</v>
      </c>
      <c r="C16" s="23"/>
      <c r="D16" s="168">
        <v>0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0</v>
      </c>
    </row>
    <row r="17" spans="1:10" s="230" customFormat="1" ht="13.5" hidden="1" customHeight="1" outlineLevel="1" x14ac:dyDescent="0.2">
      <c r="A17" s="48"/>
      <c r="B17" s="63" t="s">
        <v>985</v>
      </c>
      <c r="C17" s="23"/>
      <c r="D17" s="168">
        <v>0</v>
      </c>
      <c r="E17" s="168">
        <v>0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</row>
    <row r="18" spans="1:10" s="230" customFormat="1" ht="13.5" hidden="1" customHeight="1" outlineLevel="1" x14ac:dyDescent="0.2">
      <c r="A18" s="48"/>
      <c r="B18" s="63" t="s">
        <v>986</v>
      </c>
      <c r="C18" s="23"/>
      <c r="D18" s="168">
        <v>0</v>
      </c>
      <c r="E18" s="168">
        <v>0</v>
      </c>
      <c r="F18" s="168">
        <v>0</v>
      </c>
      <c r="G18" s="168">
        <v>0</v>
      </c>
      <c r="H18" s="168">
        <v>0</v>
      </c>
      <c r="I18" s="168">
        <v>0</v>
      </c>
      <c r="J18" s="168">
        <v>0</v>
      </c>
    </row>
    <row r="19" spans="1:10" s="230" customFormat="1" ht="13.5" hidden="1" customHeight="1" outlineLevel="1" x14ac:dyDescent="0.2">
      <c r="A19" s="48"/>
      <c r="B19" s="63" t="s">
        <v>987</v>
      </c>
      <c r="C19" s="23"/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</row>
    <row r="20" spans="1:10" s="230" customFormat="1" ht="13.5" hidden="1" customHeight="1" outlineLevel="1" x14ac:dyDescent="0.2">
      <c r="A20" s="48"/>
      <c r="B20" s="63" t="s">
        <v>988</v>
      </c>
      <c r="C20" s="23"/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</row>
    <row r="21" spans="1:10" s="230" customFormat="1" ht="13.5" hidden="1" customHeight="1" outlineLevel="1" x14ac:dyDescent="0.2">
      <c r="A21" s="48"/>
      <c r="B21" s="30" t="s">
        <v>989</v>
      </c>
      <c r="C21" s="23"/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</row>
    <row r="22" spans="1:10" s="230" customFormat="1" ht="13.5" hidden="1" customHeight="1" outlineLevel="1" x14ac:dyDescent="0.2">
      <c r="A22" s="48"/>
      <c r="B22" s="30" t="s">
        <v>990</v>
      </c>
      <c r="C22" s="23"/>
      <c r="D22" s="168">
        <v>0</v>
      </c>
      <c r="E22" s="168">
        <v>0</v>
      </c>
      <c r="F22" s="168">
        <v>0</v>
      </c>
      <c r="G22" s="168">
        <v>0</v>
      </c>
      <c r="H22" s="168">
        <v>0</v>
      </c>
      <c r="I22" s="168">
        <v>0</v>
      </c>
      <c r="J22" s="168">
        <v>0</v>
      </c>
    </row>
    <row r="23" spans="1:10" s="230" customFormat="1" ht="13.5" hidden="1" customHeight="1" outlineLevel="1" x14ac:dyDescent="0.2">
      <c r="A23" s="48"/>
      <c r="B23" s="30" t="s">
        <v>991</v>
      </c>
      <c r="C23" s="23"/>
      <c r="D23" s="168">
        <v>0</v>
      </c>
      <c r="E23" s="168">
        <v>0</v>
      </c>
      <c r="F23" s="168">
        <v>0</v>
      </c>
      <c r="G23" s="168">
        <v>0</v>
      </c>
      <c r="H23" s="168">
        <v>0</v>
      </c>
      <c r="I23" s="168">
        <v>0</v>
      </c>
      <c r="J23" s="168">
        <v>0</v>
      </c>
    </row>
    <row r="24" spans="1:10" s="230" customFormat="1" ht="13.5" hidden="1" customHeight="1" outlineLevel="1" x14ac:dyDescent="0.2">
      <c r="A24" s="48"/>
      <c r="B24" s="30" t="s">
        <v>992</v>
      </c>
      <c r="C24" s="23"/>
      <c r="D24" s="168">
        <v>0</v>
      </c>
      <c r="E24" s="168">
        <v>0</v>
      </c>
      <c r="F24" s="168">
        <v>0</v>
      </c>
      <c r="G24" s="168">
        <v>0</v>
      </c>
      <c r="H24" s="168">
        <v>0</v>
      </c>
      <c r="I24" s="168">
        <v>0</v>
      </c>
      <c r="J24" s="168">
        <v>0</v>
      </c>
    </row>
    <row r="25" spans="1:10" s="230" customFormat="1" ht="13.5" hidden="1" customHeight="1" outlineLevel="1" x14ac:dyDescent="0.2">
      <c r="A25" s="48"/>
      <c r="B25" s="30" t="s">
        <v>993</v>
      </c>
      <c r="C25" s="23"/>
      <c r="D25" s="168">
        <v>0</v>
      </c>
      <c r="E25" s="168">
        <v>0</v>
      </c>
      <c r="F25" s="168">
        <v>0</v>
      </c>
      <c r="G25" s="168">
        <v>0</v>
      </c>
      <c r="H25" s="168">
        <v>0</v>
      </c>
      <c r="I25" s="168">
        <v>0</v>
      </c>
      <c r="J25" s="168">
        <v>0</v>
      </c>
    </row>
    <row r="26" spans="1:10" s="230" customFormat="1" ht="13.5" hidden="1" customHeight="1" outlineLevel="1" x14ac:dyDescent="0.2">
      <c r="A26" s="48"/>
      <c r="B26" s="30" t="s">
        <v>994</v>
      </c>
      <c r="C26" s="23"/>
      <c r="D26" s="168">
        <v>0</v>
      </c>
      <c r="E26" s="168">
        <v>0</v>
      </c>
      <c r="F26" s="168">
        <v>0</v>
      </c>
      <c r="G26" s="168">
        <v>0</v>
      </c>
      <c r="H26" s="168">
        <v>0</v>
      </c>
      <c r="I26" s="168">
        <v>0</v>
      </c>
      <c r="J26" s="168">
        <v>0</v>
      </c>
    </row>
    <row r="27" spans="1:10" s="230" customFormat="1" ht="13.5" hidden="1" customHeight="1" outlineLevel="1" x14ac:dyDescent="0.2">
      <c r="A27" s="48"/>
      <c r="B27" s="30" t="s">
        <v>995</v>
      </c>
      <c r="C27" s="23"/>
      <c r="D27" s="168">
        <v>0</v>
      </c>
      <c r="E27" s="168">
        <v>0</v>
      </c>
      <c r="F27" s="168">
        <v>0</v>
      </c>
      <c r="G27" s="168">
        <v>0</v>
      </c>
      <c r="H27" s="168">
        <v>0</v>
      </c>
      <c r="I27" s="168">
        <v>0</v>
      </c>
      <c r="J27" s="168">
        <v>0</v>
      </c>
    </row>
    <row r="28" spans="1:10" s="230" customFormat="1" ht="13.5" hidden="1" customHeight="1" outlineLevel="1" x14ac:dyDescent="0.2">
      <c r="A28" s="48"/>
      <c r="B28" s="63" t="s">
        <v>996</v>
      </c>
      <c r="C28" s="23"/>
      <c r="D28" s="168">
        <v>0</v>
      </c>
      <c r="E28" s="168">
        <v>0</v>
      </c>
      <c r="F28" s="168">
        <v>0</v>
      </c>
      <c r="G28" s="168">
        <v>0</v>
      </c>
      <c r="H28" s="168">
        <v>0</v>
      </c>
      <c r="I28" s="168">
        <v>0</v>
      </c>
      <c r="J28" s="168">
        <v>0</v>
      </c>
    </row>
    <row r="29" spans="1:10" s="230" customFormat="1" ht="13.5" hidden="1" customHeight="1" outlineLevel="1" x14ac:dyDescent="0.2">
      <c r="A29" s="48"/>
      <c r="B29" s="30" t="s">
        <v>997</v>
      </c>
      <c r="C29" s="23"/>
      <c r="D29" s="168">
        <v>0</v>
      </c>
      <c r="E29" s="168">
        <v>0</v>
      </c>
      <c r="F29" s="168">
        <v>0</v>
      </c>
      <c r="G29" s="168">
        <v>0</v>
      </c>
      <c r="H29" s="168">
        <v>0</v>
      </c>
      <c r="I29" s="168">
        <v>0</v>
      </c>
      <c r="J29" s="168">
        <v>0</v>
      </c>
    </row>
    <row r="30" spans="1:10" s="230" customFormat="1" ht="13.5" hidden="1" customHeight="1" outlineLevel="1" x14ac:dyDescent="0.2">
      <c r="A30" s="48"/>
      <c r="B30" s="30" t="s">
        <v>998</v>
      </c>
      <c r="C30" s="23"/>
      <c r="D30" s="168">
        <v>0</v>
      </c>
      <c r="E30" s="168">
        <v>0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</row>
    <row r="31" spans="1:10" s="230" customFormat="1" ht="13.5" hidden="1" customHeight="1" outlineLevel="1" x14ac:dyDescent="0.2">
      <c r="A31" s="48"/>
      <c r="B31" s="30" t="s">
        <v>999</v>
      </c>
      <c r="C31" s="23"/>
      <c r="D31" s="168">
        <v>0</v>
      </c>
      <c r="E31" s="168">
        <v>0</v>
      </c>
      <c r="F31" s="168">
        <v>0</v>
      </c>
      <c r="G31" s="168">
        <v>0</v>
      </c>
      <c r="H31" s="168">
        <v>0</v>
      </c>
      <c r="I31" s="168">
        <v>0</v>
      </c>
      <c r="J31" s="168">
        <v>0</v>
      </c>
    </row>
    <row r="32" spans="1:10" s="230" customFormat="1" ht="13.5" hidden="1" customHeight="1" outlineLevel="1" x14ac:dyDescent="0.2">
      <c r="A32" s="48"/>
      <c r="B32" s="63" t="s">
        <v>1000</v>
      </c>
      <c r="C32" s="23"/>
      <c r="D32" s="168">
        <v>1</v>
      </c>
      <c r="E32" s="168">
        <v>0</v>
      </c>
      <c r="F32" s="168">
        <v>1</v>
      </c>
      <c r="G32" s="168">
        <v>0</v>
      </c>
      <c r="H32" s="168">
        <v>0</v>
      </c>
      <c r="I32" s="168">
        <v>0</v>
      </c>
      <c r="J32" s="168">
        <v>0</v>
      </c>
    </row>
    <row r="33" spans="1:11" s="230" customFormat="1" ht="13.5" hidden="1" customHeight="1" outlineLevel="1" x14ac:dyDescent="0.2">
      <c r="A33" s="48"/>
      <c r="B33" s="63" t="s">
        <v>1001</v>
      </c>
      <c r="C33" s="23"/>
      <c r="D33" s="168">
        <v>0</v>
      </c>
      <c r="E33" s="168">
        <v>0</v>
      </c>
      <c r="F33" s="168">
        <v>0</v>
      </c>
      <c r="G33" s="168">
        <v>0</v>
      </c>
      <c r="H33" s="168">
        <v>0</v>
      </c>
      <c r="I33" s="168">
        <v>0</v>
      </c>
      <c r="J33" s="168">
        <v>0</v>
      </c>
    </row>
    <row r="34" spans="1:11" s="230" customFormat="1" ht="13.5" hidden="1" customHeight="1" outlineLevel="1" x14ac:dyDescent="0.2">
      <c r="A34" s="48"/>
      <c r="B34" s="30" t="s">
        <v>1002</v>
      </c>
      <c r="C34" s="23"/>
      <c r="D34" s="168">
        <v>0</v>
      </c>
      <c r="E34" s="168">
        <v>0</v>
      </c>
      <c r="F34" s="168">
        <v>0</v>
      </c>
      <c r="G34" s="168">
        <v>0</v>
      </c>
      <c r="H34" s="168">
        <v>0</v>
      </c>
      <c r="I34" s="168">
        <v>0</v>
      </c>
      <c r="J34" s="168">
        <v>0</v>
      </c>
    </row>
    <row r="35" spans="1:11" s="230" customFormat="1" ht="13.5" hidden="1" customHeight="1" outlineLevel="1" x14ac:dyDescent="0.2">
      <c r="A35" s="48"/>
      <c r="B35" s="63" t="s">
        <v>1003</v>
      </c>
      <c r="C35" s="23"/>
      <c r="D35" s="168">
        <v>0</v>
      </c>
      <c r="E35" s="168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</row>
    <row r="36" spans="1:11" s="230" customFormat="1" ht="13.5" hidden="1" customHeight="1" outlineLevel="1" x14ac:dyDescent="0.2">
      <c r="A36" s="48"/>
      <c r="B36" s="63" t="s">
        <v>1004</v>
      </c>
      <c r="C36" s="23"/>
      <c r="D36" s="168">
        <v>0</v>
      </c>
      <c r="E36" s="168">
        <v>0</v>
      </c>
      <c r="F36" s="168">
        <v>0</v>
      </c>
      <c r="G36" s="168">
        <v>0</v>
      </c>
      <c r="H36" s="168">
        <v>0</v>
      </c>
      <c r="I36" s="168">
        <v>0</v>
      </c>
      <c r="J36" s="168">
        <v>0</v>
      </c>
    </row>
    <row r="37" spans="1:11" s="230" customFormat="1" ht="13.5" hidden="1" customHeight="1" outlineLevel="1" x14ac:dyDescent="0.2">
      <c r="A37" s="48"/>
      <c r="B37" s="63" t="s">
        <v>1005</v>
      </c>
      <c r="C37" s="23"/>
      <c r="D37" s="168">
        <v>0</v>
      </c>
      <c r="E37" s="168">
        <v>0</v>
      </c>
      <c r="F37" s="168">
        <v>0</v>
      </c>
      <c r="G37" s="168">
        <v>0</v>
      </c>
      <c r="H37" s="168">
        <v>0</v>
      </c>
      <c r="I37" s="168">
        <v>0</v>
      </c>
      <c r="J37" s="168">
        <v>0</v>
      </c>
    </row>
    <row r="38" spans="1:11" s="230" customFormat="1" ht="13.5" hidden="1" customHeight="1" outlineLevel="1" x14ac:dyDescent="0.2">
      <c r="A38" s="48"/>
      <c r="B38" s="30" t="s">
        <v>1006</v>
      </c>
      <c r="C38" s="23"/>
      <c r="D38" s="168">
        <v>0</v>
      </c>
      <c r="E38" s="168">
        <v>0</v>
      </c>
      <c r="F38" s="168">
        <v>0</v>
      </c>
      <c r="G38" s="168">
        <v>0</v>
      </c>
      <c r="H38" s="168">
        <v>0</v>
      </c>
      <c r="I38" s="168">
        <v>0</v>
      </c>
      <c r="J38" s="168">
        <v>0</v>
      </c>
    </row>
    <row r="39" spans="1:11" s="12" customFormat="1" ht="13.5" customHeight="1" collapsed="1" x14ac:dyDescent="0.2">
      <c r="A39" s="48" t="s">
        <v>166</v>
      </c>
      <c r="B39" s="24" t="s">
        <v>189</v>
      </c>
      <c r="C39" s="24"/>
      <c r="D39" s="168">
        <v>0</v>
      </c>
      <c r="E39" s="168">
        <v>0</v>
      </c>
      <c r="F39" s="168">
        <v>0</v>
      </c>
      <c r="G39" s="168">
        <v>0</v>
      </c>
      <c r="H39" s="168">
        <v>0</v>
      </c>
      <c r="I39" s="168">
        <v>0</v>
      </c>
      <c r="J39" s="168">
        <v>0</v>
      </c>
      <c r="K39" s="186"/>
    </row>
    <row r="40" spans="1:11" s="12" customFormat="1" ht="25.5" customHeight="1" x14ac:dyDescent="0.2">
      <c r="A40" s="48" t="s">
        <v>167</v>
      </c>
      <c r="B40" s="24" t="s">
        <v>159</v>
      </c>
      <c r="C40" s="24"/>
      <c r="D40" s="168">
        <v>0</v>
      </c>
      <c r="E40" s="168">
        <v>0</v>
      </c>
      <c r="F40" s="168">
        <v>0</v>
      </c>
      <c r="G40" s="168">
        <v>0</v>
      </c>
      <c r="H40" s="168">
        <v>0</v>
      </c>
      <c r="I40" s="168">
        <v>0</v>
      </c>
      <c r="J40" s="168">
        <v>0</v>
      </c>
      <c r="K40" s="186"/>
    </row>
    <row r="41" spans="1:11" s="12" customFormat="1" ht="13.5" customHeight="1" x14ac:dyDescent="0.2">
      <c r="A41" s="48" t="s">
        <v>168</v>
      </c>
      <c r="B41" s="24" t="s">
        <v>154</v>
      </c>
      <c r="C41" s="24"/>
      <c r="D41" s="168">
        <v>4</v>
      </c>
      <c r="E41" s="168">
        <v>1</v>
      </c>
      <c r="F41" s="168">
        <v>1</v>
      </c>
      <c r="G41" s="168">
        <v>0</v>
      </c>
      <c r="H41" s="168">
        <v>0</v>
      </c>
      <c r="I41" s="168">
        <v>0</v>
      </c>
      <c r="J41" s="168">
        <v>2</v>
      </c>
      <c r="K41" s="186"/>
    </row>
    <row r="42" spans="1:11" s="12" customFormat="1" ht="25.5" customHeight="1" x14ac:dyDescent="0.2">
      <c r="A42" s="48" t="s">
        <v>169</v>
      </c>
      <c r="B42" s="24" t="s">
        <v>155</v>
      </c>
      <c r="C42" s="24"/>
      <c r="D42" s="168">
        <v>0</v>
      </c>
      <c r="E42" s="168">
        <v>0</v>
      </c>
      <c r="F42" s="168">
        <v>0</v>
      </c>
      <c r="G42" s="168">
        <v>0</v>
      </c>
      <c r="H42" s="168">
        <v>0</v>
      </c>
      <c r="I42" s="168">
        <v>0</v>
      </c>
      <c r="J42" s="168">
        <v>0</v>
      </c>
      <c r="K42" s="186"/>
    </row>
    <row r="43" spans="1:11" s="12" customFormat="1" ht="13.5" customHeight="1" x14ac:dyDescent="0.2">
      <c r="A43" s="48" t="s">
        <v>170</v>
      </c>
      <c r="B43" s="24" t="s">
        <v>156</v>
      </c>
      <c r="C43" s="24"/>
      <c r="D43" s="168">
        <v>5</v>
      </c>
      <c r="E43" s="168">
        <v>2</v>
      </c>
      <c r="F43" s="168">
        <v>0</v>
      </c>
      <c r="G43" s="168">
        <v>2</v>
      </c>
      <c r="H43" s="168">
        <v>0</v>
      </c>
      <c r="I43" s="168">
        <v>1</v>
      </c>
      <c r="J43" s="168">
        <v>0</v>
      </c>
    </row>
    <row r="44" spans="1:11" s="12" customFormat="1" ht="13.5" customHeight="1" x14ac:dyDescent="0.2">
      <c r="A44" s="48" t="s">
        <v>171</v>
      </c>
      <c r="B44" s="24" t="s">
        <v>157</v>
      </c>
      <c r="C44" s="24"/>
      <c r="D44" s="168">
        <v>0</v>
      </c>
      <c r="E44" s="168">
        <v>0</v>
      </c>
      <c r="F44" s="168">
        <v>0</v>
      </c>
      <c r="G44" s="168">
        <v>0</v>
      </c>
      <c r="H44" s="168">
        <v>0</v>
      </c>
      <c r="I44" s="168">
        <v>0</v>
      </c>
      <c r="J44" s="168">
        <v>0</v>
      </c>
    </row>
    <row r="45" spans="1:11" s="12" customFormat="1" ht="13.5" customHeight="1" x14ac:dyDescent="0.2">
      <c r="A45" s="48" t="s">
        <v>172</v>
      </c>
      <c r="B45" s="24" t="s">
        <v>190</v>
      </c>
      <c r="C45" s="24"/>
      <c r="D45" s="168">
        <v>0</v>
      </c>
      <c r="E45" s="168">
        <v>0</v>
      </c>
      <c r="F45" s="168">
        <v>0</v>
      </c>
      <c r="G45" s="168">
        <v>0</v>
      </c>
      <c r="H45" s="168">
        <v>0</v>
      </c>
      <c r="I45" s="168">
        <v>0</v>
      </c>
      <c r="J45" s="168">
        <v>0</v>
      </c>
    </row>
    <row r="46" spans="1:11" s="11" customFormat="1" ht="13.5" customHeight="1" x14ac:dyDescent="0.2">
      <c r="A46" s="48" t="s">
        <v>173</v>
      </c>
      <c r="B46" s="24" t="s">
        <v>191</v>
      </c>
      <c r="C46" s="24"/>
      <c r="D46" s="168">
        <v>0</v>
      </c>
      <c r="E46" s="168">
        <v>0</v>
      </c>
      <c r="F46" s="168">
        <v>0</v>
      </c>
      <c r="G46" s="168">
        <v>0</v>
      </c>
      <c r="H46" s="168">
        <v>0</v>
      </c>
      <c r="I46" s="168">
        <v>0</v>
      </c>
      <c r="J46" s="168">
        <v>0</v>
      </c>
      <c r="K46" s="12"/>
    </row>
    <row r="47" spans="1:11" s="11" customFormat="1" ht="13.5" customHeight="1" x14ac:dyDescent="0.2">
      <c r="A47" s="48" t="s">
        <v>174</v>
      </c>
      <c r="B47" s="24" t="s">
        <v>192</v>
      </c>
      <c r="C47" s="24"/>
      <c r="D47" s="168">
        <v>0</v>
      </c>
      <c r="E47" s="168">
        <v>0</v>
      </c>
      <c r="F47" s="168">
        <v>0</v>
      </c>
      <c r="G47" s="168">
        <v>0</v>
      </c>
      <c r="H47" s="168">
        <v>0</v>
      </c>
      <c r="I47" s="168">
        <v>0</v>
      </c>
      <c r="J47" s="168">
        <v>0</v>
      </c>
      <c r="K47" s="12"/>
    </row>
    <row r="48" spans="1:11" s="11" customFormat="1" ht="13.5" customHeight="1" x14ac:dyDescent="0.2">
      <c r="A48" s="48" t="s">
        <v>175</v>
      </c>
      <c r="B48" s="24" t="s">
        <v>195</v>
      </c>
      <c r="C48" s="24"/>
      <c r="D48" s="168">
        <v>0</v>
      </c>
      <c r="E48" s="168">
        <v>0</v>
      </c>
      <c r="F48" s="168">
        <v>0</v>
      </c>
      <c r="G48" s="168">
        <v>0</v>
      </c>
      <c r="H48" s="168">
        <v>0</v>
      </c>
      <c r="I48" s="168">
        <v>0</v>
      </c>
      <c r="J48" s="168">
        <v>0</v>
      </c>
      <c r="K48" s="12"/>
    </row>
    <row r="49" spans="1:11" s="11" customFormat="1" ht="12.75" customHeight="1" x14ac:dyDescent="0.2">
      <c r="A49" s="48" t="s">
        <v>176</v>
      </c>
      <c r="B49" s="24" t="s">
        <v>193</v>
      </c>
      <c r="C49" s="24"/>
      <c r="D49" s="168">
        <v>0</v>
      </c>
      <c r="E49" s="168">
        <v>0</v>
      </c>
      <c r="F49" s="168">
        <v>0</v>
      </c>
      <c r="G49" s="168">
        <v>0</v>
      </c>
      <c r="H49" s="168">
        <v>0</v>
      </c>
      <c r="I49" s="168">
        <v>0</v>
      </c>
      <c r="J49" s="168">
        <v>0</v>
      </c>
      <c r="K49" s="12"/>
    </row>
    <row r="50" spans="1:11" s="11" customFormat="1" ht="12.75" customHeight="1" x14ac:dyDescent="0.2">
      <c r="A50" s="48" t="s">
        <v>177</v>
      </c>
      <c r="B50" s="24" t="s">
        <v>160</v>
      </c>
      <c r="C50" s="24"/>
      <c r="D50" s="168">
        <v>0</v>
      </c>
      <c r="E50" s="168">
        <v>0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2"/>
    </row>
    <row r="51" spans="1:11" s="11" customFormat="1" ht="12.75" customHeight="1" x14ac:dyDescent="0.2">
      <c r="A51" s="48" t="s">
        <v>178</v>
      </c>
      <c r="B51" s="24" t="s">
        <v>158</v>
      </c>
      <c r="C51" s="24"/>
      <c r="D51" s="168">
        <v>0</v>
      </c>
      <c r="E51" s="168">
        <v>0</v>
      </c>
      <c r="F51" s="168">
        <v>0</v>
      </c>
      <c r="G51" s="168">
        <v>0</v>
      </c>
      <c r="H51" s="168">
        <v>0</v>
      </c>
      <c r="I51" s="168">
        <v>0</v>
      </c>
      <c r="J51" s="168">
        <v>0</v>
      </c>
      <c r="K51" s="12"/>
    </row>
    <row r="52" spans="1:11" s="11" customFormat="1" ht="13.5" customHeight="1" x14ac:dyDescent="0.2">
      <c r="A52" s="48" t="s">
        <v>179</v>
      </c>
      <c r="B52" s="24" t="s">
        <v>194</v>
      </c>
      <c r="C52" s="24"/>
      <c r="D52" s="168">
        <v>0</v>
      </c>
      <c r="E52" s="168">
        <v>0</v>
      </c>
      <c r="F52" s="168">
        <v>0</v>
      </c>
      <c r="G52" s="168">
        <v>0</v>
      </c>
      <c r="H52" s="168">
        <v>0</v>
      </c>
      <c r="I52" s="168">
        <v>0</v>
      </c>
      <c r="J52" s="168">
        <v>0</v>
      </c>
      <c r="K52" s="12"/>
    </row>
    <row r="53" spans="1:11" s="11" customFormat="1" ht="13.35" customHeight="1" x14ac:dyDescent="0.2">
      <c r="A53" s="48" t="s">
        <v>180</v>
      </c>
      <c r="B53" s="24" t="s">
        <v>198</v>
      </c>
      <c r="C53" s="24"/>
      <c r="D53" s="168">
        <v>0</v>
      </c>
      <c r="E53" s="168">
        <v>0</v>
      </c>
      <c r="F53" s="168">
        <v>0</v>
      </c>
      <c r="G53" s="168">
        <v>0</v>
      </c>
      <c r="H53" s="168">
        <v>0</v>
      </c>
      <c r="I53" s="168">
        <v>0</v>
      </c>
      <c r="J53" s="168">
        <v>0</v>
      </c>
      <c r="K53" s="12"/>
    </row>
    <row r="54" spans="1:11" s="11" customFormat="1" ht="13.5" customHeight="1" x14ac:dyDescent="0.2">
      <c r="A54" s="48" t="s">
        <v>181</v>
      </c>
      <c r="B54" s="24" t="s">
        <v>196</v>
      </c>
      <c r="C54" s="24"/>
      <c r="D54" s="168">
        <v>0</v>
      </c>
      <c r="E54" s="168">
        <v>0</v>
      </c>
      <c r="F54" s="168">
        <v>0</v>
      </c>
      <c r="G54" s="168">
        <v>0</v>
      </c>
      <c r="H54" s="168">
        <v>0</v>
      </c>
      <c r="I54" s="168">
        <v>0</v>
      </c>
      <c r="J54" s="168">
        <v>0</v>
      </c>
      <c r="K54" s="12"/>
    </row>
    <row r="55" spans="1:11" s="11" customFormat="1" ht="25.5" customHeight="1" x14ac:dyDescent="0.2">
      <c r="A55" s="48" t="s">
        <v>182</v>
      </c>
      <c r="B55" s="24" t="s">
        <v>197</v>
      </c>
      <c r="C55" s="24"/>
      <c r="D55" s="168">
        <v>0</v>
      </c>
      <c r="E55" s="168">
        <v>0</v>
      </c>
      <c r="F55" s="168">
        <v>0</v>
      </c>
      <c r="G55" s="168">
        <v>0</v>
      </c>
      <c r="H55" s="168">
        <v>0</v>
      </c>
      <c r="I55" s="168">
        <v>0</v>
      </c>
      <c r="J55" s="168">
        <v>0</v>
      </c>
      <c r="K55" s="12"/>
    </row>
    <row r="56" spans="1:11" s="11" customFormat="1" ht="13.5" customHeight="1" x14ac:dyDescent="0.2">
      <c r="A56" s="48" t="s">
        <v>183</v>
      </c>
      <c r="B56" s="24" t="s">
        <v>324</v>
      </c>
      <c r="C56" s="24"/>
      <c r="D56" s="168">
        <v>0</v>
      </c>
      <c r="E56" s="168">
        <v>0</v>
      </c>
      <c r="F56" s="168">
        <v>0</v>
      </c>
      <c r="G56" s="168">
        <v>0</v>
      </c>
      <c r="H56" s="168">
        <v>0</v>
      </c>
      <c r="I56" s="168">
        <v>0</v>
      </c>
      <c r="J56" s="168">
        <v>0</v>
      </c>
      <c r="K56" s="12"/>
    </row>
    <row r="57" spans="1:11" s="11" customFormat="1" ht="13.5" customHeight="1" x14ac:dyDescent="0.2">
      <c r="A57" s="49" t="s">
        <v>131</v>
      </c>
      <c r="B57" s="41"/>
      <c r="C57" s="41"/>
      <c r="D57" s="168">
        <v>0</v>
      </c>
      <c r="E57" s="168">
        <v>0</v>
      </c>
      <c r="F57" s="168">
        <v>0</v>
      </c>
      <c r="G57" s="168">
        <v>0</v>
      </c>
      <c r="H57" s="168">
        <v>0</v>
      </c>
      <c r="I57" s="168">
        <v>0</v>
      </c>
      <c r="J57" s="168">
        <v>0</v>
      </c>
      <c r="K57" s="12"/>
    </row>
    <row r="58" spans="1:11" ht="1.5" customHeight="1" x14ac:dyDescent="0.2">
      <c r="A58" s="95"/>
      <c r="B58" s="108"/>
      <c r="C58" s="108"/>
      <c r="D58" s="187"/>
      <c r="E58" s="187"/>
      <c r="F58" s="187"/>
      <c r="G58" s="187"/>
      <c r="H58" s="188"/>
      <c r="I58" s="187"/>
      <c r="J58" s="188"/>
    </row>
    <row r="59" spans="1:11" x14ac:dyDescent="0.2">
      <c r="A59" s="10"/>
    </row>
    <row r="60" spans="1:11" x14ac:dyDescent="0.2">
      <c r="A60" s="10"/>
    </row>
    <row r="61" spans="1:11" x14ac:dyDescent="0.2">
      <c r="A61" s="10"/>
    </row>
    <row r="62" spans="1:11" x14ac:dyDescent="0.2">
      <c r="A62" s="10"/>
    </row>
    <row r="63" spans="1:11" x14ac:dyDescent="0.2">
      <c r="A63" s="10"/>
    </row>
    <row r="64" spans="1:11" x14ac:dyDescent="0.2">
      <c r="A64" s="10"/>
    </row>
    <row r="65" spans="1:1" x14ac:dyDescent="0.2">
      <c r="A65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Folha114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16384" width="9.28515625" style="5"/>
  </cols>
  <sheetData>
    <row r="1" spans="1:38" s="21" customFormat="1" ht="11.1" customHeight="1" x14ac:dyDescent="0.2">
      <c r="N1" s="31" t="s">
        <v>408</v>
      </c>
    </row>
    <row r="2" spans="1:38" ht="11.1" customHeight="1" x14ac:dyDescent="0.2"/>
    <row r="3" spans="1:38" s="6" customFormat="1" ht="12" customHeight="1" x14ac:dyDescent="0.2">
      <c r="A3" s="43" t="s">
        <v>218</v>
      </c>
    </row>
    <row r="4" spans="1:38" s="6" customFormat="1" ht="11.1" customHeight="1" x14ac:dyDescent="0.2">
      <c r="A4" s="44"/>
    </row>
    <row r="5" spans="1:3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38" ht="11.1" customHeight="1" x14ac:dyDescent="0.2">
      <c r="A6" s="25" t="s">
        <v>59</v>
      </c>
      <c r="B6" s="42"/>
      <c r="C6" s="50"/>
      <c r="K6" s="9"/>
      <c r="L6" s="9"/>
    </row>
    <row r="7" spans="1:38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38" ht="57" customHeight="1" x14ac:dyDescent="0.2">
      <c r="A8" s="265" t="s">
        <v>151</v>
      </c>
      <c r="B8" s="265"/>
      <c r="C8" s="45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38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7"/>
      <c r="B11" s="40" t="s">
        <v>9</v>
      </c>
      <c r="C11" s="40"/>
      <c r="D11" s="37">
        <v>173900</v>
      </c>
      <c r="E11" s="211">
        <v>6840</v>
      </c>
      <c r="F11" s="211">
        <v>741</v>
      </c>
      <c r="G11" s="211">
        <v>32034</v>
      </c>
      <c r="H11" s="211">
        <v>22799</v>
      </c>
      <c r="I11" s="211">
        <v>20411</v>
      </c>
      <c r="J11" s="211">
        <v>9183</v>
      </c>
      <c r="K11" s="211">
        <v>38698</v>
      </c>
      <c r="L11" s="211">
        <v>2485</v>
      </c>
      <c r="M11" s="211">
        <v>757</v>
      </c>
      <c r="N11" s="211">
        <v>39952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6333</v>
      </c>
      <c r="E12" s="211">
        <v>177</v>
      </c>
      <c r="F12" s="211">
        <v>33</v>
      </c>
      <c r="G12" s="211">
        <v>1290</v>
      </c>
      <c r="H12" s="211">
        <v>844</v>
      </c>
      <c r="I12" s="211">
        <v>708</v>
      </c>
      <c r="J12" s="211">
        <v>354</v>
      </c>
      <c r="K12" s="211">
        <v>978</v>
      </c>
      <c r="L12" s="211">
        <v>247</v>
      </c>
      <c r="M12" s="211">
        <v>28</v>
      </c>
      <c r="N12" s="211">
        <v>1674</v>
      </c>
      <c r="O12" s="37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26</v>
      </c>
      <c r="F13" s="211">
        <v>5</v>
      </c>
      <c r="G13" s="211">
        <v>134</v>
      </c>
      <c r="H13" s="211">
        <v>162</v>
      </c>
      <c r="I13" s="211">
        <v>60</v>
      </c>
      <c r="J13" s="211">
        <v>65</v>
      </c>
      <c r="K13" s="211">
        <v>134</v>
      </c>
      <c r="L13" s="211">
        <v>4</v>
      </c>
      <c r="M13" s="211">
        <v>5</v>
      </c>
      <c r="N13" s="211">
        <v>122</v>
      </c>
      <c r="O13" s="37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42876</v>
      </c>
      <c r="E14" s="211">
        <v>2104</v>
      </c>
      <c r="F14" s="211">
        <v>184</v>
      </c>
      <c r="G14" s="211">
        <v>5912</v>
      </c>
      <c r="H14" s="211">
        <v>6804</v>
      </c>
      <c r="I14" s="211">
        <v>6393</v>
      </c>
      <c r="J14" s="211">
        <v>3326</v>
      </c>
      <c r="K14" s="211">
        <v>8231</v>
      </c>
      <c r="L14" s="211">
        <v>206</v>
      </c>
      <c r="M14" s="211">
        <v>165</v>
      </c>
      <c r="N14" s="211">
        <v>9551</v>
      </c>
      <c r="O14" s="37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317</v>
      </c>
      <c r="F15" s="211">
        <v>11</v>
      </c>
      <c r="G15" s="211">
        <v>904</v>
      </c>
      <c r="H15" s="211">
        <v>594</v>
      </c>
      <c r="I15" s="211">
        <v>669</v>
      </c>
      <c r="J15" s="211">
        <v>385</v>
      </c>
      <c r="K15" s="211">
        <v>862</v>
      </c>
      <c r="L15" s="211">
        <v>29</v>
      </c>
      <c r="M15" s="211">
        <v>20</v>
      </c>
      <c r="N15" s="211">
        <v>1314</v>
      </c>
    </row>
    <row r="16" spans="1:38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52</v>
      </c>
      <c r="F16" s="211">
        <v>1</v>
      </c>
      <c r="G16" s="211">
        <v>156</v>
      </c>
      <c r="H16" s="211">
        <v>110</v>
      </c>
      <c r="I16" s="211">
        <v>109</v>
      </c>
      <c r="J16" s="211">
        <v>48</v>
      </c>
      <c r="K16" s="211">
        <v>154</v>
      </c>
      <c r="L16" s="211">
        <v>8</v>
      </c>
      <c r="M16" s="211">
        <v>2</v>
      </c>
      <c r="N16" s="211">
        <v>181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2</v>
      </c>
      <c r="L17" s="211">
        <v>0</v>
      </c>
      <c r="M17" s="211">
        <v>0</v>
      </c>
      <c r="N17" s="211">
        <v>1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96</v>
      </c>
      <c r="F18" s="211">
        <v>6</v>
      </c>
      <c r="G18" s="211">
        <v>342</v>
      </c>
      <c r="H18" s="211">
        <v>244</v>
      </c>
      <c r="I18" s="211">
        <v>365</v>
      </c>
      <c r="J18" s="211">
        <v>231</v>
      </c>
      <c r="K18" s="211">
        <v>437</v>
      </c>
      <c r="L18" s="211">
        <v>12</v>
      </c>
      <c r="M18" s="211">
        <v>5</v>
      </c>
      <c r="N18" s="211">
        <v>498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41</v>
      </c>
      <c r="F19" s="211">
        <v>3</v>
      </c>
      <c r="G19" s="211">
        <v>239</v>
      </c>
      <c r="H19" s="211">
        <v>92</v>
      </c>
      <c r="I19" s="211">
        <v>231</v>
      </c>
      <c r="J19" s="211">
        <v>112</v>
      </c>
      <c r="K19" s="211">
        <v>244</v>
      </c>
      <c r="L19" s="211">
        <v>10</v>
      </c>
      <c r="M19" s="211">
        <v>4</v>
      </c>
      <c r="N19" s="211">
        <v>306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79</v>
      </c>
      <c r="F20" s="211">
        <v>1</v>
      </c>
      <c r="G20" s="211">
        <v>190</v>
      </c>
      <c r="H20" s="211">
        <v>134</v>
      </c>
      <c r="I20" s="211">
        <v>234</v>
      </c>
      <c r="J20" s="211">
        <v>196</v>
      </c>
      <c r="K20" s="211">
        <v>230</v>
      </c>
      <c r="L20" s="211">
        <v>12</v>
      </c>
      <c r="M20" s="211">
        <v>12</v>
      </c>
      <c r="N20" s="211">
        <v>309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2502</v>
      </c>
      <c r="E21" s="211">
        <v>90</v>
      </c>
      <c r="F21" s="211">
        <v>13</v>
      </c>
      <c r="G21" s="211">
        <v>342</v>
      </c>
      <c r="H21" s="211">
        <v>380</v>
      </c>
      <c r="I21" s="211">
        <v>432</v>
      </c>
      <c r="J21" s="211">
        <v>197</v>
      </c>
      <c r="K21" s="211">
        <v>405</v>
      </c>
      <c r="L21" s="211">
        <v>17</v>
      </c>
      <c r="M21" s="211">
        <v>14</v>
      </c>
      <c r="N21" s="211">
        <v>612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33</v>
      </c>
      <c r="F22" s="211">
        <v>1</v>
      </c>
      <c r="G22" s="211">
        <v>85</v>
      </c>
      <c r="H22" s="211">
        <v>81</v>
      </c>
      <c r="I22" s="211">
        <v>81</v>
      </c>
      <c r="J22" s="211">
        <v>101</v>
      </c>
      <c r="K22" s="211">
        <v>155</v>
      </c>
      <c r="L22" s="211">
        <v>6</v>
      </c>
      <c r="M22" s="211">
        <v>0</v>
      </c>
      <c r="N22" s="211">
        <v>211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12</v>
      </c>
      <c r="F23" s="211">
        <v>0</v>
      </c>
      <c r="G23" s="211">
        <v>69</v>
      </c>
      <c r="H23" s="211">
        <v>50</v>
      </c>
      <c r="I23" s="211">
        <v>81</v>
      </c>
      <c r="J23" s="211">
        <v>57</v>
      </c>
      <c r="K23" s="211">
        <v>123</v>
      </c>
      <c r="L23" s="211">
        <v>2</v>
      </c>
      <c r="M23" s="211">
        <v>3</v>
      </c>
      <c r="N23" s="211">
        <v>113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5</v>
      </c>
      <c r="F24" s="211">
        <v>0</v>
      </c>
      <c r="G24" s="211">
        <v>1</v>
      </c>
      <c r="H24" s="211">
        <v>1</v>
      </c>
      <c r="I24" s="211">
        <v>2</v>
      </c>
      <c r="J24" s="211">
        <v>0</v>
      </c>
      <c r="K24" s="211">
        <v>3</v>
      </c>
      <c r="L24" s="211">
        <v>0</v>
      </c>
      <c r="M24" s="211">
        <v>1</v>
      </c>
      <c r="N24" s="211">
        <v>3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53</v>
      </c>
      <c r="F25" s="211">
        <v>2</v>
      </c>
      <c r="G25" s="211">
        <v>86</v>
      </c>
      <c r="H25" s="211">
        <v>64</v>
      </c>
      <c r="I25" s="211">
        <v>47</v>
      </c>
      <c r="J25" s="211">
        <v>50</v>
      </c>
      <c r="K25" s="211">
        <v>171</v>
      </c>
      <c r="L25" s="211">
        <v>4</v>
      </c>
      <c r="M25" s="211">
        <v>3</v>
      </c>
      <c r="N25" s="211">
        <v>154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17</v>
      </c>
      <c r="F26" s="211">
        <v>0</v>
      </c>
      <c r="G26" s="211">
        <v>46</v>
      </c>
      <c r="H26" s="211">
        <v>35</v>
      </c>
      <c r="I26" s="211">
        <v>24</v>
      </c>
      <c r="J26" s="211">
        <v>28</v>
      </c>
      <c r="K26" s="211">
        <v>56</v>
      </c>
      <c r="L26" s="211">
        <v>0</v>
      </c>
      <c r="M26" s="211">
        <v>2</v>
      </c>
      <c r="N26" s="211">
        <v>106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2048</v>
      </c>
      <c r="E27" s="211">
        <v>95</v>
      </c>
      <c r="F27" s="211">
        <v>1</v>
      </c>
      <c r="G27" s="211">
        <v>271</v>
      </c>
      <c r="H27" s="211">
        <v>313</v>
      </c>
      <c r="I27" s="211">
        <v>303</v>
      </c>
      <c r="J27" s="211">
        <v>216</v>
      </c>
      <c r="K27" s="211">
        <v>462</v>
      </c>
      <c r="L27" s="211">
        <v>8</v>
      </c>
      <c r="M27" s="211">
        <v>7</v>
      </c>
      <c r="N27" s="211">
        <v>372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3686</v>
      </c>
      <c r="E28" s="211">
        <v>154</v>
      </c>
      <c r="F28" s="211">
        <v>13</v>
      </c>
      <c r="G28" s="211">
        <v>536</v>
      </c>
      <c r="H28" s="211">
        <v>676</v>
      </c>
      <c r="I28" s="211">
        <v>525</v>
      </c>
      <c r="J28" s="211">
        <v>305</v>
      </c>
      <c r="K28" s="211">
        <v>751</v>
      </c>
      <c r="L28" s="211">
        <v>10</v>
      </c>
      <c r="M28" s="211">
        <v>27</v>
      </c>
      <c r="N28" s="211">
        <v>689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62</v>
      </c>
      <c r="F29" s="211">
        <v>7</v>
      </c>
      <c r="G29" s="211">
        <v>115</v>
      </c>
      <c r="H29" s="211">
        <v>205</v>
      </c>
      <c r="I29" s="211">
        <v>128</v>
      </c>
      <c r="J29" s="211">
        <v>99</v>
      </c>
      <c r="K29" s="211">
        <v>192</v>
      </c>
      <c r="L29" s="211">
        <v>2</v>
      </c>
      <c r="M29" s="211">
        <v>6</v>
      </c>
      <c r="N29" s="211">
        <v>225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9144</v>
      </c>
      <c r="E30" s="211">
        <v>469</v>
      </c>
      <c r="F30" s="211">
        <v>76</v>
      </c>
      <c r="G30" s="211">
        <v>1047</v>
      </c>
      <c r="H30" s="211">
        <v>1836</v>
      </c>
      <c r="I30" s="211">
        <v>1423</v>
      </c>
      <c r="J30" s="211">
        <v>586</v>
      </c>
      <c r="K30" s="211">
        <v>1539</v>
      </c>
      <c r="L30" s="211">
        <v>39</v>
      </c>
      <c r="M30" s="211">
        <v>26</v>
      </c>
      <c r="N30" s="211">
        <v>2103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13</v>
      </c>
      <c r="F31" s="211">
        <v>0</v>
      </c>
      <c r="G31" s="211">
        <v>50</v>
      </c>
      <c r="H31" s="211">
        <v>33</v>
      </c>
      <c r="I31" s="211">
        <v>44</v>
      </c>
      <c r="J31" s="211">
        <v>21</v>
      </c>
      <c r="K31" s="211">
        <v>52</v>
      </c>
      <c r="L31" s="211">
        <v>2</v>
      </c>
      <c r="M31" s="211">
        <v>2</v>
      </c>
      <c r="N31" s="211">
        <v>43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48</v>
      </c>
      <c r="F32" s="211">
        <v>1</v>
      </c>
      <c r="G32" s="211">
        <v>135</v>
      </c>
      <c r="H32" s="211">
        <v>144</v>
      </c>
      <c r="I32" s="211">
        <v>139</v>
      </c>
      <c r="J32" s="211">
        <v>82</v>
      </c>
      <c r="K32" s="211">
        <v>289</v>
      </c>
      <c r="L32" s="211">
        <v>5</v>
      </c>
      <c r="M32" s="211">
        <v>5</v>
      </c>
      <c r="N32" s="211">
        <v>252</v>
      </c>
    </row>
    <row r="33" spans="1:38" s="230" customFormat="1" ht="13.5" hidden="1" customHeight="1" outlineLevel="1" x14ac:dyDescent="0.2">
      <c r="A33" s="48"/>
      <c r="B33" s="63" t="s">
        <v>1001</v>
      </c>
      <c r="C33" s="23"/>
      <c r="D33" s="211">
        <v>2294</v>
      </c>
      <c r="E33" s="211">
        <v>120</v>
      </c>
      <c r="F33" s="211">
        <v>14</v>
      </c>
      <c r="G33" s="211">
        <v>241</v>
      </c>
      <c r="H33" s="211">
        <v>501</v>
      </c>
      <c r="I33" s="211">
        <v>362</v>
      </c>
      <c r="J33" s="211">
        <v>132</v>
      </c>
      <c r="K33" s="211">
        <v>379</v>
      </c>
      <c r="L33" s="211">
        <v>10</v>
      </c>
      <c r="M33" s="211">
        <v>6</v>
      </c>
      <c r="N33" s="211">
        <v>529</v>
      </c>
    </row>
    <row r="34" spans="1:38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93</v>
      </c>
      <c r="F34" s="211">
        <v>12</v>
      </c>
      <c r="G34" s="211">
        <v>285</v>
      </c>
      <c r="H34" s="211">
        <v>349</v>
      </c>
      <c r="I34" s="211">
        <v>236</v>
      </c>
      <c r="J34" s="211">
        <v>145</v>
      </c>
      <c r="K34" s="211">
        <v>515</v>
      </c>
      <c r="L34" s="211">
        <v>5</v>
      </c>
      <c r="M34" s="211">
        <v>3</v>
      </c>
      <c r="N34" s="211">
        <v>237</v>
      </c>
    </row>
    <row r="35" spans="1:38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19</v>
      </c>
      <c r="F35" s="211">
        <v>1</v>
      </c>
      <c r="G35" s="211">
        <v>88</v>
      </c>
      <c r="H35" s="211">
        <v>119</v>
      </c>
      <c r="I35" s="211">
        <v>81</v>
      </c>
      <c r="J35" s="211">
        <v>35</v>
      </c>
      <c r="K35" s="211">
        <v>155</v>
      </c>
      <c r="L35" s="211">
        <v>0</v>
      </c>
      <c r="M35" s="211">
        <v>1</v>
      </c>
      <c r="N35" s="211">
        <v>90</v>
      </c>
    </row>
    <row r="36" spans="1:38" s="230" customFormat="1" ht="13.5" hidden="1" customHeight="1" outlineLevel="1" x14ac:dyDescent="0.2">
      <c r="A36" s="48"/>
      <c r="B36" s="63" t="s">
        <v>1004</v>
      </c>
      <c r="C36" s="23"/>
      <c r="D36" s="211">
        <v>2831</v>
      </c>
      <c r="E36" s="211">
        <v>97</v>
      </c>
      <c r="F36" s="211">
        <v>12</v>
      </c>
      <c r="G36" s="211">
        <v>277</v>
      </c>
      <c r="H36" s="211">
        <v>407</v>
      </c>
      <c r="I36" s="211">
        <v>564</v>
      </c>
      <c r="J36" s="211">
        <v>142</v>
      </c>
      <c r="K36" s="211">
        <v>583</v>
      </c>
      <c r="L36" s="211">
        <v>16</v>
      </c>
      <c r="M36" s="211">
        <v>7</v>
      </c>
      <c r="N36" s="211">
        <v>726</v>
      </c>
    </row>
    <row r="37" spans="1:38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34</v>
      </c>
      <c r="F37" s="211">
        <v>2</v>
      </c>
      <c r="G37" s="211">
        <v>85</v>
      </c>
      <c r="H37" s="211">
        <v>97</v>
      </c>
      <c r="I37" s="211">
        <v>110</v>
      </c>
      <c r="J37" s="211">
        <v>49</v>
      </c>
      <c r="K37" s="211">
        <v>88</v>
      </c>
      <c r="L37" s="211">
        <v>1</v>
      </c>
      <c r="M37" s="211">
        <v>2</v>
      </c>
      <c r="N37" s="211">
        <v>165</v>
      </c>
    </row>
    <row r="38" spans="1:38" s="230" customFormat="1" ht="13.5" hidden="1" customHeight="1" outlineLevel="1" x14ac:dyDescent="0.2">
      <c r="A38" s="48"/>
      <c r="B38" s="30" t="s">
        <v>1006</v>
      </c>
      <c r="C38" s="23"/>
      <c r="D38" s="211">
        <v>1796</v>
      </c>
      <c r="E38" s="211">
        <v>105</v>
      </c>
      <c r="F38" s="211">
        <v>7</v>
      </c>
      <c r="G38" s="211">
        <v>322</v>
      </c>
      <c r="H38" s="211">
        <v>339</v>
      </c>
      <c r="I38" s="211">
        <v>203</v>
      </c>
      <c r="J38" s="211">
        <v>109</v>
      </c>
      <c r="K38" s="211">
        <v>384</v>
      </c>
      <c r="L38" s="211">
        <v>8</v>
      </c>
      <c r="M38" s="211">
        <v>7</v>
      </c>
      <c r="N38" s="211">
        <v>312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7</v>
      </c>
      <c r="F39" s="211">
        <v>0</v>
      </c>
      <c r="G39" s="211">
        <v>24</v>
      </c>
      <c r="H39" s="211">
        <v>22</v>
      </c>
      <c r="I39" s="211">
        <v>7</v>
      </c>
      <c r="J39" s="211">
        <v>6</v>
      </c>
      <c r="K39" s="211">
        <v>21</v>
      </c>
      <c r="L39" s="211">
        <v>4</v>
      </c>
      <c r="M39" s="211">
        <v>0</v>
      </c>
      <c r="N39" s="211">
        <v>57</v>
      </c>
      <c r="O39" s="37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2803</v>
      </c>
      <c r="E40" s="211">
        <v>114</v>
      </c>
      <c r="F40" s="211">
        <v>8</v>
      </c>
      <c r="G40" s="211">
        <v>486</v>
      </c>
      <c r="H40" s="211">
        <v>378</v>
      </c>
      <c r="I40" s="211">
        <v>293</v>
      </c>
      <c r="J40" s="211">
        <v>177</v>
      </c>
      <c r="K40" s="211">
        <v>850</v>
      </c>
      <c r="L40" s="211">
        <v>54</v>
      </c>
      <c r="M40" s="211">
        <v>8</v>
      </c>
      <c r="N40" s="211">
        <v>435</v>
      </c>
      <c r="O40" s="37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25514</v>
      </c>
      <c r="E41" s="211">
        <v>843</v>
      </c>
      <c r="F41" s="211">
        <v>137</v>
      </c>
      <c r="G41" s="211">
        <v>4960</v>
      </c>
      <c r="H41" s="211">
        <v>3808</v>
      </c>
      <c r="I41" s="211">
        <v>2927</v>
      </c>
      <c r="J41" s="211">
        <v>993</v>
      </c>
      <c r="K41" s="211">
        <v>5124</v>
      </c>
      <c r="L41" s="211">
        <v>136</v>
      </c>
      <c r="M41" s="211">
        <v>88</v>
      </c>
      <c r="N41" s="211">
        <v>6498</v>
      </c>
      <c r="O41" s="37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24121</v>
      </c>
      <c r="E42" s="211">
        <v>763</v>
      </c>
      <c r="F42" s="211">
        <v>44</v>
      </c>
      <c r="G42" s="211">
        <v>4198</v>
      </c>
      <c r="H42" s="211">
        <v>3887</v>
      </c>
      <c r="I42" s="211">
        <v>2736</v>
      </c>
      <c r="J42" s="211">
        <v>1428</v>
      </c>
      <c r="K42" s="211">
        <v>6029</v>
      </c>
      <c r="L42" s="211">
        <v>293</v>
      </c>
      <c r="M42" s="211">
        <v>104</v>
      </c>
      <c r="N42" s="211">
        <v>4639</v>
      </c>
      <c r="O42" s="37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8691</v>
      </c>
      <c r="E43" s="211">
        <v>185</v>
      </c>
      <c r="F43" s="211">
        <v>29</v>
      </c>
      <c r="G43" s="211">
        <v>1599</v>
      </c>
      <c r="H43" s="211">
        <v>999</v>
      </c>
      <c r="I43" s="211">
        <v>325</v>
      </c>
      <c r="J43" s="211">
        <v>374</v>
      </c>
      <c r="K43" s="211">
        <v>2843</v>
      </c>
      <c r="L43" s="211">
        <v>139</v>
      </c>
      <c r="M43" s="211">
        <v>9</v>
      </c>
      <c r="N43" s="211">
        <v>2189</v>
      </c>
      <c r="O43" s="37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10766</v>
      </c>
      <c r="E44" s="211">
        <v>869</v>
      </c>
      <c r="F44" s="211">
        <v>29</v>
      </c>
      <c r="G44" s="211">
        <v>2495</v>
      </c>
      <c r="H44" s="211">
        <v>991</v>
      </c>
      <c r="I44" s="211">
        <v>1606</v>
      </c>
      <c r="J44" s="211">
        <v>261</v>
      </c>
      <c r="K44" s="211">
        <v>1687</v>
      </c>
      <c r="L44" s="211">
        <v>94</v>
      </c>
      <c r="M44" s="211">
        <v>37</v>
      </c>
      <c r="N44" s="211">
        <v>2697</v>
      </c>
      <c r="O44" s="37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748</v>
      </c>
      <c r="E45" s="211">
        <v>16</v>
      </c>
      <c r="F45" s="211">
        <v>3</v>
      </c>
      <c r="G45" s="211">
        <v>192</v>
      </c>
      <c r="H45" s="211">
        <v>70</v>
      </c>
      <c r="I45" s="211">
        <v>38</v>
      </c>
      <c r="J45" s="211">
        <v>24</v>
      </c>
      <c r="K45" s="211">
        <v>254</v>
      </c>
      <c r="L45" s="211">
        <v>8</v>
      </c>
      <c r="M45" s="211">
        <v>5</v>
      </c>
      <c r="N45" s="211">
        <v>138</v>
      </c>
      <c r="O45" s="37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3</v>
      </c>
      <c r="F46" s="211">
        <v>0</v>
      </c>
      <c r="G46" s="211">
        <v>218</v>
      </c>
      <c r="H46" s="211">
        <v>42</v>
      </c>
      <c r="I46" s="211">
        <v>23</v>
      </c>
      <c r="J46" s="211">
        <v>20</v>
      </c>
      <c r="K46" s="211">
        <v>119</v>
      </c>
      <c r="L46" s="211">
        <v>9</v>
      </c>
      <c r="M46" s="211">
        <v>0</v>
      </c>
      <c r="N46" s="211">
        <v>108</v>
      </c>
      <c r="O46" s="37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25</v>
      </c>
      <c r="F47" s="211">
        <v>3</v>
      </c>
      <c r="G47" s="211">
        <v>193</v>
      </c>
      <c r="H47" s="211">
        <v>70</v>
      </c>
      <c r="I47" s="211">
        <v>71</v>
      </c>
      <c r="J47" s="211">
        <v>27</v>
      </c>
      <c r="K47" s="211">
        <v>134</v>
      </c>
      <c r="L47" s="211">
        <v>4</v>
      </c>
      <c r="M47" s="211">
        <v>3</v>
      </c>
      <c r="N47" s="211">
        <v>207</v>
      </c>
      <c r="O47" s="37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2701</v>
      </c>
      <c r="E48" s="211">
        <v>74</v>
      </c>
      <c r="F48" s="211">
        <v>7</v>
      </c>
      <c r="G48" s="211">
        <v>493</v>
      </c>
      <c r="H48" s="211">
        <v>380</v>
      </c>
      <c r="I48" s="211">
        <v>197</v>
      </c>
      <c r="J48" s="211">
        <v>127</v>
      </c>
      <c r="K48" s="211">
        <v>641</v>
      </c>
      <c r="L48" s="211">
        <v>119</v>
      </c>
      <c r="M48" s="211">
        <v>8</v>
      </c>
      <c r="N48" s="211">
        <v>655</v>
      </c>
      <c r="O48" s="37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13705</v>
      </c>
      <c r="E49" s="211">
        <v>507</v>
      </c>
      <c r="F49" s="211">
        <v>40</v>
      </c>
      <c r="G49" s="211">
        <v>2765</v>
      </c>
      <c r="H49" s="211">
        <v>1855</v>
      </c>
      <c r="I49" s="211">
        <v>1391</v>
      </c>
      <c r="J49" s="211">
        <v>1033</v>
      </c>
      <c r="K49" s="211">
        <v>3021</v>
      </c>
      <c r="L49" s="211">
        <v>167</v>
      </c>
      <c r="M49" s="211">
        <v>45</v>
      </c>
      <c r="N49" s="211">
        <v>2881</v>
      </c>
      <c r="O49" s="37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9925</v>
      </c>
      <c r="E50" s="211">
        <v>265</v>
      </c>
      <c r="F50" s="211">
        <v>195</v>
      </c>
      <c r="G50" s="211">
        <v>2269</v>
      </c>
      <c r="H50" s="211">
        <v>1037</v>
      </c>
      <c r="I50" s="211">
        <v>547</v>
      </c>
      <c r="J50" s="211">
        <v>320</v>
      </c>
      <c r="K50" s="211">
        <v>2347</v>
      </c>
      <c r="L50" s="211">
        <v>436</v>
      </c>
      <c r="M50" s="211">
        <v>114</v>
      </c>
      <c r="N50" s="211">
        <v>2395</v>
      </c>
      <c r="O50" s="37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55</v>
      </c>
      <c r="F51" s="211">
        <v>1</v>
      </c>
      <c r="G51" s="211">
        <v>511</v>
      </c>
      <c r="H51" s="211">
        <v>146</v>
      </c>
      <c r="I51" s="211">
        <v>76</v>
      </c>
      <c r="J51" s="211">
        <v>42</v>
      </c>
      <c r="K51" s="211">
        <v>448</v>
      </c>
      <c r="L51" s="211">
        <v>36</v>
      </c>
      <c r="M51" s="211">
        <v>6</v>
      </c>
      <c r="N51" s="211">
        <v>465</v>
      </c>
      <c r="O51" s="37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671</v>
      </c>
      <c r="F52" s="211">
        <v>11</v>
      </c>
      <c r="G52" s="211">
        <v>3061</v>
      </c>
      <c r="H52" s="211">
        <v>831</v>
      </c>
      <c r="I52" s="211">
        <v>2638</v>
      </c>
      <c r="J52" s="211">
        <v>445</v>
      </c>
      <c r="K52" s="211">
        <v>4407</v>
      </c>
      <c r="L52" s="211">
        <v>439</v>
      </c>
      <c r="M52" s="211">
        <v>85</v>
      </c>
      <c r="N52" s="211">
        <v>3507</v>
      </c>
      <c r="O52" s="37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58</v>
      </c>
      <c r="F53" s="211">
        <v>5</v>
      </c>
      <c r="G53" s="211">
        <v>224</v>
      </c>
      <c r="H53" s="211">
        <v>113</v>
      </c>
      <c r="I53" s="211">
        <v>71</v>
      </c>
      <c r="J53" s="211">
        <v>41</v>
      </c>
      <c r="K53" s="211">
        <v>461</v>
      </c>
      <c r="L53" s="211">
        <v>35</v>
      </c>
      <c r="M53" s="211">
        <v>40</v>
      </c>
      <c r="N53" s="211">
        <v>566</v>
      </c>
      <c r="O53" s="37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3494</v>
      </c>
      <c r="E54" s="211">
        <v>67</v>
      </c>
      <c r="F54" s="211">
        <v>5</v>
      </c>
      <c r="G54" s="211">
        <v>827</v>
      </c>
      <c r="H54" s="211">
        <v>343</v>
      </c>
      <c r="I54" s="211">
        <v>272</v>
      </c>
      <c r="J54" s="211">
        <v>113</v>
      </c>
      <c r="K54" s="211">
        <v>889</v>
      </c>
      <c r="L54" s="211">
        <v>52</v>
      </c>
      <c r="M54" s="211">
        <v>7</v>
      </c>
      <c r="N54" s="211">
        <v>919</v>
      </c>
      <c r="O54" s="37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11</v>
      </c>
      <c r="F55" s="211">
        <v>2</v>
      </c>
      <c r="G55" s="211">
        <v>177</v>
      </c>
      <c r="H55" s="211">
        <v>15</v>
      </c>
      <c r="I55" s="211">
        <v>32</v>
      </c>
      <c r="J55" s="211">
        <v>7</v>
      </c>
      <c r="K55" s="211">
        <v>77</v>
      </c>
      <c r="L55" s="211">
        <v>3</v>
      </c>
      <c r="M55" s="211">
        <v>0</v>
      </c>
      <c r="N55" s="211">
        <v>243</v>
      </c>
      <c r="O55" s="37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6</v>
      </c>
      <c r="H56" s="211">
        <v>2</v>
      </c>
      <c r="I56" s="211">
        <v>0</v>
      </c>
      <c r="J56" s="211">
        <v>0</v>
      </c>
      <c r="K56" s="211">
        <v>3</v>
      </c>
      <c r="L56" s="211">
        <v>0</v>
      </c>
      <c r="M56" s="211">
        <v>0</v>
      </c>
      <c r="N56" s="211">
        <v>6</v>
      </c>
      <c r="O56" s="37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37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Folha75">
    <tabColor rgb="FF0070C0"/>
    <pageSetUpPr autoPageBreaks="0" fitToPage="1"/>
  </sheetPr>
  <dimension ref="A1:W62"/>
  <sheetViews>
    <sheetView showGridLines="0" zoomScaleNormal="100" zoomScaleSheetLayoutView="100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N1" s="31" t="s">
        <v>407</v>
      </c>
    </row>
    <row r="2" spans="1:23" ht="11.1" customHeight="1" x14ac:dyDescent="0.2"/>
    <row r="3" spans="1:23" s="44" customFormat="1" ht="12" customHeight="1" x14ac:dyDescent="0.2">
      <c r="A3" s="92" t="s">
        <v>278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3" ht="11.1" customHeight="1" x14ac:dyDescent="0.2">
      <c r="A6" s="33" t="s">
        <v>321</v>
      </c>
      <c r="B6" s="30"/>
      <c r="K6" s="9"/>
      <c r="L6" s="9"/>
    </row>
    <row r="7" spans="1:23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3" ht="53.25" customHeight="1" x14ac:dyDescent="0.2">
      <c r="A8" s="281" t="s">
        <v>500</v>
      </c>
      <c r="B8" s="281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23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3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184622</v>
      </c>
      <c r="E11" s="197">
        <v>2203</v>
      </c>
      <c r="F11" s="197">
        <v>9303</v>
      </c>
      <c r="G11" s="197">
        <v>8514</v>
      </c>
      <c r="H11" s="197">
        <v>29888</v>
      </c>
      <c r="I11" s="197">
        <v>30761</v>
      </c>
      <c r="J11" s="197">
        <v>18060</v>
      </c>
      <c r="K11" s="197">
        <v>45176</v>
      </c>
      <c r="L11" s="197">
        <v>2160</v>
      </c>
      <c r="M11" s="197">
        <v>1127</v>
      </c>
      <c r="N11" s="197">
        <v>37430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68</v>
      </c>
      <c r="F12" s="199">
        <v>142</v>
      </c>
      <c r="G12" s="199">
        <v>191</v>
      </c>
      <c r="H12" s="199">
        <v>590</v>
      </c>
      <c r="I12" s="199">
        <v>1205</v>
      </c>
      <c r="J12" s="199">
        <v>390</v>
      </c>
      <c r="K12" s="199">
        <v>1303</v>
      </c>
      <c r="L12" s="199">
        <v>34</v>
      </c>
      <c r="M12" s="199">
        <v>7</v>
      </c>
      <c r="N12" s="199">
        <v>947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6</v>
      </c>
      <c r="F13" s="197">
        <v>10</v>
      </c>
      <c r="G13" s="197">
        <v>18</v>
      </c>
      <c r="H13" s="197">
        <v>59</v>
      </c>
      <c r="I13" s="197">
        <v>116</v>
      </c>
      <c r="J13" s="197">
        <v>33</v>
      </c>
      <c r="K13" s="197">
        <v>117</v>
      </c>
      <c r="L13" s="197">
        <v>3</v>
      </c>
      <c r="M13" s="197">
        <v>0</v>
      </c>
      <c r="N13" s="197">
        <v>79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6</v>
      </c>
      <c r="F14" s="197">
        <v>31</v>
      </c>
      <c r="G14" s="197">
        <v>28</v>
      </c>
      <c r="H14" s="197">
        <v>122</v>
      </c>
      <c r="I14" s="197">
        <v>237</v>
      </c>
      <c r="J14" s="197">
        <v>79</v>
      </c>
      <c r="K14" s="197">
        <v>261</v>
      </c>
      <c r="L14" s="197">
        <v>5</v>
      </c>
      <c r="M14" s="197">
        <v>3</v>
      </c>
      <c r="N14" s="197">
        <v>120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12</v>
      </c>
      <c r="F15" s="197">
        <v>31</v>
      </c>
      <c r="G15" s="197">
        <v>35</v>
      </c>
      <c r="H15" s="197">
        <v>124</v>
      </c>
      <c r="I15" s="197">
        <v>181</v>
      </c>
      <c r="J15" s="197">
        <v>85</v>
      </c>
      <c r="K15" s="197">
        <v>227</v>
      </c>
      <c r="L15" s="197">
        <v>14</v>
      </c>
      <c r="M15" s="197">
        <v>0</v>
      </c>
      <c r="N15" s="197">
        <v>132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44</v>
      </c>
      <c r="F16" s="197">
        <v>70</v>
      </c>
      <c r="G16" s="197">
        <v>110</v>
      </c>
      <c r="H16" s="197">
        <v>285</v>
      </c>
      <c r="I16" s="197">
        <v>671</v>
      </c>
      <c r="J16" s="197">
        <v>193</v>
      </c>
      <c r="K16" s="197">
        <v>698</v>
      </c>
      <c r="L16" s="197">
        <v>12</v>
      </c>
      <c r="M16" s="197">
        <v>4</v>
      </c>
      <c r="N16" s="197">
        <v>616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168</v>
      </c>
      <c r="F17" s="199">
        <v>318</v>
      </c>
      <c r="G17" s="199">
        <v>185</v>
      </c>
      <c r="H17" s="199">
        <v>1610</v>
      </c>
      <c r="I17" s="199">
        <v>1434</v>
      </c>
      <c r="J17" s="199">
        <v>729</v>
      </c>
      <c r="K17" s="199">
        <v>1794</v>
      </c>
      <c r="L17" s="199">
        <v>240</v>
      </c>
      <c r="M17" s="199">
        <v>36</v>
      </c>
      <c r="N17" s="199">
        <v>1670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15</v>
      </c>
      <c r="F18" s="197">
        <v>72</v>
      </c>
      <c r="G18" s="197">
        <v>69</v>
      </c>
      <c r="H18" s="197">
        <v>179</v>
      </c>
      <c r="I18" s="197">
        <v>279</v>
      </c>
      <c r="J18" s="197">
        <v>168</v>
      </c>
      <c r="K18" s="197">
        <v>343</v>
      </c>
      <c r="L18" s="197">
        <v>18</v>
      </c>
      <c r="M18" s="197">
        <v>6</v>
      </c>
      <c r="N18" s="197">
        <v>333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135</v>
      </c>
      <c r="F19" s="197">
        <v>210</v>
      </c>
      <c r="G19" s="197">
        <v>50</v>
      </c>
      <c r="H19" s="197">
        <v>1257</v>
      </c>
      <c r="I19" s="197">
        <v>442</v>
      </c>
      <c r="J19" s="197">
        <v>323</v>
      </c>
      <c r="K19" s="197">
        <v>760</v>
      </c>
      <c r="L19" s="197">
        <v>175</v>
      </c>
      <c r="M19" s="197">
        <v>26</v>
      </c>
      <c r="N19" s="197">
        <v>921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8</v>
      </c>
      <c r="F20" s="197">
        <v>11</v>
      </c>
      <c r="G20" s="197">
        <v>21</v>
      </c>
      <c r="H20" s="197">
        <v>37</v>
      </c>
      <c r="I20" s="197">
        <v>320</v>
      </c>
      <c r="J20" s="197">
        <v>104</v>
      </c>
      <c r="K20" s="197">
        <v>312</v>
      </c>
      <c r="L20" s="197">
        <v>14</v>
      </c>
      <c r="M20" s="197">
        <v>1</v>
      </c>
      <c r="N20" s="197">
        <v>168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3</v>
      </c>
      <c r="F21" s="197">
        <v>5</v>
      </c>
      <c r="G21" s="197">
        <v>13</v>
      </c>
      <c r="H21" s="197">
        <v>28</v>
      </c>
      <c r="I21" s="197">
        <v>173</v>
      </c>
      <c r="J21" s="197">
        <v>49</v>
      </c>
      <c r="K21" s="197">
        <v>131</v>
      </c>
      <c r="L21" s="197">
        <v>10</v>
      </c>
      <c r="M21" s="197">
        <v>2</v>
      </c>
      <c r="N21" s="197">
        <v>85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1</v>
      </c>
      <c r="F22" s="197">
        <v>8</v>
      </c>
      <c r="G22" s="197">
        <v>6</v>
      </c>
      <c r="H22" s="197">
        <v>36</v>
      </c>
      <c r="I22" s="197">
        <v>62</v>
      </c>
      <c r="J22" s="197">
        <v>30</v>
      </c>
      <c r="K22" s="197">
        <v>82</v>
      </c>
      <c r="L22" s="197">
        <v>1</v>
      </c>
      <c r="M22" s="197">
        <v>0</v>
      </c>
      <c r="N22" s="197">
        <v>29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6</v>
      </c>
      <c r="F23" s="197">
        <v>12</v>
      </c>
      <c r="G23" s="197">
        <v>26</v>
      </c>
      <c r="H23" s="197">
        <v>73</v>
      </c>
      <c r="I23" s="197">
        <v>158</v>
      </c>
      <c r="J23" s="197">
        <v>55</v>
      </c>
      <c r="K23" s="197">
        <v>166</v>
      </c>
      <c r="L23" s="197">
        <v>22</v>
      </c>
      <c r="M23" s="197">
        <v>1</v>
      </c>
      <c r="N23" s="197">
        <v>134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11100</v>
      </c>
      <c r="E24" s="199">
        <v>127</v>
      </c>
      <c r="F24" s="199">
        <v>441</v>
      </c>
      <c r="G24" s="199">
        <v>452</v>
      </c>
      <c r="H24" s="199">
        <v>1381</v>
      </c>
      <c r="I24" s="199">
        <v>1919</v>
      </c>
      <c r="J24" s="199">
        <v>1026</v>
      </c>
      <c r="K24" s="199">
        <v>3061</v>
      </c>
      <c r="L24" s="199">
        <v>126</v>
      </c>
      <c r="M24" s="199">
        <v>155</v>
      </c>
      <c r="N24" s="199">
        <v>2412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87</v>
      </c>
      <c r="F25" s="197">
        <v>322</v>
      </c>
      <c r="G25" s="197">
        <v>286</v>
      </c>
      <c r="H25" s="197">
        <v>799</v>
      </c>
      <c r="I25" s="197">
        <v>845</v>
      </c>
      <c r="J25" s="197">
        <v>563</v>
      </c>
      <c r="K25" s="197">
        <v>1346</v>
      </c>
      <c r="L25" s="197">
        <v>40</v>
      </c>
      <c r="M25" s="197">
        <v>125</v>
      </c>
      <c r="N25" s="197">
        <v>1000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5</v>
      </c>
      <c r="F26" s="197">
        <v>39</v>
      </c>
      <c r="G26" s="197">
        <v>26</v>
      </c>
      <c r="H26" s="197">
        <v>167</v>
      </c>
      <c r="I26" s="197">
        <v>185</v>
      </c>
      <c r="J26" s="197">
        <v>117</v>
      </c>
      <c r="K26" s="197">
        <v>284</v>
      </c>
      <c r="L26" s="197">
        <v>55</v>
      </c>
      <c r="M26" s="197">
        <v>3</v>
      </c>
      <c r="N26" s="197">
        <v>267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12</v>
      </c>
      <c r="F27" s="197">
        <v>51</v>
      </c>
      <c r="G27" s="197">
        <v>96</v>
      </c>
      <c r="H27" s="197">
        <v>242</v>
      </c>
      <c r="I27" s="197">
        <v>593</v>
      </c>
      <c r="J27" s="197">
        <v>214</v>
      </c>
      <c r="K27" s="197">
        <v>708</v>
      </c>
      <c r="L27" s="197">
        <v>18</v>
      </c>
      <c r="M27" s="197">
        <v>4</v>
      </c>
      <c r="N27" s="197">
        <v>428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15</v>
      </c>
      <c r="F28" s="197">
        <v>21</v>
      </c>
      <c r="G28" s="197">
        <v>21</v>
      </c>
      <c r="H28" s="197">
        <v>82</v>
      </c>
      <c r="I28" s="197">
        <v>172</v>
      </c>
      <c r="J28" s="197">
        <v>67</v>
      </c>
      <c r="K28" s="197">
        <v>502</v>
      </c>
      <c r="L28" s="197">
        <v>6</v>
      </c>
      <c r="M28" s="197">
        <v>23</v>
      </c>
      <c r="N28" s="197">
        <v>630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8</v>
      </c>
      <c r="F29" s="197">
        <v>8</v>
      </c>
      <c r="G29" s="197">
        <v>23</v>
      </c>
      <c r="H29" s="197">
        <v>91</v>
      </c>
      <c r="I29" s="197">
        <v>124</v>
      </c>
      <c r="J29" s="197">
        <v>65</v>
      </c>
      <c r="K29" s="197">
        <v>221</v>
      </c>
      <c r="L29" s="197">
        <v>7</v>
      </c>
      <c r="M29" s="197">
        <v>0</v>
      </c>
      <c r="N29" s="197">
        <v>87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97</v>
      </c>
      <c r="F30" s="199">
        <v>293</v>
      </c>
      <c r="G30" s="199">
        <v>512</v>
      </c>
      <c r="H30" s="199">
        <v>1894</v>
      </c>
      <c r="I30" s="199">
        <v>1840</v>
      </c>
      <c r="J30" s="199">
        <v>1206</v>
      </c>
      <c r="K30" s="199">
        <v>3070</v>
      </c>
      <c r="L30" s="199">
        <v>94</v>
      </c>
      <c r="M30" s="199">
        <v>27</v>
      </c>
      <c r="N30" s="199">
        <v>1784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7</v>
      </c>
      <c r="F31" s="197">
        <v>22</v>
      </c>
      <c r="G31" s="197">
        <v>40</v>
      </c>
      <c r="H31" s="197">
        <v>92</v>
      </c>
      <c r="I31" s="197">
        <v>346</v>
      </c>
      <c r="J31" s="197">
        <v>112</v>
      </c>
      <c r="K31" s="197">
        <v>304</v>
      </c>
      <c r="L31" s="197">
        <v>4</v>
      </c>
      <c r="M31" s="197">
        <v>1</v>
      </c>
      <c r="N31" s="197">
        <v>183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9</v>
      </c>
      <c r="F32" s="197">
        <v>32</v>
      </c>
      <c r="G32" s="197">
        <v>30</v>
      </c>
      <c r="H32" s="197">
        <v>115</v>
      </c>
      <c r="I32" s="197">
        <v>310</v>
      </c>
      <c r="J32" s="197">
        <v>101</v>
      </c>
      <c r="K32" s="197">
        <v>262</v>
      </c>
      <c r="L32" s="197">
        <v>22</v>
      </c>
      <c r="M32" s="197">
        <v>3</v>
      </c>
      <c r="N32" s="197">
        <v>165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65</v>
      </c>
      <c r="F33" s="197">
        <v>232</v>
      </c>
      <c r="G33" s="197">
        <v>410</v>
      </c>
      <c r="H33" s="197">
        <v>1318</v>
      </c>
      <c r="I33" s="197">
        <v>910</v>
      </c>
      <c r="J33" s="197">
        <v>901</v>
      </c>
      <c r="K33" s="197">
        <v>2234</v>
      </c>
      <c r="L33" s="197">
        <v>31</v>
      </c>
      <c r="M33" s="197">
        <v>21</v>
      </c>
      <c r="N33" s="197">
        <v>1208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16</v>
      </c>
      <c r="F34" s="197">
        <v>7</v>
      </c>
      <c r="G34" s="197">
        <v>32</v>
      </c>
      <c r="H34" s="197">
        <v>369</v>
      </c>
      <c r="I34" s="197">
        <v>274</v>
      </c>
      <c r="J34" s="197">
        <v>92</v>
      </c>
      <c r="K34" s="197">
        <v>270</v>
      </c>
      <c r="L34" s="197">
        <v>37</v>
      </c>
      <c r="M34" s="197">
        <v>2</v>
      </c>
      <c r="N34" s="197">
        <v>228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27118</v>
      </c>
      <c r="E35" s="199">
        <v>269</v>
      </c>
      <c r="F35" s="199">
        <v>755</v>
      </c>
      <c r="G35" s="199">
        <v>1334</v>
      </c>
      <c r="H35" s="199">
        <v>3507</v>
      </c>
      <c r="I35" s="199">
        <v>5307</v>
      </c>
      <c r="J35" s="199">
        <v>2589</v>
      </c>
      <c r="K35" s="199">
        <v>7473</v>
      </c>
      <c r="L35" s="199">
        <v>739</v>
      </c>
      <c r="M35" s="199">
        <v>537</v>
      </c>
      <c r="N35" s="199">
        <v>4608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8235</v>
      </c>
      <c r="E36" s="197">
        <v>77</v>
      </c>
      <c r="F36" s="197">
        <v>419</v>
      </c>
      <c r="G36" s="197">
        <v>328</v>
      </c>
      <c r="H36" s="197">
        <v>1216</v>
      </c>
      <c r="I36" s="197">
        <v>1635</v>
      </c>
      <c r="J36" s="197">
        <v>657</v>
      </c>
      <c r="K36" s="197">
        <v>1630</v>
      </c>
      <c r="L36" s="197">
        <v>107</v>
      </c>
      <c r="M36" s="197">
        <v>495</v>
      </c>
      <c r="N36" s="197">
        <v>1671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8137</v>
      </c>
      <c r="E37" s="197">
        <v>60</v>
      </c>
      <c r="F37" s="197">
        <v>169</v>
      </c>
      <c r="G37" s="197">
        <v>824</v>
      </c>
      <c r="H37" s="197">
        <v>1482</v>
      </c>
      <c r="I37" s="197">
        <v>1242</v>
      </c>
      <c r="J37" s="197">
        <v>955</v>
      </c>
      <c r="K37" s="197">
        <v>2279</v>
      </c>
      <c r="L37" s="197">
        <v>73</v>
      </c>
      <c r="M37" s="197">
        <v>12</v>
      </c>
      <c r="N37" s="197">
        <v>1041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87</v>
      </c>
      <c r="F38" s="197">
        <v>141</v>
      </c>
      <c r="G38" s="197">
        <v>138</v>
      </c>
      <c r="H38" s="197">
        <v>604</v>
      </c>
      <c r="I38" s="197">
        <v>2017</v>
      </c>
      <c r="J38" s="197">
        <v>790</v>
      </c>
      <c r="K38" s="197">
        <v>2772</v>
      </c>
      <c r="L38" s="197">
        <v>271</v>
      </c>
      <c r="M38" s="197">
        <v>23</v>
      </c>
      <c r="N38" s="197">
        <v>1269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2634</v>
      </c>
      <c r="E39" s="197">
        <v>45</v>
      </c>
      <c r="F39" s="197">
        <v>26</v>
      </c>
      <c r="G39" s="197">
        <v>44</v>
      </c>
      <c r="H39" s="197">
        <v>205</v>
      </c>
      <c r="I39" s="197">
        <v>413</v>
      </c>
      <c r="J39" s="197">
        <v>187</v>
      </c>
      <c r="K39" s="197">
        <v>792</v>
      </c>
      <c r="L39" s="197">
        <v>288</v>
      </c>
      <c r="M39" s="197">
        <v>7</v>
      </c>
      <c r="N39" s="197">
        <v>627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8" t="s">
        <v>545</v>
      </c>
      <c r="B40" s="88" t="s">
        <v>582</v>
      </c>
      <c r="C40" s="29"/>
      <c r="D40" s="199">
        <v>4830</v>
      </c>
      <c r="E40" s="199">
        <v>54</v>
      </c>
      <c r="F40" s="199">
        <v>184</v>
      </c>
      <c r="G40" s="199">
        <v>224</v>
      </c>
      <c r="H40" s="199">
        <v>770</v>
      </c>
      <c r="I40" s="199">
        <v>1126</v>
      </c>
      <c r="J40" s="199">
        <v>526</v>
      </c>
      <c r="K40" s="199">
        <v>951</v>
      </c>
      <c r="L40" s="199">
        <v>114</v>
      </c>
      <c r="M40" s="199">
        <v>7</v>
      </c>
      <c r="N40" s="199">
        <v>874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2968</v>
      </c>
      <c r="E41" s="197">
        <v>28</v>
      </c>
      <c r="F41" s="197">
        <v>126</v>
      </c>
      <c r="G41" s="197">
        <v>116</v>
      </c>
      <c r="H41" s="197">
        <v>446</v>
      </c>
      <c r="I41" s="197">
        <v>659</v>
      </c>
      <c r="J41" s="197">
        <v>302</v>
      </c>
      <c r="K41" s="197">
        <v>588</v>
      </c>
      <c r="L41" s="197">
        <v>82</v>
      </c>
      <c r="M41" s="197">
        <v>6</v>
      </c>
      <c r="N41" s="197">
        <v>615</v>
      </c>
      <c r="O41" s="197"/>
      <c r="P41" s="197"/>
      <c r="Q41" s="197"/>
      <c r="R41" s="199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1853</v>
      </c>
      <c r="E42" s="197">
        <v>26</v>
      </c>
      <c r="F42" s="197">
        <v>57</v>
      </c>
      <c r="G42" s="197">
        <v>108</v>
      </c>
      <c r="H42" s="197">
        <v>321</v>
      </c>
      <c r="I42" s="197">
        <v>464</v>
      </c>
      <c r="J42" s="197">
        <v>224</v>
      </c>
      <c r="K42" s="197">
        <v>361</v>
      </c>
      <c r="L42" s="197">
        <v>32</v>
      </c>
      <c r="M42" s="197">
        <v>1</v>
      </c>
      <c r="N42" s="197">
        <v>259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0</v>
      </c>
      <c r="F43" s="197">
        <v>1</v>
      </c>
      <c r="G43" s="197">
        <v>0</v>
      </c>
      <c r="H43" s="197">
        <v>3</v>
      </c>
      <c r="I43" s="197">
        <v>3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8" t="s">
        <v>549</v>
      </c>
      <c r="B44" s="88" t="s">
        <v>584</v>
      </c>
      <c r="C44" s="29"/>
      <c r="D44" s="199">
        <v>56590</v>
      </c>
      <c r="E44" s="199">
        <v>847</v>
      </c>
      <c r="F44" s="199">
        <v>4507</v>
      </c>
      <c r="G44" s="199">
        <v>3084</v>
      </c>
      <c r="H44" s="199">
        <v>10526</v>
      </c>
      <c r="I44" s="199">
        <v>7652</v>
      </c>
      <c r="J44" s="199">
        <v>5421</v>
      </c>
      <c r="K44" s="199">
        <v>12928</v>
      </c>
      <c r="L44" s="199">
        <v>238</v>
      </c>
      <c r="M44" s="199">
        <v>176</v>
      </c>
      <c r="N44" s="199">
        <v>11211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28140</v>
      </c>
      <c r="E45" s="197">
        <v>320</v>
      </c>
      <c r="F45" s="197">
        <v>1832</v>
      </c>
      <c r="G45" s="197">
        <v>1556</v>
      </c>
      <c r="H45" s="197">
        <v>4801</v>
      </c>
      <c r="I45" s="197">
        <v>4658</v>
      </c>
      <c r="J45" s="197">
        <v>2770</v>
      </c>
      <c r="K45" s="197">
        <v>6906</v>
      </c>
      <c r="L45" s="197">
        <v>132</v>
      </c>
      <c r="M45" s="197">
        <v>75</v>
      </c>
      <c r="N45" s="197">
        <v>5090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15153</v>
      </c>
      <c r="E46" s="197">
        <v>280</v>
      </c>
      <c r="F46" s="197">
        <v>2041</v>
      </c>
      <c r="G46" s="197">
        <v>834</v>
      </c>
      <c r="H46" s="197">
        <v>2975</v>
      </c>
      <c r="I46" s="197">
        <v>1301</v>
      </c>
      <c r="J46" s="197">
        <v>1295</v>
      </c>
      <c r="K46" s="197">
        <v>3089</v>
      </c>
      <c r="L46" s="197">
        <v>38</v>
      </c>
      <c r="M46" s="197">
        <v>57</v>
      </c>
      <c r="N46" s="197">
        <v>3243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1506</v>
      </c>
      <c r="E47" s="197">
        <v>22</v>
      </c>
      <c r="F47" s="197">
        <v>83</v>
      </c>
      <c r="G47" s="197">
        <v>93</v>
      </c>
      <c r="H47" s="197">
        <v>325</v>
      </c>
      <c r="I47" s="197">
        <v>173</v>
      </c>
      <c r="J47" s="197">
        <v>177</v>
      </c>
      <c r="K47" s="197">
        <v>405</v>
      </c>
      <c r="L47" s="197">
        <v>7</v>
      </c>
      <c r="M47" s="197">
        <v>10</v>
      </c>
      <c r="N47" s="197">
        <v>211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3340</v>
      </c>
      <c r="E48" s="197">
        <v>81</v>
      </c>
      <c r="F48" s="197">
        <v>247</v>
      </c>
      <c r="G48" s="197">
        <v>218</v>
      </c>
      <c r="H48" s="197">
        <v>507</v>
      </c>
      <c r="I48" s="197">
        <v>528</v>
      </c>
      <c r="J48" s="197">
        <v>350</v>
      </c>
      <c r="K48" s="197">
        <v>803</v>
      </c>
      <c r="L48" s="197">
        <v>18</v>
      </c>
      <c r="M48" s="197">
        <v>6</v>
      </c>
      <c r="N48" s="197">
        <v>582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8451</v>
      </c>
      <c r="E49" s="197">
        <v>144</v>
      </c>
      <c r="F49" s="197">
        <v>304</v>
      </c>
      <c r="G49" s="197">
        <v>383</v>
      </c>
      <c r="H49" s="197">
        <v>1918</v>
      </c>
      <c r="I49" s="197">
        <v>992</v>
      </c>
      <c r="J49" s="197">
        <v>829</v>
      </c>
      <c r="K49" s="197">
        <v>1725</v>
      </c>
      <c r="L49" s="197">
        <v>43</v>
      </c>
      <c r="M49" s="197">
        <v>28</v>
      </c>
      <c r="N49" s="197">
        <v>2085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8" t="s">
        <v>557</v>
      </c>
      <c r="B50" s="88" t="s">
        <v>585</v>
      </c>
      <c r="C50" s="29"/>
      <c r="D50" s="199">
        <v>20318</v>
      </c>
      <c r="E50" s="199">
        <v>214</v>
      </c>
      <c r="F50" s="199">
        <v>827</v>
      </c>
      <c r="G50" s="199">
        <v>940</v>
      </c>
      <c r="H50" s="199">
        <v>3336</v>
      </c>
      <c r="I50" s="199">
        <v>3201</v>
      </c>
      <c r="J50" s="199">
        <v>2269</v>
      </c>
      <c r="K50" s="199">
        <v>5423</v>
      </c>
      <c r="L50" s="199">
        <v>183</v>
      </c>
      <c r="M50" s="199">
        <v>61</v>
      </c>
      <c r="N50" s="199">
        <v>3864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9889</v>
      </c>
      <c r="E51" s="197">
        <v>96</v>
      </c>
      <c r="F51" s="197">
        <v>494</v>
      </c>
      <c r="G51" s="197">
        <v>408</v>
      </c>
      <c r="H51" s="197">
        <v>1860</v>
      </c>
      <c r="I51" s="197">
        <v>1189</v>
      </c>
      <c r="J51" s="197">
        <v>1248</v>
      </c>
      <c r="K51" s="197">
        <v>2488</v>
      </c>
      <c r="L51" s="197">
        <v>54</v>
      </c>
      <c r="M51" s="197">
        <v>34</v>
      </c>
      <c r="N51" s="197">
        <v>2018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12</v>
      </c>
      <c r="F52" s="197">
        <v>88</v>
      </c>
      <c r="G52" s="197">
        <v>79</v>
      </c>
      <c r="H52" s="197">
        <v>353</v>
      </c>
      <c r="I52" s="197">
        <v>169</v>
      </c>
      <c r="J52" s="197">
        <v>203</v>
      </c>
      <c r="K52" s="197">
        <v>502</v>
      </c>
      <c r="L52" s="197">
        <v>4</v>
      </c>
      <c r="M52" s="197">
        <v>5</v>
      </c>
      <c r="N52" s="197">
        <v>300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8714</v>
      </c>
      <c r="E53" s="197">
        <v>106</v>
      </c>
      <c r="F53" s="197">
        <v>245</v>
      </c>
      <c r="G53" s="197">
        <v>453</v>
      </c>
      <c r="H53" s="197">
        <v>1123</v>
      </c>
      <c r="I53" s="197">
        <v>1843</v>
      </c>
      <c r="J53" s="197">
        <v>818</v>
      </c>
      <c r="K53" s="197">
        <v>2433</v>
      </c>
      <c r="L53" s="197">
        <v>125</v>
      </c>
      <c r="M53" s="197">
        <v>22</v>
      </c>
      <c r="N53" s="197">
        <v>1546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8" t="s">
        <v>564</v>
      </c>
      <c r="B54" s="88" t="s">
        <v>565</v>
      </c>
      <c r="C54" s="29"/>
      <c r="D54" s="199">
        <v>38933</v>
      </c>
      <c r="E54" s="199">
        <v>357</v>
      </c>
      <c r="F54" s="199">
        <v>1814</v>
      </c>
      <c r="G54" s="199">
        <v>1577</v>
      </c>
      <c r="H54" s="199">
        <v>6199</v>
      </c>
      <c r="I54" s="199">
        <v>6950</v>
      </c>
      <c r="J54" s="199">
        <v>3852</v>
      </c>
      <c r="K54" s="199">
        <v>9019</v>
      </c>
      <c r="L54" s="199">
        <v>385</v>
      </c>
      <c r="M54" s="199">
        <v>121</v>
      </c>
      <c r="N54" s="199">
        <v>8659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6448</v>
      </c>
      <c r="E55" s="197">
        <v>32</v>
      </c>
      <c r="F55" s="197">
        <v>227</v>
      </c>
      <c r="G55" s="197">
        <v>232</v>
      </c>
      <c r="H55" s="197">
        <v>593</v>
      </c>
      <c r="I55" s="197">
        <v>1968</v>
      </c>
      <c r="J55" s="197">
        <v>706</v>
      </c>
      <c r="K55" s="197">
        <v>1632</v>
      </c>
      <c r="L55" s="197">
        <v>43</v>
      </c>
      <c r="M55" s="197">
        <v>9</v>
      </c>
      <c r="N55" s="197">
        <v>1006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1351</v>
      </c>
      <c r="E56" s="197">
        <v>12</v>
      </c>
      <c r="F56" s="197">
        <v>44</v>
      </c>
      <c r="G56" s="197">
        <v>64</v>
      </c>
      <c r="H56" s="197">
        <v>236</v>
      </c>
      <c r="I56" s="197">
        <v>264</v>
      </c>
      <c r="J56" s="197">
        <v>115</v>
      </c>
      <c r="K56" s="197">
        <v>259</v>
      </c>
      <c r="L56" s="197">
        <v>68</v>
      </c>
      <c r="M56" s="197">
        <v>4</v>
      </c>
      <c r="N56" s="197">
        <v>285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8890</v>
      </c>
      <c r="E57" s="197">
        <v>111</v>
      </c>
      <c r="F57" s="197">
        <v>558</v>
      </c>
      <c r="G57" s="197">
        <v>490</v>
      </c>
      <c r="H57" s="197">
        <v>1673</v>
      </c>
      <c r="I57" s="197">
        <v>1186</v>
      </c>
      <c r="J57" s="197">
        <v>927</v>
      </c>
      <c r="K57" s="197">
        <v>2011</v>
      </c>
      <c r="L57" s="197">
        <v>37</v>
      </c>
      <c r="M57" s="197">
        <v>26</v>
      </c>
      <c r="N57" s="197">
        <v>1871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17</v>
      </c>
      <c r="F58" s="197">
        <v>229</v>
      </c>
      <c r="G58" s="197">
        <v>110</v>
      </c>
      <c r="H58" s="197">
        <v>500</v>
      </c>
      <c r="I58" s="197">
        <v>558</v>
      </c>
      <c r="J58" s="197">
        <v>225</v>
      </c>
      <c r="K58" s="197">
        <v>365</v>
      </c>
      <c r="L58" s="197">
        <v>4</v>
      </c>
      <c r="M58" s="197">
        <v>9</v>
      </c>
      <c r="N58" s="197">
        <v>498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110</v>
      </c>
      <c r="E59" s="197">
        <v>1</v>
      </c>
      <c r="F59" s="197">
        <v>1</v>
      </c>
      <c r="G59" s="197">
        <v>0</v>
      </c>
      <c r="H59" s="197">
        <v>13</v>
      </c>
      <c r="I59" s="197">
        <v>26</v>
      </c>
      <c r="J59" s="197">
        <v>12</v>
      </c>
      <c r="K59" s="197">
        <v>32</v>
      </c>
      <c r="L59" s="197">
        <v>3</v>
      </c>
      <c r="M59" s="197">
        <v>0</v>
      </c>
      <c r="N59" s="197">
        <v>22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19619</v>
      </c>
      <c r="E60" s="197">
        <v>184</v>
      </c>
      <c r="F60" s="197">
        <v>755</v>
      </c>
      <c r="G60" s="197">
        <v>681</v>
      </c>
      <c r="H60" s="197">
        <v>3184</v>
      </c>
      <c r="I60" s="197">
        <v>2948</v>
      </c>
      <c r="J60" s="197">
        <v>1867</v>
      </c>
      <c r="K60" s="197">
        <v>4720</v>
      </c>
      <c r="L60" s="197">
        <v>230</v>
      </c>
      <c r="M60" s="197">
        <v>73</v>
      </c>
      <c r="N60" s="197">
        <v>4977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228" t="s">
        <v>591</v>
      </c>
      <c r="B61" s="229"/>
      <c r="C61" s="32"/>
      <c r="D61" s="197">
        <v>1855</v>
      </c>
      <c r="E61" s="197">
        <v>2</v>
      </c>
      <c r="F61" s="197">
        <v>22</v>
      </c>
      <c r="G61" s="197">
        <v>15</v>
      </c>
      <c r="H61" s="197">
        <v>75</v>
      </c>
      <c r="I61" s="197">
        <v>127</v>
      </c>
      <c r="J61" s="197">
        <v>52</v>
      </c>
      <c r="K61" s="197">
        <v>154</v>
      </c>
      <c r="L61" s="197">
        <v>7</v>
      </c>
      <c r="M61" s="197">
        <v>0</v>
      </c>
      <c r="N61" s="197">
        <v>1401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225"/>
      <c r="B62" s="226"/>
      <c r="C62" s="226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Folha76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N1" s="31" t="s">
        <v>406</v>
      </c>
    </row>
    <row r="2" spans="1:23" ht="11.1" customHeight="1" x14ac:dyDescent="0.2"/>
    <row r="3" spans="1:23" s="44" customFormat="1" ht="12" customHeight="1" x14ac:dyDescent="0.2">
      <c r="A3" s="92" t="s">
        <v>278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3" ht="11.1" customHeight="1" x14ac:dyDescent="0.2">
      <c r="A6" s="33" t="s">
        <v>59</v>
      </c>
      <c r="B6" s="30"/>
      <c r="K6" s="9"/>
      <c r="L6" s="9"/>
    </row>
    <row r="7" spans="1:23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3" ht="53.25" customHeight="1" x14ac:dyDescent="0.2">
      <c r="A8" s="281" t="s">
        <v>500</v>
      </c>
      <c r="B8" s="281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23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3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174022</v>
      </c>
      <c r="E11" s="197">
        <v>2076</v>
      </c>
      <c r="F11" s="197">
        <v>8738</v>
      </c>
      <c r="G11" s="197">
        <v>7919</v>
      </c>
      <c r="H11" s="197">
        <v>28313</v>
      </c>
      <c r="I11" s="197">
        <v>28827</v>
      </c>
      <c r="J11" s="197">
        <v>17071</v>
      </c>
      <c r="K11" s="197">
        <v>42449</v>
      </c>
      <c r="L11" s="197">
        <v>2078</v>
      </c>
      <c r="M11" s="197">
        <v>1087</v>
      </c>
      <c r="N11" s="197">
        <v>35464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4713</v>
      </c>
      <c r="E12" s="199">
        <v>67</v>
      </c>
      <c r="F12" s="199">
        <v>135</v>
      </c>
      <c r="G12" s="199">
        <v>184</v>
      </c>
      <c r="H12" s="199">
        <v>573</v>
      </c>
      <c r="I12" s="199">
        <v>1162</v>
      </c>
      <c r="J12" s="199">
        <v>379</v>
      </c>
      <c r="K12" s="199">
        <v>1256</v>
      </c>
      <c r="L12" s="199">
        <v>31</v>
      </c>
      <c r="M12" s="199">
        <v>7</v>
      </c>
      <c r="N12" s="199">
        <v>919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426</v>
      </c>
      <c r="E13" s="197">
        <v>6</v>
      </c>
      <c r="F13" s="197">
        <v>10</v>
      </c>
      <c r="G13" s="197">
        <v>18</v>
      </c>
      <c r="H13" s="197">
        <v>57</v>
      </c>
      <c r="I13" s="197">
        <v>109</v>
      </c>
      <c r="J13" s="197">
        <v>31</v>
      </c>
      <c r="K13" s="197">
        <v>117</v>
      </c>
      <c r="L13" s="197">
        <v>3</v>
      </c>
      <c r="M13" s="197">
        <v>0</v>
      </c>
      <c r="N13" s="197">
        <v>75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6</v>
      </c>
      <c r="F14" s="197">
        <v>29</v>
      </c>
      <c r="G14" s="197">
        <v>28</v>
      </c>
      <c r="H14" s="197">
        <v>117</v>
      </c>
      <c r="I14" s="197">
        <v>224</v>
      </c>
      <c r="J14" s="197">
        <v>78</v>
      </c>
      <c r="K14" s="197">
        <v>256</v>
      </c>
      <c r="L14" s="197">
        <v>5</v>
      </c>
      <c r="M14" s="197">
        <v>3</v>
      </c>
      <c r="N14" s="197">
        <v>115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807</v>
      </c>
      <c r="E15" s="197">
        <v>12</v>
      </c>
      <c r="F15" s="197">
        <v>30</v>
      </c>
      <c r="G15" s="197">
        <v>34</v>
      </c>
      <c r="H15" s="197">
        <v>119</v>
      </c>
      <c r="I15" s="197">
        <v>175</v>
      </c>
      <c r="J15" s="197">
        <v>84</v>
      </c>
      <c r="K15" s="197">
        <v>214</v>
      </c>
      <c r="L15" s="197">
        <v>11</v>
      </c>
      <c r="M15" s="197">
        <v>0</v>
      </c>
      <c r="N15" s="197">
        <v>128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2619</v>
      </c>
      <c r="E16" s="197">
        <v>43</v>
      </c>
      <c r="F16" s="197">
        <v>66</v>
      </c>
      <c r="G16" s="197">
        <v>104</v>
      </c>
      <c r="H16" s="197">
        <v>280</v>
      </c>
      <c r="I16" s="197">
        <v>654</v>
      </c>
      <c r="J16" s="197">
        <v>186</v>
      </c>
      <c r="K16" s="197">
        <v>669</v>
      </c>
      <c r="L16" s="197">
        <v>12</v>
      </c>
      <c r="M16" s="197">
        <v>4</v>
      </c>
      <c r="N16" s="197">
        <v>601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7850</v>
      </c>
      <c r="E17" s="199">
        <v>167</v>
      </c>
      <c r="F17" s="199">
        <v>305</v>
      </c>
      <c r="G17" s="199">
        <v>179</v>
      </c>
      <c r="H17" s="199">
        <v>1550</v>
      </c>
      <c r="I17" s="199">
        <v>1365</v>
      </c>
      <c r="J17" s="199">
        <v>699</v>
      </c>
      <c r="K17" s="199">
        <v>1709</v>
      </c>
      <c r="L17" s="199">
        <v>224</v>
      </c>
      <c r="M17" s="199">
        <v>36</v>
      </c>
      <c r="N17" s="199">
        <v>1616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1421</v>
      </c>
      <c r="E18" s="197">
        <v>14</v>
      </c>
      <c r="F18" s="197">
        <v>66</v>
      </c>
      <c r="G18" s="197">
        <v>65</v>
      </c>
      <c r="H18" s="197">
        <v>170</v>
      </c>
      <c r="I18" s="197">
        <v>266</v>
      </c>
      <c r="J18" s="197">
        <v>162</v>
      </c>
      <c r="K18" s="197">
        <v>332</v>
      </c>
      <c r="L18" s="197">
        <v>16</v>
      </c>
      <c r="M18" s="197">
        <v>6</v>
      </c>
      <c r="N18" s="197">
        <v>324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135</v>
      </c>
      <c r="F19" s="197">
        <v>203</v>
      </c>
      <c r="G19" s="197">
        <v>50</v>
      </c>
      <c r="H19" s="197">
        <v>1210</v>
      </c>
      <c r="I19" s="197">
        <v>419</v>
      </c>
      <c r="J19" s="197">
        <v>312</v>
      </c>
      <c r="K19" s="197">
        <v>719</v>
      </c>
      <c r="L19" s="197">
        <v>166</v>
      </c>
      <c r="M19" s="197">
        <v>26</v>
      </c>
      <c r="N19" s="197">
        <v>896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8</v>
      </c>
      <c r="F20" s="197">
        <v>11</v>
      </c>
      <c r="G20" s="197">
        <v>20</v>
      </c>
      <c r="H20" s="197">
        <v>37</v>
      </c>
      <c r="I20" s="197">
        <v>304</v>
      </c>
      <c r="J20" s="197">
        <v>97</v>
      </c>
      <c r="K20" s="197">
        <v>293</v>
      </c>
      <c r="L20" s="197">
        <v>12</v>
      </c>
      <c r="M20" s="197">
        <v>1</v>
      </c>
      <c r="N20" s="197">
        <v>159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3</v>
      </c>
      <c r="F21" s="197">
        <v>5</v>
      </c>
      <c r="G21" s="197">
        <v>13</v>
      </c>
      <c r="H21" s="197">
        <v>25</v>
      </c>
      <c r="I21" s="197">
        <v>164</v>
      </c>
      <c r="J21" s="197">
        <v>46</v>
      </c>
      <c r="K21" s="197">
        <v>123</v>
      </c>
      <c r="L21" s="197">
        <v>9</v>
      </c>
      <c r="M21" s="197">
        <v>2</v>
      </c>
      <c r="N21" s="197">
        <v>81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1</v>
      </c>
      <c r="F22" s="197">
        <v>8</v>
      </c>
      <c r="G22" s="197">
        <v>6</v>
      </c>
      <c r="H22" s="197">
        <v>36</v>
      </c>
      <c r="I22" s="197">
        <v>58</v>
      </c>
      <c r="J22" s="197">
        <v>29</v>
      </c>
      <c r="K22" s="197">
        <v>79</v>
      </c>
      <c r="L22" s="197">
        <v>1</v>
      </c>
      <c r="M22" s="197">
        <v>0</v>
      </c>
      <c r="N22" s="197">
        <v>27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635</v>
      </c>
      <c r="E23" s="197">
        <v>6</v>
      </c>
      <c r="F23" s="197">
        <v>12</v>
      </c>
      <c r="G23" s="197">
        <v>25</v>
      </c>
      <c r="H23" s="197">
        <v>72</v>
      </c>
      <c r="I23" s="197">
        <v>154</v>
      </c>
      <c r="J23" s="197">
        <v>53</v>
      </c>
      <c r="K23" s="197">
        <v>163</v>
      </c>
      <c r="L23" s="197">
        <v>20</v>
      </c>
      <c r="M23" s="197">
        <v>1</v>
      </c>
      <c r="N23" s="197">
        <v>129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10395</v>
      </c>
      <c r="E24" s="199">
        <v>120</v>
      </c>
      <c r="F24" s="199">
        <v>422</v>
      </c>
      <c r="G24" s="199">
        <v>418</v>
      </c>
      <c r="H24" s="199">
        <v>1304</v>
      </c>
      <c r="I24" s="199">
        <v>1810</v>
      </c>
      <c r="J24" s="199">
        <v>965</v>
      </c>
      <c r="K24" s="199">
        <v>2814</v>
      </c>
      <c r="L24" s="199">
        <v>114</v>
      </c>
      <c r="M24" s="199">
        <v>150</v>
      </c>
      <c r="N24" s="199">
        <v>2278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5102</v>
      </c>
      <c r="E25" s="197">
        <v>82</v>
      </c>
      <c r="F25" s="197">
        <v>313</v>
      </c>
      <c r="G25" s="197">
        <v>265</v>
      </c>
      <c r="H25" s="197">
        <v>750</v>
      </c>
      <c r="I25" s="197">
        <v>792</v>
      </c>
      <c r="J25" s="197">
        <v>530</v>
      </c>
      <c r="K25" s="197">
        <v>1261</v>
      </c>
      <c r="L25" s="197">
        <v>36</v>
      </c>
      <c r="M25" s="197">
        <v>123</v>
      </c>
      <c r="N25" s="197">
        <v>950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5</v>
      </c>
      <c r="F26" s="197">
        <v>34</v>
      </c>
      <c r="G26" s="197">
        <v>26</v>
      </c>
      <c r="H26" s="197">
        <v>160</v>
      </c>
      <c r="I26" s="197">
        <v>174</v>
      </c>
      <c r="J26" s="197">
        <v>111</v>
      </c>
      <c r="K26" s="197">
        <v>268</v>
      </c>
      <c r="L26" s="197">
        <v>48</v>
      </c>
      <c r="M26" s="197">
        <v>3</v>
      </c>
      <c r="N26" s="197">
        <v>239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2248</v>
      </c>
      <c r="E27" s="197">
        <v>11</v>
      </c>
      <c r="F27" s="197">
        <v>49</v>
      </c>
      <c r="G27" s="197">
        <v>87</v>
      </c>
      <c r="H27" s="197">
        <v>229</v>
      </c>
      <c r="I27" s="197">
        <v>569</v>
      </c>
      <c r="J27" s="197">
        <v>199</v>
      </c>
      <c r="K27" s="197">
        <v>673</v>
      </c>
      <c r="L27" s="197">
        <v>17</v>
      </c>
      <c r="M27" s="197">
        <v>3</v>
      </c>
      <c r="N27" s="197">
        <v>411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15</v>
      </c>
      <c r="F28" s="197">
        <v>18</v>
      </c>
      <c r="G28" s="197">
        <v>18</v>
      </c>
      <c r="H28" s="197">
        <v>77</v>
      </c>
      <c r="I28" s="197">
        <v>161</v>
      </c>
      <c r="J28" s="197">
        <v>65</v>
      </c>
      <c r="K28" s="197">
        <v>398</v>
      </c>
      <c r="L28" s="197">
        <v>6</v>
      </c>
      <c r="M28" s="197">
        <v>21</v>
      </c>
      <c r="N28" s="197">
        <v>596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602</v>
      </c>
      <c r="E29" s="197">
        <v>7</v>
      </c>
      <c r="F29" s="197">
        <v>8</v>
      </c>
      <c r="G29" s="197">
        <v>22</v>
      </c>
      <c r="H29" s="197">
        <v>88</v>
      </c>
      <c r="I29" s="197">
        <v>114</v>
      </c>
      <c r="J29" s="197">
        <v>60</v>
      </c>
      <c r="K29" s="197">
        <v>214</v>
      </c>
      <c r="L29" s="197">
        <v>7</v>
      </c>
      <c r="M29" s="197">
        <v>0</v>
      </c>
      <c r="N29" s="197">
        <v>82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92</v>
      </c>
      <c r="F30" s="199">
        <v>282</v>
      </c>
      <c r="G30" s="199">
        <v>497</v>
      </c>
      <c r="H30" s="199">
        <v>1837</v>
      </c>
      <c r="I30" s="199">
        <v>1770</v>
      </c>
      <c r="J30" s="199">
        <v>1163</v>
      </c>
      <c r="K30" s="199">
        <v>2949</v>
      </c>
      <c r="L30" s="199">
        <v>88</v>
      </c>
      <c r="M30" s="199">
        <v>27</v>
      </c>
      <c r="N30" s="199">
        <v>1713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7</v>
      </c>
      <c r="F31" s="197">
        <v>20</v>
      </c>
      <c r="G31" s="197">
        <v>40</v>
      </c>
      <c r="H31" s="197">
        <v>87</v>
      </c>
      <c r="I31" s="197">
        <v>330</v>
      </c>
      <c r="J31" s="197">
        <v>105</v>
      </c>
      <c r="K31" s="197">
        <v>288</v>
      </c>
      <c r="L31" s="197">
        <v>3</v>
      </c>
      <c r="M31" s="197">
        <v>1</v>
      </c>
      <c r="N31" s="197">
        <v>177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9</v>
      </c>
      <c r="F32" s="197">
        <v>32</v>
      </c>
      <c r="G32" s="197">
        <v>26</v>
      </c>
      <c r="H32" s="197">
        <v>109</v>
      </c>
      <c r="I32" s="197">
        <v>298</v>
      </c>
      <c r="J32" s="197">
        <v>96</v>
      </c>
      <c r="K32" s="197">
        <v>246</v>
      </c>
      <c r="L32" s="197">
        <v>20</v>
      </c>
      <c r="M32" s="197">
        <v>3</v>
      </c>
      <c r="N32" s="197">
        <v>143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60</v>
      </c>
      <c r="F33" s="197">
        <v>223</v>
      </c>
      <c r="G33" s="197">
        <v>400</v>
      </c>
      <c r="H33" s="197">
        <v>1287</v>
      </c>
      <c r="I33" s="197">
        <v>878</v>
      </c>
      <c r="J33" s="197">
        <v>876</v>
      </c>
      <c r="K33" s="197">
        <v>2154</v>
      </c>
      <c r="L33" s="197">
        <v>30</v>
      </c>
      <c r="M33" s="197">
        <v>21</v>
      </c>
      <c r="N33" s="197">
        <v>1170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16</v>
      </c>
      <c r="F34" s="197">
        <v>7</v>
      </c>
      <c r="G34" s="197">
        <v>31</v>
      </c>
      <c r="H34" s="197">
        <v>354</v>
      </c>
      <c r="I34" s="197">
        <v>264</v>
      </c>
      <c r="J34" s="197">
        <v>86</v>
      </c>
      <c r="K34" s="197">
        <v>261</v>
      </c>
      <c r="L34" s="197">
        <v>35</v>
      </c>
      <c r="M34" s="197">
        <v>2</v>
      </c>
      <c r="N34" s="197">
        <v>223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25823</v>
      </c>
      <c r="E35" s="199">
        <v>258</v>
      </c>
      <c r="F35" s="199">
        <v>706</v>
      </c>
      <c r="G35" s="199">
        <v>1266</v>
      </c>
      <c r="H35" s="199">
        <v>3346</v>
      </c>
      <c r="I35" s="199">
        <v>5048</v>
      </c>
      <c r="J35" s="199">
        <v>2479</v>
      </c>
      <c r="K35" s="199">
        <v>7100</v>
      </c>
      <c r="L35" s="199">
        <v>724</v>
      </c>
      <c r="M35" s="199">
        <v>526</v>
      </c>
      <c r="N35" s="199">
        <v>4370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7622</v>
      </c>
      <c r="E36" s="197">
        <v>71</v>
      </c>
      <c r="F36" s="197">
        <v>383</v>
      </c>
      <c r="G36" s="197">
        <v>299</v>
      </c>
      <c r="H36" s="197">
        <v>1121</v>
      </c>
      <c r="I36" s="197">
        <v>1512</v>
      </c>
      <c r="J36" s="197">
        <v>604</v>
      </c>
      <c r="K36" s="197">
        <v>1490</v>
      </c>
      <c r="L36" s="197">
        <v>104</v>
      </c>
      <c r="M36" s="197">
        <v>484</v>
      </c>
      <c r="N36" s="197">
        <v>1554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7835</v>
      </c>
      <c r="E37" s="197">
        <v>59</v>
      </c>
      <c r="F37" s="197">
        <v>160</v>
      </c>
      <c r="G37" s="197">
        <v>799</v>
      </c>
      <c r="H37" s="197">
        <v>1445</v>
      </c>
      <c r="I37" s="197">
        <v>1191</v>
      </c>
      <c r="J37" s="197">
        <v>929</v>
      </c>
      <c r="K37" s="197">
        <v>2171</v>
      </c>
      <c r="L37" s="197">
        <v>72</v>
      </c>
      <c r="M37" s="197">
        <v>12</v>
      </c>
      <c r="N37" s="197">
        <v>997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87</v>
      </c>
      <c r="F38" s="197">
        <v>137</v>
      </c>
      <c r="G38" s="197">
        <v>131</v>
      </c>
      <c r="H38" s="197">
        <v>585</v>
      </c>
      <c r="I38" s="197">
        <v>1949</v>
      </c>
      <c r="J38" s="197">
        <v>767</v>
      </c>
      <c r="K38" s="197">
        <v>2693</v>
      </c>
      <c r="L38" s="197">
        <v>267</v>
      </c>
      <c r="M38" s="197">
        <v>23</v>
      </c>
      <c r="N38" s="197">
        <v>1227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2500</v>
      </c>
      <c r="E39" s="197">
        <v>41</v>
      </c>
      <c r="F39" s="197">
        <v>26</v>
      </c>
      <c r="G39" s="197">
        <v>37</v>
      </c>
      <c r="H39" s="197">
        <v>195</v>
      </c>
      <c r="I39" s="197">
        <v>396</v>
      </c>
      <c r="J39" s="197">
        <v>179</v>
      </c>
      <c r="K39" s="197">
        <v>746</v>
      </c>
      <c r="L39" s="197">
        <v>281</v>
      </c>
      <c r="M39" s="197">
        <v>7</v>
      </c>
      <c r="N39" s="197">
        <v>592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8" t="s">
        <v>545</v>
      </c>
      <c r="B40" s="88" t="s">
        <v>582</v>
      </c>
      <c r="C40" s="29"/>
      <c r="D40" s="199">
        <v>4499</v>
      </c>
      <c r="E40" s="199">
        <v>49</v>
      </c>
      <c r="F40" s="199">
        <v>174</v>
      </c>
      <c r="G40" s="199">
        <v>216</v>
      </c>
      <c r="H40" s="199">
        <v>708</v>
      </c>
      <c r="I40" s="199">
        <v>1037</v>
      </c>
      <c r="J40" s="199">
        <v>494</v>
      </c>
      <c r="K40" s="199">
        <v>887</v>
      </c>
      <c r="L40" s="199">
        <v>103</v>
      </c>
      <c r="M40" s="199">
        <v>7</v>
      </c>
      <c r="N40" s="199">
        <v>824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2817</v>
      </c>
      <c r="E41" s="197">
        <v>24</v>
      </c>
      <c r="F41" s="197">
        <v>119</v>
      </c>
      <c r="G41" s="197">
        <v>115</v>
      </c>
      <c r="H41" s="197">
        <v>421</v>
      </c>
      <c r="I41" s="197">
        <v>627</v>
      </c>
      <c r="J41" s="197">
        <v>288</v>
      </c>
      <c r="K41" s="197">
        <v>554</v>
      </c>
      <c r="L41" s="197">
        <v>76</v>
      </c>
      <c r="M41" s="197">
        <v>6</v>
      </c>
      <c r="N41" s="197">
        <v>587</v>
      </c>
      <c r="O41" s="197"/>
      <c r="P41" s="197"/>
      <c r="Q41" s="197"/>
      <c r="R41" s="199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1675</v>
      </c>
      <c r="E42" s="197">
        <v>25</v>
      </c>
      <c r="F42" s="197">
        <v>54</v>
      </c>
      <c r="G42" s="197">
        <v>101</v>
      </c>
      <c r="H42" s="197">
        <v>285</v>
      </c>
      <c r="I42" s="197">
        <v>408</v>
      </c>
      <c r="J42" s="197">
        <v>206</v>
      </c>
      <c r="K42" s="197">
        <v>331</v>
      </c>
      <c r="L42" s="197">
        <v>27</v>
      </c>
      <c r="M42" s="197">
        <v>1</v>
      </c>
      <c r="N42" s="197">
        <v>237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0</v>
      </c>
      <c r="F43" s="197">
        <v>1</v>
      </c>
      <c r="G43" s="197">
        <v>0</v>
      </c>
      <c r="H43" s="197">
        <v>2</v>
      </c>
      <c r="I43" s="197">
        <v>2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8" t="s">
        <v>549</v>
      </c>
      <c r="B44" s="88" t="s">
        <v>584</v>
      </c>
      <c r="C44" s="29"/>
      <c r="D44" s="199">
        <v>52513</v>
      </c>
      <c r="E44" s="199">
        <v>782</v>
      </c>
      <c r="F44" s="199">
        <v>4221</v>
      </c>
      <c r="G44" s="199">
        <v>2780</v>
      </c>
      <c r="H44" s="199">
        <v>9841</v>
      </c>
      <c r="I44" s="199">
        <v>7003</v>
      </c>
      <c r="J44" s="199">
        <v>5049</v>
      </c>
      <c r="K44" s="199">
        <v>11973</v>
      </c>
      <c r="L44" s="199">
        <v>234</v>
      </c>
      <c r="M44" s="199">
        <v>163</v>
      </c>
      <c r="N44" s="199">
        <v>10467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25383</v>
      </c>
      <c r="E45" s="197">
        <v>283</v>
      </c>
      <c r="F45" s="197">
        <v>1673</v>
      </c>
      <c r="G45" s="197">
        <v>1360</v>
      </c>
      <c r="H45" s="197">
        <v>4351</v>
      </c>
      <c r="I45" s="197">
        <v>4168</v>
      </c>
      <c r="J45" s="197">
        <v>2497</v>
      </c>
      <c r="K45" s="197">
        <v>6251</v>
      </c>
      <c r="L45" s="197">
        <v>128</v>
      </c>
      <c r="M45" s="197">
        <v>67</v>
      </c>
      <c r="N45" s="197">
        <v>4605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14385</v>
      </c>
      <c r="E46" s="197">
        <v>261</v>
      </c>
      <c r="F46" s="197">
        <v>1944</v>
      </c>
      <c r="G46" s="197">
        <v>765</v>
      </c>
      <c r="H46" s="197">
        <v>2839</v>
      </c>
      <c r="I46" s="197">
        <v>1216</v>
      </c>
      <c r="J46" s="197">
        <v>1243</v>
      </c>
      <c r="K46" s="197">
        <v>2927</v>
      </c>
      <c r="L46" s="197">
        <v>38</v>
      </c>
      <c r="M46" s="197">
        <v>53</v>
      </c>
      <c r="N46" s="197">
        <v>3099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1447</v>
      </c>
      <c r="E47" s="197">
        <v>22</v>
      </c>
      <c r="F47" s="197">
        <v>82</v>
      </c>
      <c r="G47" s="197">
        <v>90</v>
      </c>
      <c r="H47" s="197">
        <v>314</v>
      </c>
      <c r="I47" s="197">
        <v>163</v>
      </c>
      <c r="J47" s="197">
        <v>175</v>
      </c>
      <c r="K47" s="197">
        <v>382</v>
      </c>
      <c r="L47" s="197">
        <v>7</v>
      </c>
      <c r="M47" s="197">
        <v>10</v>
      </c>
      <c r="N47" s="197">
        <v>202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3124</v>
      </c>
      <c r="E48" s="197">
        <v>78</v>
      </c>
      <c r="F48" s="197">
        <v>239</v>
      </c>
      <c r="G48" s="197">
        <v>189</v>
      </c>
      <c r="H48" s="197">
        <v>478</v>
      </c>
      <c r="I48" s="197">
        <v>498</v>
      </c>
      <c r="J48" s="197">
        <v>324</v>
      </c>
      <c r="K48" s="197">
        <v>745</v>
      </c>
      <c r="L48" s="197">
        <v>18</v>
      </c>
      <c r="M48" s="197">
        <v>6</v>
      </c>
      <c r="N48" s="197">
        <v>549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8174</v>
      </c>
      <c r="E49" s="197">
        <v>138</v>
      </c>
      <c r="F49" s="197">
        <v>283</v>
      </c>
      <c r="G49" s="197">
        <v>376</v>
      </c>
      <c r="H49" s="197">
        <v>1859</v>
      </c>
      <c r="I49" s="197">
        <v>958</v>
      </c>
      <c r="J49" s="197">
        <v>810</v>
      </c>
      <c r="K49" s="197">
        <v>1668</v>
      </c>
      <c r="L49" s="197">
        <v>43</v>
      </c>
      <c r="M49" s="197">
        <v>27</v>
      </c>
      <c r="N49" s="197">
        <v>2012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8" t="s">
        <v>557</v>
      </c>
      <c r="B50" s="88" t="s">
        <v>585</v>
      </c>
      <c r="C50" s="29"/>
      <c r="D50" s="199">
        <v>19215</v>
      </c>
      <c r="E50" s="199">
        <v>199</v>
      </c>
      <c r="F50" s="199">
        <v>778</v>
      </c>
      <c r="G50" s="199">
        <v>872</v>
      </c>
      <c r="H50" s="199">
        <v>3176</v>
      </c>
      <c r="I50" s="199">
        <v>2952</v>
      </c>
      <c r="J50" s="199">
        <v>2180</v>
      </c>
      <c r="K50" s="199">
        <v>5127</v>
      </c>
      <c r="L50" s="199">
        <v>179</v>
      </c>
      <c r="M50" s="199">
        <v>56</v>
      </c>
      <c r="N50" s="199">
        <v>3696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9754</v>
      </c>
      <c r="E51" s="197">
        <v>94</v>
      </c>
      <c r="F51" s="197">
        <v>477</v>
      </c>
      <c r="G51" s="197">
        <v>404</v>
      </c>
      <c r="H51" s="197">
        <v>1844</v>
      </c>
      <c r="I51" s="197">
        <v>1163</v>
      </c>
      <c r="J51" s="197">
        <v>1232</v>
      </c>
      <c r="K51" s="197">
        <v>2451</v>
      </c>
      <c r="L51" s="197">
        <v>53</v>
      </c>
      <c r="M51" s="197">
        <v>34</v>
      </c>
      <c r="N51" s="197">
        <v>2002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12</v>
      </c>
      <c r="F52" s="197">
        <v>84</v>
      </c>
      <c r="G52" s="197">
        <v>74</v>
      </c>
      <c r="H52" s="197">
        <v>337</v>
      </c>
      <c r="I52" s="197">
        <v>161</v>
      </c>
      <c r="J52" s="197">
        <v>196</v>
      </c>
      <c r="K52" s="197">
        <v>484</v>
      </c>
      <c r="L52" s="197">
        <v>4</v>
      </c>
      <c r="M52" s="197">
        <v>3</v>
      </c>
      <c r="N52" s="197">
        <v>288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7818</v>
      </c>
      <c r="E53" s="197">
        <v>93</v>
      </c>
      <c r="F53" s="197">
        <v>217</v>
      </c>
      <c r="G53" s="197">
        <v>394</v>
      </c>
      <c r="H53" s="197">
        <v>995</v>
      </c>
      <c r="I53" s="197">
        <v>1628</v>
      </c>
      <c r="J53" s="197">
        <v>752</v>
      </c>
      <c r="K53" s="197">
        <v>2192</v>
      </c>
      <c r="L53" s="197">
        <v>122</v>
      </c>
      <c r="M53" s="197">
        <v>19</v>
      </c>
      <c r="N53" s="197">
        <v>1406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8" t="s">
        <v>564</v>
      </c>
      <c r="B54" s="88" t="s">
        <v>565</v>
      </c>
      <c r="C54" s="29"/>
      <c r="D54" s="199">
        <v>36783</v>
      </c>
      <c r="E54" s="199">
        <v>340</v>
      </c>
      <c r="F54" s="199">
        <v>1693</v>
      </c>
      <c r="G54" s="199">
        <v>1492</v>
      </c>
      <c r="H54" s="199">
        <v>5905</v>
      </c>
      <c r="I54" s="199">
        <v>6553</v>
      </c>
      <c r="J54" s="199">
        <v>3613</v>
      </c>
      <c r="K54" s="199">
        <v>8480</v>
      </c>
      <c r="L54" s="199">
        <v>374</v>
      </c>
      <c r="M54" s="199">
        <v>115</v>
      </c>
      <c r="N54" s="199">
        <v>8218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5971</v>
      </c>
      <c r="E55" s="197">
        <v>30</v>
      </c>
      <c r="F55" s="197">
        <v>205</v>
      </c>
      <c r="G55" s="197">
        <v>217</v>
      </c>
      <c r="H55" s="197">
        <v>545</v>
      </c>
      <c r="I55" s="197">
        <v>1842</v>
      </c>
      <c r="J55" s="197">
        <v>649</v>
      </c>
      <c r="K55" s="197">
        <v>1489</v>
      </c>
      <c r="L55" s="197">
        <v>41</v>
      </c>
      <c r="M55" s="197">
        <v>9</v>
      </c>
      <c r="N55" s="197">
        <v>944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1324</v>
      </c>
      <c r="E56" s="197">
        <v>12</v>
      </c>
      <c r="F56" s="197">
        <v>43</v>
      </c>
      <c r="G56" s="197">
        <v>61</v>
      </c>
      <c r="H56" s="197">
        <v>235</v>
      </c>
      <c r="I56" s="197">
        <v>259</v>
      </c>
      <c r="J56" s="197">
        <v>110</v>
      </c>
      <c r="K56" s="197">
        <v>255</v>
      </c>
      <c r="L56" s="197">
        <v>67</v>
      </c>
      <c r="M56" s="197">
        <v>4</v>
      </c>
      <c r="N56" s="197">
        <v>278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8319</v>
      </c>
      <c r="E57" s="197">
        <v>107</v>
      </c>
      <c r="F57" s="197">
        <v>525</v>
      </c>
      <c r="G57" s="197">
        <v>445</v>
      </c>
      <c r="H57" s="197">
        <v>1610</v>
      </c>
      <c r="I57" s="197">
        <v>1082</v>
      </c>
      <c r="J57" s="197">
        <v>870</v>
      </c>
      <c r="K57" s="197">
        <v>1887</v>
      </c>
      <c r="L57" s="197">
        <v>37</v>
      </c>
      <c r="M57" s="197">
        <v>21</v>
      </c>
      <c r="N57" s="197">
        <v>1735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15</v>
      </c>
      <c r="F58" s="197">
        <v>218</v>
      </c>
      <c r="G58" s="197">
        <v>106</v>
      </c>
      <c r="H58" s="197">
        <v>476</v>
      </c>
      <c r="I58" s="197">
        <v>534</v>
      </c>
      <c r="J58" s="197">
        <v>216</v>
      </c>
      <c r="K58" s="197">
        <v>342</v>
      </c>
      <c r="L58" s="197">
        <v>3</v>
      </c>
      <c r="M58" s="197">
        <v>9</v>
      </c>
      <c r="N58" s="197">
        <v>459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105</v>
      </c>
      <c r="E59" s="197">
        <v>1</v>
      </c>
      <c r="F59" s="197">
        <v>1</v>
      </c>
      <c r="G59" s="197">
        <v>0</v>
      </c>
      <c r="H59" s="197">
        <v>12</v>
      </c>
      <c r="I59" s="197">
        <v>26</v>
      </c>
      <c r="J59" s="197">
        <v>11</v>
      </c>
      <c r="K59" s="197">
        <v>30</v>
      </c>
      <c r="L59" s="197">
        <v>3</v>
      </c>
      <c r="M59" s="197">
        <v>0</v>
      </c>
      <c r="N59" s="197">
        <v>21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18686</v>
      </c>
      <c r="E60" s="197">
        <v>175</v>
      </c>
      <c r="F60" s="197">
        <v>701</v>
      </c>
      <c r="G60" s="197">
        <v>663</v>
      </c>
      <c r="H60" s="197">
        <v>3027</v>
      </c>
      <c r="I60" s="197">
        <v>2810</v>
      </c>
      <c r="J60" s="197">
        <v>1757</v>
      </c>
      <c r="K60" s="197">
        <v>4477</v>
      </c>
      <c r="L60" s="197">
        <v>223</v>
      </c>
      <c r="M60" s="197">
        <v>72</v>
      </c>
      <c r="N60" s="197">
        <v>4781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87" t="s">
        <v>591</v>
      </c>
      <c r="B61" s="88"/>
      <c r="C61" s="29"/>
      <c r="D61" s="197">
        <v>1813</v>
      </c>
      <c r="E61" s="197">
        <v>2</v>
      </c>
      <c r="F61" s="197">
        <v>22</v>
      </c>
      <c r="G61" s="197">
        <v>15</v>
      </c>
      <c r="H61" s="197">
        <v>73</v>
      </c>
      <c r="I61" s="197">
        <v>127</v>
      </c>
      <c r="J61" s="197">
        <v>50</v>
      </c>
      <c r="K61" s="197">
        <v>154</v>
      </c>
      <c r="L61" s="197">
        <v>7</v>
      </c>
      <c r="M61" s="197">
        <v>0</v>
      </c>
      <c r="N61" s="197">
        <v>1363</v>
      </c>
      <c r="O61" s="199"/>
      <c r="P61" s="199"/>
      <c r="Q61" s="199"/>
      <c r="R61" s="199"/>
      <c r="S61" s="197"/>
      <c r="T61" s="199"/>
      <c r="U61" s="199"/>
      <c r="V61" s="199"/>
      <c r="W61" s="199"/>
    </row>
    <row r="62" spans="1:23" ht="3" customHeight="1" x14ac:dyDescent="0.2">
      <c r="A62" s="116"/>
      <c r="B62" s="96"/>
      <c r="C62" s="96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5"/>
      <c r="S62" s="19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Folha77">
    <tabColor rgb="FF0070C0"/>
    <pageSetUpPr autoPageBreaks="0" fitToPage="1"/>
  </sheetPr>
  <dimension ref="A1:U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0"/>
      <c r="B1" s="33"/>
      <c r="C1" s="33"/>
      <c r="N1" s="31" t="s">
        <v>405</v>
      </c>
    </row>
    <row r="2" spans="1:21" ht="11.1" customHeight="1" x14ac:dyDescent="0.2"/>
    <row r="3" spans="1:21" s="44" customFormat="1" ht="12" customHeight="1" x14ac:dyDescent="0.2">
      <c r="A3" s="92" t="s">
        <v>279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1" ht="11.1" customHeight="1" x14ac:dyDescent="0.2">
      <c r="A6" s="33" t="s">
        <v>321</v>
      </c>
      <c r="B6" s="30"/>
      <c r="K6" s="9"/>
      <c r="L6" s="9"/>
    </row>
    <row r="7" spans="1:21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1" ht="53.25" customHeight="1" x14ac:dyDescent="0.2">
      <c r="A8" s="281" t="s">
        <v>500</v>
      </c>
      <c r="B8" s="281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21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1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3"/>
      <c r="B11" s="40" t="s">
        <v>9</v>
      </c>
      <c r="C11" s="31"/>
      <c r="D11" s="37">
        <v>141</v>
      </c>
      <c r="E11" s="211">
        <v>4</v>
      </c>
      <c r="F11" s="211">
        <v>0</v>
      </c>
      <c r="G11" s="211">
        <v>26</v>
      </c>
      <c r="H11" s="211">
        <v>48</v>
      </c>
      <c r="I11" s="211">
        <v>34</v>
      </c>
      <c r="J11" s="211">
        <v>19</v>
      </c>
      <c r="K11" s="211">
        <v>0</v>
      </c>
      <c r="L11" s="211">
        <v>3</v>
      </c>
      <c r="M11" s="211">
        <v>0</v>
      </c>
      <c r="N11" s="211">
        <v>7</v>
      </c>
      <c r="O11" s="37"/>
    </row>
    <row r="12" spans="1:21" s="11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0</v>
      </c>
      <c r="F12" s="162">
        <v>0</v>
      </c>
      <c r="G12" s="162">
        <v>2</v>
      </c>
      <c r="H12" s="162">
        <v>2</v>
      </c>
      <c r="I12" s="162">
        <v>1</v>
      </c>
      <c r="J12" s="162">
        <v>0</v>
      </c>
      <c r="K12" s="162">
        <v>0</v>
      </c>
      <c r="L12" s="162">
        <v>0</v>
      </c>
      <c r="M12" s="162">
        <v>0</v>
      </c>
      <c r="N12" s="162">
        <v>1</v>
      </c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1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1</v>
      </c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0</v>
      </c>
      <c r="F16" s="211">
        <v>0</v>
      </c>
      <c r="G16" s="211">
        <v>1</v>
      </c>
      <c r="H16" s="211">
        <v>2</v>
      </c>
      <c r="I16" s="211">
        <v>1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1</v>
      </c>
      <c r="H17" s="162">
        <v>1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0</v>
      </c>
      <c r="O17" s="162"/>
      <c r="P17" s="162"/>
      <c r="Q17" s="162"/>
      <c r="R17" s="162"/>
      <c r="S17" s="162"/>
      <c r="T17" s="162"/>
      <c r="U17" s="162"/>
    </row>
    <row r="18" spans="1:2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37"/>
      <c r="P21" s="37"/>
      <c r="Q21" s="37"/>
      <c r="R21" s="37"/>
      <c r="S21" s="37"/>
      <c r="T21" s="37"/>
      <c r="U21" s="37"/>
    </row>
    <row r="22" spans="1:21" s="29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0</v>
      </c>
      <c r="H23" s="211">
        <v>1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37"/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62">
        <v>9</v>
      </c>
      <c r="E24" s="162">
        <v>1</v>
      </c>
      <c r="F24" s="162">
        <v>0</v>
      </c>
      <c r="G24" s="162">
        <v>4</v>
      </c>
      <c r="H24" s="162">
        <v>2</v>
      </c>
      <c r="I24" s="162">
        <v>0</v>
      </c>
      <c r="J24" s="162">
        <v>1</v>
      </c>
      <c r="K24" s="162">
        <v>0</v>
      </c>
      <c r="L24" s="162">
        <v>1</v>
      </c>
      <c r="M24" s="162">
        <v>0</v>
      </c>
      <c r="N24" s="162">
        <v>0</v>
      </c>
      <c r="O24" s="162"/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6</v>
      </c>
      <c r="E25" s="211">
        <v>0</v>
      </c>
      <c r="F25" s="211">
        <v>0</v>
      </c>
      <c r="G25" s="211">
        <v>4</v>
      </c>
      <c r="H25" s="211">
        <v>0</v>
      </c>
      <c r="I25" s="211">
        <v>0</v>
      </c>
      <c r="J25" s="211">
        <v>1</v>
      </c>
      <c r="K25" s="211">
        <v>0</v>
      </c>
      <c r="L25" s="211">
        <v>1</v>
      </c>
      <c r="M25" s="211">
        <v>0</v>
      </c>
      <c r="N25" s="211">
        <v>0</v>
      </c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2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1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62"/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162">
        <v>5</v>
      </c>
      <c r="E35" s="162">
        <v>0</v>
      </c>
      <c r="F35" s="162">
        <v>0</v>
      </c>
      <c r="G35" s="162">
        <v>1</v>
      </c>
      <c r="H35" s="162">
        <v>1</v>
      </c>
      <c r="I35" s="162">
        <v>2</v>
      </c>
      <c r="J35" s="162">
        <v>0</v>
      </c>
      <c r="K35" s="162">
        <v>0</v>
      </c>
      <c r="L35" s="162">
        <v>1</v>
      </c>
      <c r="M35" s="162">
        <v>0</v>
      </c>
      <c r="N35" s="162">
        <v>0</v>
      </c>
      <c r="O35" s="162"/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2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0</v>
      </c>
      <c r="F37" s="211">
        <v>0</v>
      </c>
      <c r="G37" s="211">
        <v>1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37"/>
      <c r="P37" s="37"/>
      <c r="Q37" s="37"/>
      <c r="R37" s="37"/>
      <c r="S37" s="37"/>
      <c r="T37" s="37"/>
      <c r="U37" s="37"/>
    </row>
    <row r="38" spans="1:21" ht="14.1" customHeight="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37"/>
      <c r="P38" s="37"/>
      <c r="Q38" s="37"/>
      <c r="R38" s="37"/>
      <c r="S38" s="37"/>
      <c r="T38" s="37"/>
      <c r="U38" s="37"/>
    </row>
    <row r="39" spans="1:2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1</v>
      </c>
      <c r="M39" s="211">
        <v>0</v>
      </c>
      <c r="N39" s="211">
        <v>0</v>
      </c>
      <c r="O39" s="37"/>
      <c r="P39" s="37"/>
      <c r="Q39" s="37"/>
      <c r="R39" s="37"/>
      <c r="S39" s="37"/>
      <c r="T39" s="37"/>
      <c r="U39" s="37"/>
    </row>
    <row r="40" spans="1:21" s="11" customFormat="1" ht="14.1" customHeight="1" x14ac:dyDescent="0.2">
      <c r="A40" s="88" t="s">
        <v>545</v>
      </c>
      <c r="B40" s="88" t="s">
        <v>582</v>
      </c>
      <c r="C40" s="29"/>
      <c r="D40" s="162">
        <v>13</v>
      </c>
      <c r="E40" s="162">
        <v>0</v>
      </c>
      <c r="F40" s="162">
        <v>0</v>
      </c>
      <c r="G40" s="162">
        <v>1</v>
      </c>
      <c r="H40" s="162">
        <v>4</v>
      </c>
      <c r="I40" s="162">
        <v>3</v>
      </c>
      <c r="J40" s="162">
        <v>3</v>
      </c>
      <c r="K40" s="162">
        <v>0</v>
      </c>
      <c r="L40" s="162">
        <v>0</v>
      </c>
      <c r="M40" s="162">
        <v>0</v>
      </c>
      <c r="N40" s="162">
        <v>2</v>
      </c>
      <c r="O40" s="162"/>
      <c r="P40" s="162"/>
      <c r="Q40" s="162"/>
      <c r="R40" s="162"/>
      <c r="S40" s="162"/>
      <c r="T40" s="162"/>
      <c r="U40" s="162"/>
    </row>
    <row r="41" spans="1:21" ht="14.1" customHeight="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0</v>
      </c>
      <c r="H41" s="211">
        <v>1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37"/>
      <c r="P41" s="37"/>
      <c r="Q41" s="37"/>
      <c r="R41" s="162"/>
      <c r="S41" s="37"/>
      <c r="T41" s="37"/>
      <c r="U41" s="37"/>
    </row>
    <row r="42" spans="1:21" ht="14.1" customHeight="1" x14ac:dyDescent="0.2">
      <c r="A42" s="89" t="s">
        <v>547</v>
      </c>
      <c r="B42" s="89" t="s">
        <v>583</v>
      </c>
      <c r="C42" s="21"/>
      <c r="D42" s="211">
        <v>12</v>
      </c>
      <c r="E42" s="211">
        <v>0</v>
      </c>
      <c r="F42" s="211">
        <v>0</v>
      </c>
      <c r="G42" s="211">
        <v>1</v>
      </c>
      <c r="H42" s="211">
        <v>3</v>
      </c>
      <c r="I42" s="211">
        <v>3</v>
      </c>
      <c r="J42" s="211">
        <v>3</v>
      </c>
      <c r="K42" s="211">
        <v>0</v>
      </c>
      <c r="L42" s="211">
        <v>0</v>
      </c>
      <c r="M42" s="211">
        <v>0</v>
      </c>
      <c r="N42" s="211">
        <v>2</v>
      </c>
      <c r="O42" s="37"/>
      <c r="P42" s="37"/>
      <c r="Q42" s="37"/>
      <c r="R42" s="37"/>
      <c r="S42" s="37"/>
      <c r="T42" s="37"/>
      <c r="U42" s="37"/>
    </row>
    <row r="43" spans="1:21" ht="14.1" customHeight="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37"/>
      <c r="P43" s="37"/>
      <c r="Q43" s="37"/>
      <c r="R43" s="37"/>
      <c r="S43" s="37"/>
      <c r="T43" s="37"/>
      <c r="U43" s="37"/>
    </row>
    <row r="44" spans="1:21" s="11" customFormat="1" ht="14.1" customHeight="1" x14ac:dyDescent="0.2">
      <c r="A44" s="88" t="s">
        <v>549</v>
      </c>
      <c r="B44" s="88" t="s">
        <v>584</v>
      </c>
      <c r="C44" s="29"/>
      <c r="D44" s="162">
        <v>54</v>
      </c>
      <c r="E44" s="162">
        <v>3</v>
      </c>
      <c r="F44" s="162">
        <v>0</v>
      </c>
      <c r="G44" s="162">
        <v>11</v>
      </c>
      <c r="H44" s="162">
        <v>8</v>
      </c>
      <c r="I44" s="162">
        <v>22</v>
      </c>
      <c r="J44" s="162">
        <v>7</v>
      </c>
      <c r="K44" s="162">
        <v>0</v>
      </c>
      <c r="L44" s="162">
        <v>0</v>
      </c>
      <c r="M44" s="162">
        <v>0</v>
      </c>
      <c r="N44" s="162">
        <v>3</v>
      </c>
      <c r="O44" s="162"/>
      <c r="P44" s="162"/>
      <c r="Q44" s="162"/>
      <c r="R44" s="162"/>
      <c r="S44" s="162"/>
      <c r="T44" s="162"/>
      <c r="U44" s="162"/>
    </row>
    <row r="45" spans="1:21" ht="14.1" customHeight="1" x14ac:dyDescent="0.2">
      <c r="A45" s="89" t="s">
        <v>550</v>
      </c>
      <c r="B45" s="89" t="s">
        <v>966</v>
      </c>
      <c r="C45" s="21"/>
      <c r="D45" s="211">
        <v>40</v>
      </c>
      <c r="E45" s="211">
        <v>1</v>
      </c>
      <c r="F45" s="211">
        <v>0</v>
      </c>
      <c r="G45" s="211">
        <v>6</v>
      </c>
      <c r="H45" s="211">
        <v>8</v>
      </c>
      <c r="I45" s="211">
        <v>17</v>
      </c>
      <c r="J45" s="211">
        <v>6</v>
      </c>
      <c r="K45" s="211">
        <v>0</v>
      </c>
      <c r="L45" s="211">
        <v>0</v>
      </c>
      <c r="M45" s="211">
        <v>0</v>
      </c>
      <c r="N45" s="211">
        <v>2</v>
      </c>
      <c r="O45" s="37"/>
      <c r="P45" s="37"/>
      <c r="Q45" s="37"/>
      <c r="R45" s="37"/>
      <c r="S45" s="37"/>
      <c r="T45" s="37"/>
      <c r="U45" s="37"/>
    </row>
    <row r="46" spans="1:21" ht="14.1" customHeight="1" x14ac:dyDescent="0.2">
      <c r="A46" s="89" t="s">
        <v>551</v>
      </c>
      <c r="B46" s="89" t="s">
        <v>552</v>
      </c>
      <c r="C46" s="21"/>
      <c r="D46" s="211">
        <v>6</v>
      </c>
      <c r="E46" s="211">
        <v>1</v>
      </c>
      <c r="F46" s="211">
        <v>0</v>
      </c>
      <c r="G46" s="211">
        <v>4</v>
      </c>
      <c r="H46" s="211">
        <v>0</v>
      </c>
      <c r="I46" s="211">
        <v>1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37"/>
      <c r="Q46" s="37"/>
      <c r="R46" s="37"/>
      <c r="S46" s="37"/>
      <c r="T46" s="37"/>
      <c r="U46" s="37"/>
    </row>
    <row r="47" spans="1:21" ht="14.1" customHeight="1" x14ac:dyDescent="0.2">
      <c r="A47" s="89" t="s">
        <v>553</v>
      </c>
      <c r="B47" s="89" t="s">
        <v>967</v>
      </c>
      <c r="C47" s="21"/>
      <c r="D47" s="211">
        <v>2</v>
      </c>
      <c r="E47" s="211">
        <v>0</v>
      </c>
      <c r="F47" s="211">
        <v>0</v>
      </c>
      <c r="G47" s="211">
        <v>0</v>
      </c>
      <c r="H47" s="211">
        <v>0</v>
      </c>
      <c r="I47" s="211">
        <v>1</v>
      </c>
      <c r="J47" s="211">
        <v>1</v>
      </c>
      <c r="K47" s="211">
        <v>0</v>
      </c>
      <c r="L47" s="211">
        <v>0</v>
      </c>
      <c r="M47" s="211">
        <v>0</v>
      </c>
      <c r="N47" s="211">
        <v>0</v>
      </c>
      <c r="O47" s="37"/>
      <c r="P47" s="37"/>
      <c r="Q47" s="37"/>
      <c r="R47" s="37"/>
      <c r="S47" s="37"/>
      <c r="T47" s="37"/>
      <c r="U47" s="37"/>
    </row>
    <row r="48" spans="1:21" ht="14.1" customHeight="1" x14ac:dyDescent="0.2">
      <c r="A48" s="89" t="s">
        <v>554</v>
      </c>
      <c r="B48" s="89" t="s">
        <v>555</v>
      </c>
      <c r="C48" s="21"/>
      <c r="D48" s="211">
        <v>3</v>
      </c>
      <c r="E48" s="211">
        <v>0</v>
      </c>
      <c r="F48" s="211">
        <v>0</v>
      </c>
      <c r="G48" s="211">
        <v>1</v>
      </c>
      <c r="H48" s="211">
        <v>0</v>
      </c>
      <c r="I48" s="211">
        <v>2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37"/>
      <c r="P48" s="37"/>
      <c r="Q48" s="37"/>
      <c r="R48" s="37"/>
      <c r="S48" s="37"/>
      <c r="T48" s="37"/>
      <c r="U48" s="37"/>
    </row>
    <row r="49" spans="1:21" ht="14.1" customHeight="1" x14ac:dyDescent="0.2">
      <c r="A49" s="89" t="s">
        <v>556</v>
      </c>
      <c r="B49" s="89" t="s">
        <v>968</v>
      </c>
      <c r="C49" s="21"/>
      <c r="D49" s="211">
        <v>3</v>
      </c>
      <c r="E49" s="211">
        <v>1</v>
      </c>
      <c r="F49" s="211">
        <v>0</v>
      </c>
      <c r="G49" s="211">
        <v>0</v>
      </c>
      <c r="H49" s="211">
        <v>0</v>
      </c>
      <c r="I49" s="211">
        <v>1</v>
      </c>
      <c r="J49" s="211">
        <v>0</v>
      </c>
      <c r="K49" s="211">
        <v>0</v>
      </c>
      <c r="L49" s="211">
        <v>0</v>
      </c>
      <c r="M49" s="211">
        <v>0</v>
      </c>
      <c r="N49" s="211">
        <v>1</v>
      </c>
      <c r="O49" s="37"/>
      <c r="P49" s="37"/>
      <c r="Q49" s="37"/>
      <c r="R49" s="37"/>
      <c r="S49" s="37"/>
      <c r="T49" s="37"/>
      <c r="U49" s="37"/>
    </row>
    <row r="50" spans="1:21" s="11" customFormat="1" ht="14.1" customHeight="1" x14ac:dyDescent="0.2">
      <c r="A50" s="88" t="s">
        <v>557</v>
      </c>
      <c r="B50" s="88" t="s">
        <v>585</v>
      </c>
      <c r="C50" s="29"/>
      <c r="D50" s="162">
        <v>28</v>
      </c>
      <c r="E50" s="162">
        <v>0</v>
      </c>
      <c r="F50" s="162">
        <v>0</v>
      </c>
      <c r="G50" s="162">
        <v>1</v>
      </c>
      <c r="H50" s="162">
        <v>21</v>
      </c>
      <c r="I50" s="162">
        <v>0</v>
      </c>
      <c r="J50" s="162">
        <v>5</v>
      </c>
      <c r="K50" s="162">
        <v>0</v>
      </c>
      <c r="L50" s="162">
        <v>1</v>
      </c>
      <c r="M50" s="162">
        <v>0</v>
      </c>
      <c r="N50" s="162">
        <v>0</v>
      </c>
      <c r="O50" s="162"/>
      <c r="P50" s="162"/>
      <c r="Q50" s="162"/>
      <c r="R50" s="162"/>
      <c r="S50" s="162"/>
      <c r="T50" s="162"/>
      <c r="U50" s="162"/>
    </row>
    <row r="51" spans="1:21" ht="14.1" customHeight="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3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37"/>
      <c r="P51" s="37"/>
      <c r="Q51" s="37"/>
      <c r="R51" s="37"/>
      <c r="S51" s="37"/>
      <c r="T51" s="37"/>
      <c r="U51" s="37"/>
    </row>
    <row r="52" spans="1:21" ht="14.1" customHeight="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37"/>
      <c r="Q52" s="37"/>
      <c r="R52" s="37"/>
      <c r="S52" s="37"/>
      <c r="T52" s="37"/>
      <c r="U52" s="37"/>
    </row>
    <row r="53" spans="1:21" ht="14.1" customHeight="1" x14ac:dyDescent="0.2">
      <c r="A53" s="89" t="s">
        <v>562</v>
      </c>
      <c r="B53" s="89" t="s">
        <v>563</v>
      </c>
      <c r="C53" s="21"/>
      <c r="D53" s="211">
        <v>25</v>
      </c>
      <c r="E53" s="211">
        <v>0</v>
      </c>
      <c r="F53" s="211">
        <v>0</v>
      </c>
      <c r="G53" s="211">
        <v>1</v>
      </c>
      <c r="H53" s="211">
        <v>18</v>
      </c>
      <c r="I53" s="211">
        <v>0</v>
      </c>
      <c r="J53" s="211">
        <v>5</v>
      </c>
      <c r="K53" s="211">
        <v>0</v>
      </c>
      <c r="L53" s="211">
        <v>1</v>
      </c>
      <c r="M53" s="211">
        <v>0</v>
      </c>
      <c r="N53" s="211">
        <v>0</v>
      </c>
      <c r="O53" s="37"/>
      <c r="P53" s="37"/>
      <c r="Q53" s="37"/>
      <c r="R53" s="37"/>
      <c r="S53" s="37"/>
      <c r="T53" s="37"/>
      <c r="U53" s="37"/>
    </row>
    <row r="54" spans="1:21" s="11" customFormat="1" ht="14.1" customHeight="1" x14ac:dyDescent="0.2">
      <c r="A54" s="88" t="s">
        <v>564</v>
      </c>
      <c r="B54" s="88" t="s">
        <v>565</v>
      </c>
      <c r="C54" s="29"/>
      <c r="D54" s="162">
        <v>24</v>
      </c>
      <c r="E54" s="162">
        <v>0</v>
      </c>
      <c r="F54" s="162">
        <v>0</v>
      </c>
      <c r="G54" s="162">
        <v>5</v>
      </c>
      <c r="H54" s="162">
        <v>9</v>
      </c>
      <c r="I54" s="162">
        <v>6</v>
      </c>
      <c r="J54" s="162">
        <v>3</v>
      </c>
      <c r="K54" s="162">
        <v>0</v>
      </c>
      <c r="L54" s="162">
        <v>0</v>
      </c>
      <c r="M54" s="162">
        <v>0</v>
      </c>
      <c r="N54" s="162">
        <v>1</v>
      </c>
      <c r="O54" s="162"/>
      <c r="P54" s="162"/>
      <c r="Q54" s="162"/>
      <c r="R54" s="162"/>
      <c r="S54" s="162"/>
      <c r="T54" s="162"/>
      <c r="U54" s="162"/>
    </row>
    <row r="55" spans="1:21" ht="14.1" customHeight="1" x14ac:dyDescent="0.2">
      <c r="A55" s="89" t="s">
        <v>566</v>
      </c>
      <c r="B55" s="89" t="s">
        <v>567</v>
      </c>
      <c r="C55" s="21"/>
      <c r="D55" s="211">
        <v>1</v>
      </c>
      <c r="E55" s="211">
        <v>0</v>
      </c>
      <c r="F55" s="211">
        <v>0</v>
      </c>
      <c r="G55" s="211">
        <v>0</v>
      </c>
      <c r="H55" s="211">
        <v>0</v>
      </c>
      <c r="I55" s="211">
        <v>1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37"/>
      <c r="Q55" s="37"/>
      <c r="R55" s="37"/>
      <c r="S55" s="37"/>
      <c r="T55" s="37"/>
      <c r="U55" s="37"/>
    </row>
    <row r="56" spans="1:21" ht="14.1" customHeight="1" x14ac:dyDescent="0.2">
      <c r="A56" s="89" t="s">
        <v>568</v>
      </c>
      <c r="B56" s="89" t="s">
        <v>586</v>
      </c>
      <c r="C56" s="21"/>
      <c r="D56" s="211">
        <v>3</v>
      </c>
      <c r="E56" s="211">
        <v>0</v>
      </c>
      <c r="F56" s="211">
        <v>0</v>
      </c>
      <c r="G56" s="211">
        <v>2</v>
      </c>
      <c r="H56" s="211">
        <v>1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37"/>
      <c r="Q56" s="37"/>
      <c r="R56" s="37"/>
      <c r="S56" s="37"/>
      <c r="T56" s="37"/>
      <c r="U56" s="37"/>
    </row>
    <row r="57" spans="1:21" ht="14.1" customHeight="1" x14ac:dyDescent="0.2">
      <c r="A57" s="89" t="s">
        <v>569</v>
      </c>
      <c r="B57" s="89" t="s">
        <v>958</v>
      </c>
      <c r="C57" s="21"/>
      <c r="D57" s="211">
        <v>10</v>
      </c>
      <c r="E57" s="211">
        <v>0</v>
      </c>
      <c r="F57" s="211">
        <v>0</v>
      </c>
      <c r="G57" s="211">
        <v>2</v>
      </c>
      <c r="H57" s="211">
        <v>4</v>
      </c>
      <c r="I57" s="211">
        <v>2</v>
      </c>
      <c r="J57" s="211">
        <v>2</v>
      </c>
      <c r="K57" s="211">
        <v>0</v>
      </c>
      <c r="L57" s="211">
        <v>0</v>
      </c>
      <c r="M57" s="211">
        <v>0</v>
      </c>
      <c r="N57" s="211">
        <v>0</v>
      </c>
      <c r="O57" s="37"/>
      <c r="P57" s="37"/>
      <c r="Q57" s="37"/>
      <c r="R57" s="37"/>
      <c r="S57" s="37"/>
      <c r="T57" s="37"/>
      <c r="U57" s="37"/>
    </row>
    <row r="58" spans="1:21" ht="14.1" customHeight="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37"/>
      <c r="P58" s="37"/>
      <c r="Q58" s="37"/>
      <c r="R58" s="37"/>
      <c r="S58" s="37"/>
      <c r="T58" s="37"/>
      <c r="U58" s="37"/>
    </row>
    <row r="59" spans="1:21" ht="14.1" customHeight="1" x14ac:dyDescent="0.2">
      <c r="A59" s="89" t="s">
        <v>572</v>
      </c>
      <c r="B59" s="89" t="s">
        <v>587</v>
      </c>
      <c r="C59" s="21"/>
      <c r="D59" s="211">
        <v>1</v>
      </c>
      <c r="E59" s="211">
        <v>0</v>
      </c>
      <c r="F59" s="211">
        <v>0</v>
      </c>
      <c r="G59" s="211">
        <v>0</v>
      </c>
      <c r="H59" s="211">
        <v>1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37"/>
      <c r="P59" s="37"/>
      <c r="Q59" s="37"/>
      <c r="R59" s="37"/>
      <c r="S59" s="37"/>
      <c r="T59" s="37"/>
      <c r="U59" s="37"/>
    </row>
    <row r="60" spans="1:21" ht="14.1" customHeight="1" x14ac:dyDescent="0.2">
      <c r="A60" s="89" t="s">
        <v>573</v>
      </c>
      <c r="B60" s="89" t="s">
        <v>574</v>
      </c>
      <c r="C60" s="21"/>
      <c r="D60" s="211">
        <v>9</v>
      </c>
      <c r="E60" s="211">
        <v>0</v>
      </c>
      <c r="F60" s="211">
        <v>0</v>
      </c>
      <c r="G60" s="211">
        <v>1</v>
      </c>
      <c r="H60" s="211">
        <v>3</v>
      </c>
      <c r="I60" s="211">
        <v>3</v>
      </c>
      <c r="J60" s="211">
        <v>1</v>
      </c>
      <c r="K60" s="211">
        <v>0</v>
      </c>
      <c r="L60" s="211">
        <v>0</v>
      </c>
      <c r="M60" s="211">
        <v>0</v>
      </c>
      <c r="N60" s="211">
        <v>1</v>
      </c>
      <c r="O60" s="37"/>
      <c r="P60" s="37"/>
      <c r="Q60" s="37"/>
      <c r="R60" s="37"/>
      <c r="S60" s="37"/>
      <c r="T60" s="37"/>
      <c r="U60" s="37"/>
    </row>
    <row r="61" spans="1:21" s="11" customFormat="1" ht="14.1" customHeight="1" x14ac:dyDescent="0.2">
      <c r="A61" s="87" t="s">
        <v>591</v>
      </c>
      <c r="B61" s="88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162"/>
      <c r="P61" s="162"/>
      <c r="Q61" s="162"/>
      <c r="R61" s="162"/>
      <c r="S61" s="162"/>
      <c r="T61" s="162"/>
      <c r="U61" s="162"/>
    </row>
    <row r="62" spans="1:21" ht="0.75" customHeight="1" x14ac:dyDescent="0.2">
      <c r="A62" s="116"/>
      <c r="B62" s="96"/>
      <c r="C62" s="9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Folha78">
    <tabColor rgb="FF0070C0"/>
    <pageSetUpPr fitToPage="1"/>
  </sheetPr>
  <dimension ref="A1:U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0"/>
      <c r="B1" s="33"/>
      <c r="C1" s="33"/>
      <c r="N1" s="31" t="s">
        <v>404</v>
      </c>
    </row>
    <row r="2" spans="1:21" ht="11.1" customHeight="1" x14ac:dyDescent="0.2"/>
    <row r="3" spans="1:21" s="44" customFormat="1" ht="12" customHeight="1" x14ac:dyDescent="0.2">
      <c r="A3" s="92" t="s">
        <v>279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1" ht="11.1" customHeight="1" x14ac:dyDescent="0.2">
      <c r="A6" s="33" t="s">
        <v>59</v>
      </c>
      <c r="B6" s="30"/>
      <c r="K6" s="9"/>
      <c r="L6" s="9"/>
    </row>
    <row r="7" spans="1:21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1" ht="53.25" customHeight="1" x14ac:dyDescent="0.2">
      <c r="A8" s="281" t="s">
        <v>500</v>
      </c>
      <c r="B8" s="281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21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1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3"/>
      <c r="B11" s="40" t="s">
        <v>9</v>
      </c>
      <c r="C11" s="31"/>
      <c r="D11" s="37">
        <v>122</v>
      </c>
      <c r="E11" s="211">
        <v>4</v>
      </c>
      <c r="F11" s="211">
        <v>0</v>
      </c>
      <c r="G11" s="211">
        <v>23</v>
      </c>
      <c r="H11" s="211">
        <v>42</v>
      </c>
      <c r="I11" s="211">
        <v>31</v>
      </c>
      <c r="J11" s="211">
        <v>15</v>
      </c>
      <c r="K11" s="211">
        <v>0</v>
      </c>
      <c r="L11" s="211">
        <v>2</v>
      </c>
      <c r="M11" s="211">
        <v>0</v>
      </c>
      <c r="N11" s="211">
        <v>5</v>
      </c>
    </row>
    <row r="12" spans="1:21" s="11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0</v>
      </c>
      <c r="F12" s="162">
        <v>0</v>
      </c>
      <c r="G12" s="162">
        <v>2</v>
      </c>
      <c r="H12" s="162">
        <v>2</v>
      </c>
      <c r="I12" s="162">
        <v>1</v>
      </c>
      <c r="J12" s="162">
        <v>0</v>
      </c>
      <c r="K12" s="162">
        <v>0</v>
      </c>
      <c r="L12" s="162">
        <v>0</v>
      </c>
      <c r="M12" s="162">
        <v>0</v>
      </c>
      <c r="N12" s="162">
        <v>1</v>
      </c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1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1</v>
      </c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0</v>
      </c>
      <c r="F16" s="211">
        <v>0</v>
      </c>
      <c r="G16" s="211">
        <v>1</v>
      </c>
      <c r="H16" s="211">
        <v>2</v>
      </c>
      <c r="I16" s="211">
        <v>1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1</v>
      </c>
      <c r="H17" s="162">
        <v>1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0</v>
      </c>
      <c r="O17" s="162"/>
      <c r="P17" s="162"/>
      <c r="Q17" s="162"/>
      <c r="R17" s="162"/>
      <c r="S17" s="162"/>
      <c r="T17" s="162"/>
      <c r="U17" s="162"/>
    </row>
    <row r="18" spans="1:2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37"/>
      <c r="P21" s="37"/>
      <c r="Q21" s="37"/>
      <c r="R21" s="37"/>
      <c r="S21" s="37"/>
      <c r="T21" s="37"/>
      <c r="U21" s="37"/>
    </row>
    <row r="22" spans="1:21" s="29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0</v>
      </c>
      <c r="H23" s="211">
        <v>1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37"/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62">
        <v>6</v>
      </c>
      <c r="E24" s="162">
        <v>1</v>
      </c>
      <c r="F24" s="162">
        <v>0</v>
      </c>
      <c r="G24" s="162">
        <v>2</v>
      </c>
      <c r="H24" s="162">
        <v>2</v>
      </c>
      <c r="I24" s="162">
        <v>0</v>
      </c>
      <c r="J24" s="162">
        <v>1</v>
      </c>
      <c r="K24" s="162">
        <v>0</v>
      </c>
      <c r="L24" s="162">
        <v>0</v>
      </c>
      <c r="M24" s="162">
        <v>0</v>
      </c>
      <c r="N24" s="162">
        <v>0</v>
      </c>
      <c r="O24" s="162"/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3</v>
      </c>
      <c r="E25" s="211">
        <v>0</v>
      </c>
      <c r="F25" s="211">
        <v>0</v>
      </c>
      <c r="G25" s="211">
        <v>2</v>
      </c>
      <c r="H25" s="211">
        <v>0</v>
      </c>
      <c r="I25" s="211">
        <v>0</v>
      </c>
      <c r="J25" s="211">
        <v>1</v>
      </c>
      <c r="K25" s="211">
        <v>0</v>
      </c>
      <c r="L25" s="211">
        <v>0</v>
      </c>
      <c r="M25" s="211">
        <v>0</v>
      </c>
      <c r="N25" s="211">
        <v>0</v>
      </c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2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1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62"/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162">
        <v>5</v>
      </c>
      <c r="E35" s="162">
        <v>0</v>
      </c>
      <c r="F35" s="162">
        <v>0</v>
      </c>
      <c r="G35" s="162">
        <v>1</v>
      </c>
      <c r="H35" s="162">
        <v>1</v>
      </c>
      <c r="I35" s="162">
        <v>2</v>
      </c>
      <c r="J35" s="162">
        <v>0</v>
      </c>
      <c r="K35" s="162">
        <v>0</v>
      </c>
      <c r="L35" s="162">
        <v>1</v>
      </c>
      <c r="M35" s="162">
        <v>0</v>
      </c>
      <c r="N35" s="162">
        <v>0</v>
      </c>
      <c r="O35" s="162"/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2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0</v>
      </c>
      <c r="F37" s="211">
        <v>0</v>
      </c>
      <c r="G37" s="211">
        <v>1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37"/>
      <c r="P37" s="37"/>
      <c r="Q37" s="37"/>
      <c r="R37" s="37"/>
      <c r="S37" s="37"/>
      <c r="T37" s="37"/>
      <c r="U37" s="37"/>
    </row>
    <row r="38" spans="1:21" ht="14.1" customHeight="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37"/>
      <c r="P38" s="37"/>
      <c r="Q38" s="37"/>
      <c r="R38" s="37"/>
      <c r="S38" s="37"/>
      <c r="T38" s="37"/>
      <c r="U38" s="37"/>
    </row>
    <row r="39" spans="1:2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1</v>
      </c>
      <c r="M39" s="211">
        <v>0</v>
      </c>
      <c r="N39" s="211">
        <v>0</v>
      </c>
      <c r="O39" s="37"/>
      <c r="P39" s="37"/>
      <c r="Q39" s="37"/>
      <c r="R39" s="37"/>
      <c r="S39" s="37"/>
      <c r="T39" s="37"/>
      <c r="U39" s="37"/>
    </row>
    <row r="40" spans="1:21" s="11" customFormat="1" ht="14.1" customHeight="1" x14ac:dyDescent="0.2">
      <c r="A40" s="88" t="s">
        <v>545</v>
      </c>
      <c r="B40" s="88" t="s">
        <v>582</v>
      </c>
      <c r="C40" s="29"/>
      <c r="D40" s="162">
        <v>11</v>
      </c>
      <c r="E40" s="162">
        <v>0</v>
      </c>
      <c r="F40" s="162">
        <v>0</v>
      </c>
      <c r="G40" s="162">
        <v>1</v>
      </c>
      <c r="H40" s="162">
        <v>4</v>
      </c>
      <c r="I40" s="162">
        <v>3</v>
      </c>
      <c r="J40" s="162">
        <v>3</v>
      </c>
      <c r="K40" s="162">
        <v>0</v>
      </c>
      <c r="L40" s="162">
        <v>0</v>
      </c>
      <c r="M40" s="162">
        <v>0</v>
      </c>
      <c r="N40" s="162">
        <v>0</v>
      </c>
      <c r="O40" s="162"/>
      <c r="P40" s="162"/>
      <c r="Q40" s="162"/>
      <c r="R40" s="162"/>
      <c r="S40" s="162"/>
      <c r="T40" s="162"/>
      <c r="U40" s="162"/>
    </row>
    <row r="41" spans="1:21" ht="14.1" customHeight="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0</v>
      </c>
      <c r="H41" s="211">
        <v>1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37"/>
      <c r="P41" s="37"/>
      <c r="Q41" s="37"/>
      <c r="R41" s="162"/>
      <c r="S41" s="37"/>
      <c r="T41" s="37"/>
      <c r="U41" s="37"/>
    </row>
    <row r="42" spans="1:21" ht="14.1" customHeight="1" x14ac:dyDescent="0.2">
      <c r="A42" s="89" t="s">
        <v>547</v>
      </c>
      <c r="B42" s="89" t="s">
        <v>583</v>
      </c>
      <c r="C42" s="21"/>
      <c r="D42" s="211">
        <v>10</v>
      </c>
      <c r="E42" s="211">
        <v>0</v>
      </c>
      <c r="F42" s="211">
        <v>0</v>
      </c>
      <c r="G42" s="211">
        <v>1</v>
      </c>
      <c r="H42" s="211">
        <v>3</v>
      </c>
      <c r="I42" s="211">
        <v>3</v>
      </c>
      <c r="J42" s="211">
        <v>3</v>
      </c>
      <c r="K42" s="211">
        <v>0</v>
      </c>
      <c r="L42" s="211">
        <v>0</v>
      </c>
      <c r="M42" s="211">
        <v>0</v>
      </c>
      <c r="N42" s="211">
        <v>0</v>
      </c>
      <c r="O42" s="37"/>
      <c r="P42" s="37"/>
      <c r="Q42" s="37"/>
      <c r="R42" s="37"/>
      <c r="S42" s="37"/>
      <c r="T42" s="37"/>
      <c r="U42" s="37"/>
    </row>
    <row r="43" spans="1:21" ht="14.1" customHeight="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37"/>
      <c r="P43" s="37"/>
      <c r="Q43" s="37"/>
      <c r="R43" s="37"/>
      <c r="S43" s="37"/>
      <c r="T43" s="37"/>
      <c r="U43" s="37"/>
    </row>
    <row r="44" spans="1:21" s="11" customFormat="1" ht="14.1" customHeight="1" x14ac:dyDescent="0.2">
      <c r="A44" s="88" t="s">
        <v>549</v>
      </c>
      <c r="B44" s="88" t="s">
        <v>584</v>
      </c>
      <c r="C44" s="29"/>
      <c r="D44" s="162">
        <v>45</v>
      </c>
      <c r="E44" s="162">
        <v>3</v>
      </c>
      <c r="F44" s="162">
        <v>0</v>
      </c>
      <c r="G44" s="162">
        <v>10</v>
      </c>
      <c r="H44" s="162">
        <v>5</v>
      </c>
      <c r="I44" s="162">
        <v>19</v>
      </c>
      <c r="J44" s="162">
        <v>5</v>
      </c>
      <c r="K44" s="162">
        <v>0</v>
      </c>
      <c r="L44" s="162">
        <v>0</v>
      </c>
      <c r="M44" s="162">
        <v>0</v>
      </c>
      <c r="N44" s="162">
        <v>3</v>
      </c>
      <c r="O44" s="162"/>
      <c r="P44" s="162"/>
      <c r="Q44" s="162"/>
      <c r="R44" s="162"/>
      <c r="S44" s="162"/>
      <c r="T44" s="162"/>
      <c r="U44" s="162"/>
    </row>
    <row r="45" spans="1:21" ht="14.1" customHeight="1" x14ac:dyDescent="0.2">
      <c r="A45" s="89" t="s">
        <v>550</v>
      </c>
      <c r="B45" s="89" t="s">
        <v>966</v>
      </c>
      <c r="C45" s="21"/>
      <c r="D45" s="211">
        <v>32</v>
      </c>
      <c r="E45" s="211">
        <v>1</v>
      </c>
      <c r="F45" s="211">
        <v>0</v>
      </c>
      <c r="G45" s="211">
        <v>5</v>
      </c>
      <c r="H45" s="211">
        <v>5</v>
      </c>
      <c r="I45" s="211">
        <v>15</v>
      </c>
      <c r="J45" s="211">
        <v>4</v>
      </c>
      <c r="K45" s="211">
        <v>0</v>
      </c>
      <c r="L45" s="211">
        <v>0</v>
      </c>
      <c r="M45" s="211">
        <v>0</v>
      </c>
      <c r="N45" s="211">
        <v>2</v>
      </c>
      <c r="O45" s="37"/>
      <c r="P45" s="37"/>
      <c r="Q45" s="37"/>
      <c r="R45" s="37"/>
      <c r="S45" s="37"/>
      <c r="T45" s="37"/>
      <c r="U45" s="37"/>
    </row>
    <row r="46" spans="1:21" ht="14.1" customHeight="1" x14ac:dyDescent="0.2">
      <c r="A46" s="89" t="s">
        <v>551</v>
      </c>
      <c r="B46" s="89" t="s">
        <v>552</v>
      </c>
      <c r="C46" s="21"/>
      <c r="D46" s="211">
        <v>6</v>
      </c>
      <c r="E46" s="211">
        <v>1</v>
      </c>
      <c r="F46" s="211">
        <v>0</v>
      </c>
      <c r="G46" s="211">
        <v>4</v>
      </c>
      <c r="H46" s="211">
        <v>0</v>
      </c>
      <c r="I46" s="211">
        <v>1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37"/>
      <c r="Q46" s="37"/>
      <c r="R46" s="37"/>
      <c r="S46" s="37"/>
      <c r="T46" s="37"/>
      <c r="U46" s="37"/>
    </row>
    <row r="47" spans="1:21" ht="14.1" customHeight="1" x14ac:dyDescent="0.2">
      <c r="A47" s="89" t="s">
        <v>553</v>
      </c>
      <c r="B47" s="89" t="s">
        <v>967</v>
      </c>
      <c r="C47" s="21"/>
      <c r="D47" s="211">
        <v>2</v>
      </c>
      <c r="E47" s="211">
        <v>0</v>
      </c>
      <c r="F47" s="211">
        <v>0</v>
      </c>
      <c r="G47" s="211">
        <v>0</v>
      </c>
      <c r="H47" s="211">
        <v>0</v>
      </c>
      <c r="I47" s="211">
        <v>1</v>
      </c>
      <c r="J47" s="211">
        <v>1</v>
      </c>
      <c r="K47" s="211">
        <v>0</v>
      </c>
      <c r="L47" s="211">
        <v>0</v>
      </c>
      <c r="M47" s="211">
        <v>0</v>
      </c>
      <c r="N47" s="211">
        <v>0</v>
      </c>
      <c r="O47" s="37"/>
      <c r="P47" s="37"/>
      <c r="Q47" s="37"/>
      <c r="R47" s="37"/>
      <c r="S47" s="37"/>
      <c r="T47" s="37"/>
      <c r="U47" s="37"/>
    </row>
    <row r="48" spans="1:21" ht="14.1" customHeight="1" x14ac:dyDescent="0.2">
      <c r="A48" s="89" t="s">
        <v>554</v>
      </c>
      <c r="B48" s="89" t="s">
        <v>555</v>
      </c>
      <c r="C48" s="21"/>
      <c r="D48" s="211">
        <v>2</v>
      </c>
      <c r="E48" s="211">
        <v>0</v>
      </c>
      <c r="F48" s="211">
        <v>0</v>
      </c>
      <c r="G48" s="211">
        <v>1</v>
      </c>
      <c r="H48" s="211">
        <v>0</v>
      </c>
      <c r="I48" s="211">
        <v>1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37"/>
      <c r="P48" s="37"/>
      <c r="Q48" s="37"/>
      <c r="R48" s="37"/>
      <c r="S48" s="37"/>
      <c r="T48" s="37"/>
      <c r="U48" s="37"/>
    </row>
    <row r="49" spans="1:21" ht="14.1" customHeight="1" x14ac:dyDescent="0.2">
      <c r="A49" s="89" t="s">
        <v>556</v>
      </c>
      <c r="B49" s="89" t="s">
        <v>968</v>
      </c>
      <c r="C49" s="21"/>
      <c r="D49" s="211">
        <v>3</v>
      </c>
      <c r="E49" s="211">
        <v>1</v>
      </c>
      <c r="F49" s="211">
        <v>0</v>
      </c>
      <c r="G49" s="211">
        <v>0</v>
      </c>
      <c r="H49" s="211">
        <v>0</v>
      </c>
      <c r="I49" s="211">
        <v>1</v>
      </c>
      <c r="J49" s="211">
        <v>0</v>
      </c>
      <c r="K49" s="211">
        <v>0</v>
      </c>
      <c r="L49" s="211">
        <v>0</v>
      </c>
      <c r="M49" s="211">
        <v>0</v>
      </c>
      <c r="N49" s="211">
        <v>1</v>
      </c>
      <c r="O49" s="37"/>
      <c r="P49" s="37"/>
      <c r="Q49" s="37"/>
      <c r="R49" s="37"/>
      <c r="S49" s="37"/>
      <c r="T49" s="37"/>
      <c r="U49" s="37"/>
    </row>
    <row r="50" spans="1:21" s="11" customFormat="1" ht="14.1" customHeight="1" x14ac:dyDescent="0.2">
      <c r="A50" s="88" t="s">
        <v>557</v>
      </c>
      <c r="B50" s="88" t="s">
        <v>585</v>
      </c>
      <c r="C50" s="29"/>
      <c r="D50" s="162">
        <v>25</v>
      </c>
      <c r="E50" s="162">
        <v>0</v>
      </c>
      <c r="F50" s="162">
        <v>0</v>
      </c>
      <c r="G50" s="162">
        <v>1</v>
      </c>
      <c r="H50" s="162">
        <v>19</v>
      </c>
      <c r="I50" s="162">
        <v>0</v>
      </c>
      <c r="J50" s="162">
        <v>4</v>
      </c>
      <c r="K50" s="162">
        <v>0</v>
      </c>
      <c r="L50" s="162">
        <v>1</v>
      </c>
      <c r="M50" s="162">
        <v>0</v>
      </c>
      <c r="N50" s="162">
        <v>0</v>
      </c>
      <c r="O50" s="162"/>
      <c r="P50" s="162"/>
      <c r="Q50" s="162"/>
      <c r="R50" s="162"/>
      <c r="S50" s="162"/>
      <c r="T50" s="162"/>
      <c r="U50" s="162"/>
    </row>
    <row r="51" spans="1:21" ht="14.1" customHeight="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3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37"/>
      <c r="P51" s="37"/>
      <c r="Q51" s="37"/>
      <c r="R51" s="37"/>
      <c r="S51" s="37"/>
      <c r="T51" s="37"/>
      <c r="U51" s="37"/>
    </row>
    <row r="52" spans="1:21" ht="14.1" customHeight="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37"/>
      <c r="Q52" s="37"/>
      <c r="R52" s="37"/>
      <c r="S52" s="37"/>
      <c r="T52" s="37"/>
      <c r="U52" s="37"/>
    </row>
    <row r="53" spans="1:21" ht="14.1" customHeight="1" x14ac:dyDescent="0.2">
      <c r="A53" s="89" t="s">
        <v>562</v>
      </c>
      <c r="B53" s="89" t="s">
        <v>563</v>
      </c>
      <c r="C53" s="21"/>
      <c r="D53" s="211">
        <v>22</v>
      </c>
      <c r="E53" s="211">
        <v>0</v>
      </c>
      <c r="F53" s="211">
        <v>0</v>
      </c>
      <c r="G53" s="211">
        <v>1</v>
      </c>
      <c r="H53" s="211">
        <v>16</v>
      </c>
      <c r="I53" s="211">
        <v>0</v>
      </c>
      <c r="J53" s="211">
        <v>4</v>
      </c>
      <c r="K53" s="211">
        <v>0</v>
      </c>
      <c r="L53" s="211">
        <v>1</v>
      </c>
      <c r="M53" s="211">
        <v>0</v>
      </c>
      <c r="N53" s="211">
        <v>0</v>
      </c>
      <c r="O53" s="37"/>
      <c r="P53" s="37"/>
      <c r="Q53" s="37"/>
      <c r="R53" s="37"/>
      <c r="S53" s="37"/>
      <c r="T53" s="37"/>
      <c r="U53" s="37"/>
    </row>
    <row r="54" spans="1:21" s="11" customFormat="1" ht="14.1" customHeight="1" x14ac:dyDescent="0.2">
      <c r="A54" s="88" t="s">
        <v>564</v>
      </c>
      <c r="B54" s="88" t="s">
        <v>565</v>
      </c>
      <c r="C54" s="29"/>
      <c r="D54" s="162">
        <v>22</v>
      </c>
      <c r="E54" s="162">
        <v>0</v>
      </c>
      <c r="F54" s="162">
        <v>0</v>
      </c>
      <c r="G54" s="162">
        <v>5</v>
      </c>
      <c r="H54" s="162">
        <v>8</v>
      </c>
      <c r="I54" s="162">
        <v>6</v>
      </c>
      <c r="J54" s="162">
        <v>2</v>
      </c>
      <c r="K54" s="162">
        <v>0</v>
      </c>
      <c r="L54" s="162">
        <v>0</v>
      </c>
      <c r="M54" s="162">
        <v>0</v>
      </c>
      <c r="N54" s="162">
        <v>1</v>
      </c>
      <c r="O54" s="162"/>
      <c r="P54" s="162"/>
      <c r="Q54" s="162"/>
      <c r="R54" s="162"/>
      <c r="S54" s="162"/>
      <c r="T54" s="162"/>
      <c r="U54" s="162"/>
    </row>
    <row r="55" spans="1:21" ht="14.1" customHeight="1" x14ac:dyDescent="0.2">
      <c r="A55" s="89" t="s">
        <v>566</v>
      </c>
      <c r="B55" s="89" t="s">
        <v>567</v>
      </c>
      <c r="C55" s="21"/>
      <c r="D55" s="211">
        <v>1</v>
      </c>
      <c r="E55" s="211">
        <v>0</v>
      </c>
      <c r="F55" s="211">
        <v>0</v>
      </c>
      <c r="G55" s="211">
        <v>0</v>
      </c>
      <c r="H55" s="211">
        <v>0</v>
      </c>
      <c r="I55" s="211">
        <v>1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37"/>
      <c r="Q55" s="37"/>
      <c r="R55" s="37"/>
      <c r="S55" s="37"/>
      <c r="T55" s="37"/>
      <c r="U55" s="37"/>
    </row>
    <row r="56" spans="1:21" ht="14.1" customHeight="1" x14ac:dyDescent="0.2">
      <c r="A56" s="89" t="s">
        <v>568</v>
      </c>
      <c r="B56" s="89" t="s">
        <v>586</v>
      </c>
      <c r="C56" s="21"/>
      <c r="D56" s="211">
        <v>3</v>
      </c>
      <c r="E56" s="211">
        <v>0</v>
      </c>
      <c r="F56" s="211">
        <v>0</v>
      </c>
      <c r="G56" s="211">
        <v>2</v>
      </c>
      <c r="H56" s="211">
        <v>1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37"/>
      <c r="Q56" s="37"/>
      <c r="R56" s="37"/>
      <c r="S56" s="37"/>
      <c r="T56" s="37"/>
      <c r="U56" s="37"/>
    </row>
    <row r="57" spans="1:21" ht="14.1" customHeight="1" x14ac:dyDescent="0.2">
      <c r="A57" s="89" t="s">
        <v>569</v>
      </c>
      <c r="B57" s="89" t="s">
        <v>958</v>
      </c>
      <c r="C57" s="21"/>
      <c r="D57" s="211">
        <v>9</v>
      </c>
      <c r="E57" s="211">
        <v>0</v>
      </c>
      <c r="F57" s="211">
        <v>0</v>
      </c>
      <c r="G57" s="211">
        <v>2</v>
      </c>
      <c r="H57" s="211">
        <v>4</v>
      </c>
      <c r="I57" s="211">
        <v>2</v>
      </c>
      <c r="J57" s="211">
        <v>1</v>
      </c>
      <c r="K57" s="211">
        <v>0</v>
      </c>
      <c r="L57" s="211">
        <v>0</v>
      </c>
      <c r="M57" s="211">
        <v>0</v>
      </c>
      <c r="N57" s="211">
        <v>0</v>
      </c>
      <c r="O57" s="37"/>
      <c r="P57" s="37"/>
      <c r="Q57" s="37"/>
      <c r="R57" s="37"/>
      <c r="S57" s="37"/>
      <c r="T57" s="37"/>
      <c r="U57" s="37"/>
    </row>
    <row r="58" spans="1:21" ht="14.1" customHeight="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37"/>
      <c r="P58" s="37"/>
      <c r="Q58" s="37"/>
      <c r="R58" s="37"/>
      <c r="S58" s="37"/>
      <c r="T58" s="37"/>
      <c r="U58" s="37"/>
    </row>
    <row r="59" spans="1:21" ht="14.1" customHeight="1" x14ac:dyDescent="0.2">
      <c r="A59" s="89" t="s">
        <v>572</v>
      </c>
      <c r="B59" s="89" t="s">
        <v>587</v>
      </c>
      <c r="C59" s="21"/>
      <c r="D59" s="211">
        <v>1</v>
      </c>
      <c r="E59" s="211">
        <v>0</v>
      </c>
      <c r="F59" s="211">
        <v>0</v>
      </c>
      <c r="G59" s="211">
        <v>0</v>
      </c>
      <c r="H59" s="211">
        <v>1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37"/>
      <c r="P59" s="37"/>
      <c r="Q59" s="37"/>
      <c r="R59" s="37"/>
      <c r="S59" s="37"/>
      <c r="T59" s="37"/>
      <c r="U59" s="37"/>
    </row>
    <row r="60" spans="1:21" ht="14.1" customHeight="1" x14ac:dyDescent="0.2">
      <c r="A60" s="89" t="s">
        <v>573</v>
      </c>
      <c r="B60" s="89" t="s">
        <v>574</v>
      </c>
      <c r="C60" s="21"/>
      <c r="D60" s="211">
        <v>8</v>
      </c>
      <c r="E60" s="211">
        <v>0</v>
      </c>
      <c r="F60" s="211">
        <v>0</v>
      </c>
      <c r="G60" s="211">
        <v>1</v>
      </c>
      <c r="H60" s="211">
        <v>2</v>
      </c>
      <c r="I60" s="211">
        <v>3</v>
      </c>
      <c r="J60" s="211">
        <v>1</v>
      </c>
      <c r="K60" s="211">
        <v>0</v>
      </c>
      <c r="L60" s="211">
        <v>0</v>
      </c>
      <c r="M60" s="211">
        <v>0</v>
      </c>
      <c r="N60" s="211">
        <v>1</v>
      </c>
      <c r="O60" s="37"/>
      <c r="P60" s="37"/>
      <c r="Q60" s="37"/>
      <c r="R60" s="37"/>
      <c r="S60" s="37"/>
      <c r="T60" s="37"/>
      <c r="U60" s="37"/>
    </row>
    <row r="61" spans="1:21" s="11" customFormat="1" ht="14.1" customHeight="1" x14ac:dyDescent="0.2">
      <c r="A61" s="87" t="s">
        <v>591</v>
      </c>
      <c r="B61" s="88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162"/>
      <c r="P61" s="162"/>
      <c r="Q61" s="162"/>
      <c r="R61" s="162"/>
      <c r="S61" s="162"/>
      <c r="T61" s="162"/>
      <c r="U61" s="162"/>
    </row>
    <row r="62" spans="1:21" ht="3" customHeight="1" x14ac:dyDescent="0.2">
      <c r="A62" s="116"/>
      <c r="B62" s="96"/>
      <c r="C62" s="9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Folha151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N1" s="31" t="s">
        <v>403</v>
      </c>
    </row>
    <row r="2" spans="1:23" ht="11.1" customHeight="1" x14ac:dyDescent="0.2"/>
    <row r="3" spans="1:23" s="44" customFormat="1" ht="12" customHeight="1" x14ac:dyDescent="0.2">
      <c r="A3" s="92" t="s">
        <v>280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3" ht="11.1" customHeight="1" x14ac:dyDescent="0.2">
      <c r="A6" s="33" t="s">
        <v>321</v>
      </c>
      <c r="B6" s="30"/>
      <c r="K6" s="9"/>
      <c r="L6" s="9"/>
    </row>
    <row r="7" spans="1:23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3" ht="53.25" customHeight="1" x14ac:dyDescent="0.2">
      <c r="A8" s="281" t="s">
        <v>500</v>
      </c>
      <c r="B8" s="281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23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3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184481</v>
      </c>
      <c r="E11" s="197">
        <v>2199</v>
      </c>
      <c r="F11" s="197">
        <v>9303</v>
      </c>
      <c r="G11" s="197">
        <v>8488</v>
      </c>
      <c r="H11" s="197">
        <v>29840</v>
      </c>
      <c r="I11" s="197">
        <v>30727</v>
      </c>
      <c r="J11" s="197">
        <v>18041</v>
      </c>
      <c r="K11" s="197">
        <v>45176</v>
      </c>
      <c r="L11" s="197">
        <v>2157</v>
      </c>
      <c r="M11" s="197">
        <v>1127</v>
      </c>
      <c r="N11" s="197">
        <v>37423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4871</v>
      </c>
      <c r="E12" s="199">
        <v>68</v>
      </c>
      <c r="F12" s="199">
        <v>142</v>
      </c>
      <c r="G12" s="199">
        <v>189</v>
      </c>
      <c r="H12" s="199">
        <v>588</v>
      </c>
      <c r="I12" s="199">
        <v>1204</v>
      </c>
      <c r="J12" s="199">
        <v>390</v>
      </c>
      <c r="K12" s="199">
        <v>1303</v>
      </c>
      <c r="L12" s="199">
        <v>34</v>
      </c>
      <c r="M12" s="199">
        <v>7</v>
      </c>
      <c r="N12" s="199">
        <v>946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440</v>
      </c>
      <c r="E13" s="197">
        <v>6</v>
      </c>
      <c r="F13" s="197">
        <v>10</v>
      </c>
      <c r="G13" s="197">
        <v>17</v>
      </c>
      <c r="H13" s="197">
        <v>59</v>
      </c>
      <c r="I13" s="197">
        <v>116</v>
      </c>
      <c r="J13" s="197">
        <v>33</v>
      </c>
      <c r="K13" s="197">
        <v>117</v>
      </c>
      <c r="L13" s="197">
        <v>3</v>
      </c>
      <c r="M13" s="197">
        <v>0</v>
      </c>
      <c r="N13" s="197">
        <v>79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6</v>
      </c>
      <c r="F14" s="197">
        <v>31</v>
      </c>
      <c r="G14" s="197">
        <v>28</v>
      </c>
      <c r="H14" s="197">
        <v>122</v>
      </c>
      <c r="I14" s="197">
        <v>237</v>
      </c>
      <c r="J14" s="197">
        <v>79</v>
      </c>
      <c r="K14" s="197">
        <v>261</v>
      </c>
      <c r="L14" s="197">
        <v>5</v>
      </c>
      <c r="M14" s="197">
        <v>3</v>
      </c>
      <c r="N14" s="197">
        <v>120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840</v>
      </c>
      <c r="E15" s="197">
        <v>12</v>
      </c>
      <c r="F15" s="197">
        <v>31</v>
      </c>
      <c r="G15" s="197">
        <v>35</v>
      </c>
      <c r="H15" s="197">
        <v>124</v>
      </c>
      <c r="I15" s="197">
        <v>181</v>
      </c>
      <c r="J15" s="197">
        <v>85</v>
      </c>
      <c r="K15" s="197">
        <v>227</v>
      </c>
      <c r="L15" s="197">
        <v>14</v>
      </c>
      <c r="M15" s="197">
        <v>0</v>
      </c>
      <c r="N15" s="197">
        <v>131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2699</v>
      </c>
      <c r="E16" s="197">
        <v>44</v>
      </c>
      <c r="F16" s="197">
        <v>70</v>
      </c>
      <c r="G16" s="197">
        <v>109</v>
      </c>
      <c r="H16" s="197">
        <v>283</v>
      </c>
      <c r="I16" s="197">
        <v>670</v>
      </c>
      <c r="J16" s="197">
        <v>193</v>
      </c>
      <c r="K16" s="197">
        <v>698</v>
      </c>
      <c r="L16" s="197">
        <v>12</v>
      </c>
      <c r="M16" s="197">
        <v>4</v>
      </c>
      <c r="N16" s="197">
        <v>616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8182</v>
      </c>
      <c r="E17" s="199">
        <v>168</v>
      </c>
      <c r="F17" s="199">
        <v>318</v>
      </c>
      <c r="G17" s="199">
        <v>184</v>
      </c>
      <c r="H17" s="199">
        <v>1609</v>
      </c>
      <c r="I17" s="199">
        <v>1434</v>
      </c>
      <c r="J17" s="199">
        <v>729</v>
      </c>
      <c r="K17" s="199">
        <v>1794</v>
      </c>
      <c r="L17" s="199">
        <v>240</v>
      </c>
      <c r="M17" s="199">
        <v>36</v>
      </c>
      <c r="N17" s="199">
        <v>1670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1481</v>
      </c>
      <c r="E18" s="197">
        <v>15</v>
      </c>
      <c r="F18" s="197">
        <v>72</v>
      </c>
      <c r="G18" s="197">
        <v>68</v>
      </c>
      <c r="H18" s="197">
        <v>179</v>
      </c>
      <c r="I18" s="197">
        <v>279</v>
      </c>
      <c r="J18" s="197">
        <v>168</v>
      </c>
      <c r="K18" s="197">
        <v>343</v>
      </c>
      <c r="L18" s="197">
        <v>18</v>
      </c>
      <c r="M18" s="197">
        <v>6</v>
      </c>
      <c r="N18" s="197">
        <v>333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135</v>
      </c>
      <c r="F19" s="197">
        <v>210</v>
      </c>
      <c r="G19" s="197">
        <v>50</v>
      </c>
      <c r="H19" s="197">
        <v>1257</v>
      </c>
      <c r="I19" s="197">
        <v>442</v>
      </c>
      <c r="J19" s="197">
        <v>323</v>
      </c>
      <c r="K19" s="197">
        <v>760</v>
      </c>
      <c r="L19" s="197">
        <v>175</v>
      </c>
      <c r="M19" s="197">
        <v>26</v>
      </c>
      <c r="N19" s="197">
        <v>921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8</v>
      </c>
      <c r="F20" s="197">
        <v>11</v>
      </c>
      <c r="G20" s="197">
        <v>21</v>
      </c>
      <c r="H20" s="197">
        <v>37</v>
      </c>
      <c r="I20" s="197">
        <v>320</v>
      </c>
      <c r="J20" s="197">
        <v>104</v>
      </c>
      <c r="K20" s="197">
        <v>312</v>
      </c>
      <c r="L20" s="197">
        <v>14</v>
      </c>
      <c r="M20" s="197">
        <v>1</v>
      </c>
      <c r="N20" s="197">
        <v>168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3</v>
      </c>
      <c r="F21" s="197">
        <v>5</v>
      </c>
      <c r="G21" s="197">
        <v>13</v>
      </c>
      <c r="H21" s="197">
        <v>28</v>
      </c>
      <c r="I21" s="197">
        <v>173</v>
      </c>
      <c r="J21" s="197">
        <v>49</v>
      </c>
      <c r="K21" s="197">
        <v>131</v>
      </c>
      <c r="L21" s="197">
        <v>10</v>
      </c>
      <c r="M21" s="197">
        <v>2</v>
      </c>
      <c r="N21" s="197">
        <v>85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1</v>
      </c>
      <c r="F22" s="197">
        <v>8</v>
      </c>
      <c r="G22" s="197">
        <v>6</v>
      </c>
      <c r="H22" s="197">
        <v>36</v>
      </c>
      <c r="I22" s="197">
        <v>62</v>
      </c>
      <c r="J22" s="197">
        <v>30</v>
      </c>
      <c r="K22" s="197">
        <v>82</v>
      </c>
      <c r="L22" s="197">
        <v>1</v>
      </c>
      <c r="M22" s="197">
        <v>0</v>
      </c>
      <c r="N22" s="197">
        <v>29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652</v>
      </c>
      <c r="E23" s="197">
        <v>6</v>
      </c>
      <c r="F23" s="197">
        <v>12</v>
      </c>
      <c r="G23" s="197">
        <v>26</v>
      </c>
      <c r="H23" s="197">
        <v>72</v>
      </c>
      <c r="I23" s="197">
        <v>158</v>
      </c>
      <c r="J23" s="197">
        <v>55</v>
      </c>
      <c r="K23" s="197">
        <v>166</v>
      </c>
      <c r="L23" s="197">
        <v>22</v>
      </c>
      <c r="M23" s="197">
        <v>1</v>
      </c>
      <c r="N23" s="197">
        <v>134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11091</v>
      </c>
      <c r="E24" s="199">
        <v>126</v>
      </c>
      <c r="F24" s="199">
        <v>441</v>
      </c>
      <c r="G24" s="199">
        <v>448</v>
      </c>
      <c r="H24" s="199">
        <v>1379</v>
      </c>
      <c r="I24" s="199">
        <v>1919</v>
      </c>
      <c r="J24" s="199">
        <v>1025</v>
      </c>
      <c r="K24" s="199">
        <v>3061</v>
      </c>
      <c r="L24" s="199">
        <v>125</v>
      </c>
      <c r="M24" s="199">
        <v>155</v>
      </c>
      <c r="N24" s="199">
        <v>2412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5407</v>
      </c>
      <c r="E25" s="197">
        <v>87</v>
      </c>
      <c r="F25" s="197">
        <v>322</v>
      </c>
      <c r="G25" s="197">
        <v>282</v>
      </c>
      <c r="H25" s="197">
        <v>799</v>
      </c>
      <c r="I25" s="197">
        <v>845</v>
      </c>
      <c r="J25" s="197">
        <v>562</v>
      </c>
      <c r="K25" s="197">
        <v>1346</v>
      </c>
      <c r="L25" s="197">
        <v>39</v>
      </c>
      <c r="M25" s="197">
        <v>125</v>
      </c>
      <c r="N25" s="197">
        <v>1000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5</v>
      </c>
      <c r="F26" s="197">
        <v>39</v>
      </c>
      <c r="G26" s="197">
        <v>26</v>
      </c>
      <c r="H26" s="197">
        <v>167</v>
      </c>
      <c r="I26" s="197">
        <v>185</v>
      </c>
      <c r="J26" s="197">
        <v>117</v>
      </c>
      <c r="K26" s="197">
        <v>284</v>
      </c>
      <c r="L26" s="197">
        <v>55</v>
      </c>
      <c r="M26" s="197">
        <v>3</v>
      </c>
      <c r="N26" s="197">
        <v>267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2364</v>
      </c>
      <c r="E27" s="197">
        <v>12</v>
      </c>
      <c r="F27" s="197">
        <v>51</v>
      </c>
      <c r="G27" s="197">
        <v>96</v>
      </c>
      <c r="H27" s="197">
        <v>240</v>
      </c>
      <c r="I27" s="197">
        <v>593</v>
      </c>
      <c r="J27" s="197">
        <v>214</v>
      </c>
      <c r="K27" s="197">
        <v>708</v>
      </c>
      <c r="L27" s="197">
        <v>18</v>
      </c>
      <c r="M27" s="197">
        <v>4</v>
      </c>
      <c r="N27" s="197">
        <v>428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15</v>
      </c>
      <c r="F28" s="197">
        <v>21</v>
      </c>
      <c r="G28" s="197">
        <v>21</v>
      </c>
      <c r="H28" s="197">
        <v>82</v>
      </c>
      <c r="I28" s="197">
        <v>172</v>
      </c>
      <c r="J28" s="197">
        <v>67</v>
      </c>
      <c r="K28" s="197">
        <v>502</v>
      </c>
      <c r="L28" s="197">
        <v>6</v>
      </c>
      <c r="M28" s="197">
        <v>23</v>
      </c>
      <c r="N28" s="197">
        <v>630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633</v>
      </c>
      <c r="E29" s="197">
        <v>7</v>
      </c>
      <c r="F29" s="197">
        <v>8</v>
      </c>
      <c r="G29" s="197">
        <v>23</v>
      </c>
      <c r="H29" s="197">
        <v>91</v>
      </c>
      <c r="I29" s="197">
        <v>124</v>
      </c>
      <c r="J29" s="197">
        <v>65</v>
      </c>
      <c r="K29" s="197">
        <v>221</v>
      </c>
      <c r="L29" s="197">
        <v>7</v>
      </c>
      <c r="M29" s="197">
        <v>0</v>
      </c>
      <c r="N29" s="197">
        <v>87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97</v>
      </c>
      <c r="F30" s="199">
        <v>293</v>
      </c>
      <c r="G30" s="199">
        <v>512</v>
      </c>
      <c r="H30" s="199">
        <v>1894</v>
      </c>
      <c r="I30" s="199">
        <v>1840</v>
      </c>
      <c r="J30" s="199">
        <v>1206</v>
      </c>
      <c r="K30" s="199">
        <v>3070</v>
      </c>
      <c r="L30" s="199">
        <v>94</v>
      </c>
      <c r="M30" s="199">
        <v>27</v>
      </c>
      <c r="N30" s="199">
        <v>1784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7</v>
      </c>
      <c r="F31" s="197">
        <v>22</v>
      </c>
      <c r="G31" s="197">
        <v>40</v>
      </c>
      <c r="H31" s="197">
        <v>92</v>
      </c>
      <c r="I31" s="197">
        <v>346</v>
      </c>
      <c r="J31" s="197">
        <v>112</v>
      </c>
      <c r="K31" s="197">
        <v>304</v>
      </c>
      <c r="L31" s="197">
        <v>4</v>
      </c>
      <c r="M31" s="197">
        <v>1</v>
      </c>
      <c r="N31" s="197">
        <v>183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9</v>
      </c>
      <c r="F32" s="197">
        <v>32</v>
      </c>
      <c r="G32" s="197">
        <v>30</v>
      </c>
      <c r="H32" s="197">
        <v>115</v>
      </c>
      <c r="I32" s="197">
        <v>310</v>
      </c>
      <c r="J32" s="197">
        <v>101</v>
      </c>
      <c r="K32" s="197">
        <v>262</v>
      </c>
      <c r="L32" s="197">
        <v>22</v>
      </c>
      <c r="M32" s="197">
        <v>3</v>
      </c>
      <c r="N32" s="197">
        <v>165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65</v>
      </c>
      <c r="F33" s="197">
        <v>232</v>
      </c>
      <c r="G33" s="197">
        <v>410</v>
      </c>
      <c r="H33" s="197">
        <v>1318</v>
      </c>
      <c r="I33" s="197">
        <v>910</v>
      </c>
      <c r="J33" s="197">
        <v>901</v>
      </c>
      <c r="K33" s="197">
        <v>2234</v>
      </c>
      <c r="L33" s="197">
        <v>31</v>
      </c>
      <c r="M33" s="197">
        <v>21</v>
      </c>
      <c r="N33" s="197">
        <v>1208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16</v>
      </c>
      <c r="F34" s="197">
        <v>7</v>
      </c>
      <c r="G34" s="197">
        <v>32</v>
      </c>
      <c r="H34" s="197">
        <v>369</v>
      </c>
      <c r="I34" s="197">
        <v>274</v>
      </c>
      <c r="J34" s="197">
        <v>92</v>
      </c>
      <c r="K34" s="197">
        <v>270</v>
      </c>
      <c r="L34" s="197">
        <v>37</v>
      </c>
      <c r="M34" s="197">
        <v>2</v>
      </c>
      <c r="N34" s="197">
        <v>228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27113</v>
      </c>
      <c r="E35" s="199">
        <v>269</v>
      </c>
      <c r="F35" s="199">
        <v>755</v>
      </c>
      <c r="G35" s="199">
        <v>1333</v>
      </c>
      <c r="H35" s="199">
        <v>3506</v>
      </c>
      <c r="I35" s="199">
        <v>5305</v>
      </c>
      <c r="J35" s="199">
        <v>2589</v>
      </c>
      <c r="K35" s="199">
        <v>7473</v>
      </c>
      <c r="L35" s="199">
        <v>738</v>
      </c>
      <c r="M35" s="199">
        <v>537</v>
      </c>
      <c r="N35" s="199">
        <v>4608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8233</v>
      </c>
      <c r="E36" s="197">
        <v>77</v>
      </c>
      <c r="F36" s="197">
        <v>419</v>
      </c>
      <c r="G36" s="197">
        <v>328</v>
      </c>
      <c r="H36" s="197">
        <v>1216</v>
      </c>
      <c r="I36" s="197">
        <v>1633</v>
      </c>
      <c r="J36" s="197">
        <v>657</v>
      </c>
      <c r="K36" s="197">
        <v>1630</v>
      </c>
      <c r="L36" s="197">
        <v>107</v>
      </c>
      <c r="M36" s="197">
        <v>495</v>
      </c>
      <c r="N36" s="197">
        <v>1671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8135</v>
      </c>
      <c r="E37" s="197">
        <v>60</v>
      </c>
      <c r="F37" s="197">
        <v>169</v>
      </c>
      <c r="G37" s="197">
        <v>823</v>
      </c>
      <c r="H37" s="197">
        <v>1481</v>
      </c>
      <c r="I37" s="197">
        <v>1242</v>
      </c>
      <c r="J37" s="197">
        <v>955</v>
      </c>
      <c r="K37" s="197">
        <v>2279</v>
      </c>
      <c r="L37" s="197">
        <v>73</v>
      </c>
      <c r="M37" s="197">
        <v>12</v>
      </c>
      <c r="N37" s="197">
        <v>1041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87</v>
      </c>
      <c r="F38" s="197">
        <v>141</v>
      </c>
      <c r="G38" s="197">
        <v>138</v>
      </c>
      <c r="H38" s="197">
        <v>604</v>
      </c>
      <c r="I38" s="197">
        <v>2017</v>
      </c>
      <c r="J38" s="197">
        <v>790</v>
      </c>
      <c r="K38" s="197">
        <v>2772</v>
      </c>
      <c r="L38" s="197">
        <v>271</v>
      </c>
      <c r="M38" s="197">
        <v>23</v>
      </c>
      <c r="N38" s="197">
        <v>1269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2633</v>
      </c>
      <c r="E39" s="197">
        <v>45</v>
      </c>
      <c r="F39" s="197">
        <v>26</v>
      </c>
      <c r="G39" s="197">
        <v>44</v>
      </c>
      <c r="H39" s="197">
        <v>205</v>
      </c>
      <c r="I39" s="197">
        <v>413</v>
      </c>
      <c r="J39" s="197">
        <v>187</v>
      </c>
      <c r="K39" s="197">
        <v>792</v>
      </c>
      <c r="L39" s="197">
        <v>287</v>
      </c>
      <c r="M39" s="197">
        <v>7</v>
      </c>
      <c r="N39" s="197">
        <v>627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8" t="s">
        <v>545</v>
      </c>
      <c r="B40" s="88" t="s">
        <v>582</v>
      </c>
      <c r="C40" s="29"/>
      <c r="D40" s="199">
        <v>4817</v>
      </c>
      <c r="E40" s="199">
        <v>54</v>
      </c>
      <c r="F40" s="199">
        <v>184</v>
      </c>
      <c r="G40" s="199">
        <v>223</v>
      </c>
      <c r="H40" s="199">
        <v>766</v>
      </c>
      <c r="I40" s="199">
        <v>1123</v>
      </c>
      <c r="J40" s="199">
        <v>523</v>
      </c>
      <c r="K40" s="199">
        <v>951</v>
      </c>
      <c r="L40" s="199">
        <v>114</v>
      </c>
      <c r="M40" s="199">
        <v>7</v>
      </c>
      <c r="N40" s="199">
        <v>872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2967</v>
      </c>
      <c r="E41" s="197">
        <v>28</v>
      </c>
      <c r="F41" s="197">
        <v>126</v>
      </c>
      <c r="G41" s="197">
        <v>116</v>
      </c>
      <c r="H41" s="197">
        <v>445</v>
      </c>
      <c r="I41" s="197">
        <v>659</v>
      </c>
      <c r="J41" s="197">
        <v>302</v>
      </c>
      <c r="K41" s="197">
        <v>588</v>
      </c>
      <c r="L41" s="197">
        <v>82</v>
      </c>
      <c r="M41" s="197">
        <v>6</v>
      </c>
      <c r="N41" s="197">
        <v>615</v>
      </c>
      <c r="O41" s="197"/>
      <c r="P41" s="197"/>
      <c r="Q41" s="197"/>
      <c r="R41" s="199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1841</v>
      </c>
      <c r="E42" s="197">
        <v>26</v>
      </c>
      <c r="F42" s="197">
        <v>57</v>
      </c>
      <c r="G42" s="197">
        <v>107</v>
      </c>
      <c r="H42" s="197">
        <v>318</v>
      </c>
      <c r="I42" s="197">
        <v>461</v>
      </c>
      <c r="J42" s="197">
        <v>221</v>
      </c>
      <c r="K42" s="197">
        <v>361</v>
      </c>
      <c r="L42" s="197">
        <v>32</v>
      </c>
      <c r="M42" s="197">
        <v>1</v>
      </c>
      <c r="N42" s="197">
        <v>257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0</v>
      </c>
      <c r="F43" s="197">
        <v>1</v>
      </c>
      <c r="G43" s="197">
        <v>0</v>
      </c>
      <c r="H43" s="197">
        <v>3</v>
      </c>
      <c r="I43" s="197">
        <v>3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8" t="s">
        <v>549</v>
      </c>
      <c r="B44" s="88" t="s">
        <v>584</v>
      </c>
      <c r="C44" s="29"/>
      <c r="D44" s="199">
        <v>56536</v>
      </c>
      <c r="E44" s="199">
        <v>844</v>
      </c>
      <c r="F44" s="199">
        <v>4507</v>
      </c>
      <c r="G44" s="199">
        <v>3073</v>
      </c>
      <c r="H44" s="199">
        <v>10518</v>
      </c>
      <c r="I44" s="199">
        <v>7630</v>
      </c>
      <c r="J44" s="199">
        <v>5414</v>
      </c>
      <c r="K44" s="199">
        <v>12928</v>
      </c>
      <c r="L44" s="199">
        <v>238</v>
      </c>
      <c r="M44" s="199">
        <v>176</v>
      </c>
      <c r="N44" s="199">
        <v>11208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28100</v>
      </c>
      <c r="E45" s="197">
        <v>319</v>
      </c>
      <c r="F45" s="197">
        <v>1832</v>
      </c>
      <c r="G45" s="197">
        <v>1550</v>
      </c>
      <c r="H45" s="197">
        <v>4793</v>
      </c>
      <c r="I45" s="197">
        <v>4641</v>
      </c>
      <c r="J45" s="197">
        <v>2764</v>
      </c>
      <c r="K45" s="197">
        <v>6906</v>
      </c>
      <c r="L45" s="197">
        <v>132</v>
      </c>
      <c r="M45" s="197">
        <v>75</v>
      </c>
      <c r="N45" s="197">
        <v>5088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15147</v>
      </c>
      <c r="E46" s="197">
        <v>279</v>
      </c>
      <c r="F46" s="197">
        <v>2041</v>
      </c>
      <c r="G46" s="197">
        <v>830</v>
      </c>
      <c r="H46" s="197">
        <v>2975</v>
      </c>
      <c r="I46" s="197">
        <v>1300</v>
      </c>
      <c r="J46" s="197">
        <v>1295</v>
      </c>
      <c r="K46" s="197">
        <v>3089</v>
      </c>
      <c r="L46" s="197">
        <v>38</v>
      </c>
      <c r="M46" s="197">
        <v>57</v>
      </c>
      <c r="N46" s="197">
        <v>3243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1504</v>
      </c>
      <c r="E47" s="197">
        <v>22</v>
      </c>
      <c r="F47" s="197">
        <v>83</v>
      </c>
      <c r="G47" s="197">
        <v>93</v>
      </c>
      <c r="H47" s="197">
        <v>325</v>
      </c>
      <c r="I47" s="197">
        <v>172</v>
      </c>
      <c r="J47" s="197">
        <v>176</v>
      </c>
      <c r="K47" s="197">
        <v>405</v>
      </c>
      <c r="L47" s="197">
        <v>7</v>
      </c>
      <c r="M47" s="197">
        <v>10</v>
      </c>
      <c r="N47" s="197">
        <v>211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3337</v>
      </c>
      <c r="E48" s="197">
        <v>81</v>
      </c>
      <c r="F48" s="197">
        <v>247</v>
      </c>
      <c r="G48" s="197">
        <v>217</v>
      </c>
      <c r="H48" s="197">
        <v>507</v>
      </c>
      <c r="I48" s="197">
        <v>526</v>
      </c>
      <c r="J48" s="197">
        <v>350</v>
      </c>
      <c r="K48" s="197">
        <v>803</v>
      </c>
      <c r="L48" s="197">
        <v>18</v>
      </c>
      <c r="M48" s="197">
        <v>6</v>
      </c>
      <c r="N48" s="197">
        <v>582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8448</v>
      </c>
      <c r="E49" s="197">
        <v>143</v>
      </c>
      <c r="F49" s="197">
        <v>304</v>
      </c>
      <c r="G49" s="197">
        <v>383</v>
      </c>
      <c r="H49" s="197">
        <v>1918</v>
      </c>
      <c r="I49" s="197">
        <v>991</v>
      </c>
      <c r="J49" s="197">
        <v>829</v>
      </c>
      <c r="K49" s="197">
        <v>1725</v>
      </c>
      <c r="L49" s="197">
        <v>43</v>
      </c>
      <c r="M49" s="197">
        <v>28</v>
      </c>
      <c r="N49" s="197">
        <v>2084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8" t="s">
        <v>557</v>
      </c>
      <c r="B50" s="88" t="s">
        <v>585</v>
      </c>
      <c r="C50" s="29"/>
      <c r="D50" s="199">
        <v>20290</v>
      </c>
      <c r="E50" s="199">
        <v>214</v>
      </c>
      <c r="F50" s="199">
        <v>827</v>
      </c>
      <c r="G50" s="199">
        <v>939</v>
      </c>
      <c r="H50" s="199">
        <v>3315</v>
      </c>
      <c r="I50" s="199">
        <v>3201</v>
      </c>
      <c r="J50" s="199">
        <v>2264</v>
      </c>
      <c r="K50" s="199">
        <v>5423</v>
      </c>
      <c r="L50" s="199">
        <v>182</v>
      </c>
      <c r="M50" s="199">
        <v>61</v>
      </c>
      <c r="N50" s="199">
        <v>3864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9886</v>
      </c>
      <c r="E51" s="197">
        <v>96</v>
      </c>
      <c r="F51" s="197">
        <v>494</v>
      </c>
      <c r="G51" s="197">
        <v>408</v>
      </c>
      <c r="H51" s="197">
        <v>1857</v>
      </c>
      <c r="I51" s="197">
        <v>1189</v>
      </c>
      <c r="J51" s="197">
        <v>1248</v>
      </c>
      <c r="K51" s="197">
        <v>2488</v>
      </c>
      <c r="L51" s="197">
        <v>54</v>
      </c>
      <c r="M51" s="197">
        <v>34</v>
      </c>
      <c r="N51" s="197">
        <v>2018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12</v>
      </c>
      <c r="F52" s="197">
        <v>88</v>
      </c>
      <c r="G52" s="197">
        <v>79</v>
      </c>
      <c r="H52" s="197">
        <v>353</v>
      </c>
      <c r="I52" s="197">
        <v>169</v>
      </c>
      <c r="J52" s="197">
        <v>203</v>
      </c>
      <c r="K52" s="197">
        <v>502</v>
      </c>
      <c r="L52" s="197">
        <v>4</v>
      </c>
      <c r="M52" s="197">
        <v>5</v>
      </c>
      <c r="N52" s="197">
        <v>300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8689</v>
      </c>
      <c r="E53" s="197">
        <v>106</v>
      </c>
      <c r="F53" s="197">
        <v>245</v>
      </c>
      <c r="G53" s="197">
        <v>452</v>
      </c>
      <c r="H53" s="197">
        <v>1105</v>
      </c>
      <c r="I53" s="197">
        <v>1843</v>
      </c>
      <c r="J53" s="197">
        <v>813</v>
      </c>
      <c r="K53" s="197">
        <v>2433</v>
      </c>
      <c r="L53" s="197">
        <v>124</v>
      </c>
      <c r="M53" s="197">
        <v>22</v>
      </c>
      <c r="N53" s="197">
        <v>1546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8" t="s">
        <v>564</v>
      </c>
      <c r="B54" s="88" t="s">
        <v>565</v>
      </c>
      <c r="C54" s="29"/>
      <c r="D54" s="199">
        <v>38909</v>
      </c>
      <c r="E54" s="199">
        <v>357</v>
      </c>
      <c r="F54" s="199">
        <v>1814</v>
      </c>
      <c r="G54" s="199">
        <v>1572</v>
      </c>
      <c r="H54" s="199">
        <v>6190</v>
      </c>
      <c r="I54" s="199">
        <v>6944</v>
      </c>
      <c r="J54" s="199">
        <v>3849</v>
      </c>
      <c r="K54" s="199">
        <v>9019</v>
      </c>
      <c r="L54" s="199">
        <v>385</v>
      </c>
      <c r="M54" s="199">
        <v>121</v>
      </c>
      <c r="N54" s="199">
        <v>8658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6447</v>
      </c>
      <c r="E55" s="197">
        <v>32</v>
      </c>
      <c r="F55" s="197">
        <v>227</v>
      </c>
      <c r="G55" s="197">
        <v>232</v>
      </c>
      <c r="H55" s="197">
        <v>593</v>
      </c>
      <c r="I55" s="197">
        <v>1967</v>
      </c>
      <c r="J55" s="197">
        <v>706</v>
      </c>
      <c r="K55" s="197">
        <v>1632</v>
      </c>
      <c r="L55" s="197">
        <v>43</v>
      </c>
      <c r="M55" s="197">
        <v>9</v>
      </c>
      <c r="N55" s="197">
        <v>1006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1348</v>
      </c>
      <c r="E56" s="197">
        <v>12</v>
      </c>
      <c r="F56" s="197">
        <v>44</v>
      </c>
      <c r="G56" s="197">
        <v>62</v>
      </c>
      <c r="H56" s="197">
        <v>235</v>
      </c>
      <c r="I56" s="197">
        <v>264</v>
      </c>
      <c r="J56" s="197">
        <v>115</v>
      </c>
      <c r="K56" s="197">
        <v>259</v>
      </c>
      <c r="L56" s="197">
        <v>68</v>
      </c>
      <c r="M56" s="197">
        <v>4</v>
      </c>
      <c r="N56" s="197">
        <v>285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8880</v>
      </c>
      <c r="E57" s="197">
        <v>111</v>
      </c>
      <c r="F57" s="197">
        <v>558</v>
      </c>
      <c r="G57" s="197">
        <v>488</v>
      </c>
      <c r="H57" s="197">
        <v>1669</v>
      </c>
      <c r="I57" s="197">
        <v>1184</v>
      </c>
      <c r="J57" s="197">
        <v>925</v>
      </c>
      <c r="K57" s="197">
        <v>2011</v>
      </c>
      <c r="L57" s="197">
        <v>37</v>
      </c>
      <c r="M57" s="197">
        <v>26</v>
      </c>
      <c r="N57" s="197">
        <v>1871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17</v>
      </c>
      <c r="F58" s="197">
        <v>229</v>
      </c>
      <c r="G58" s="197">
        <v>110</v>
      </c>
      <c r="H58" s="197">
        <v>500</v>
      </c>
      <c r="I58" s="197">
        <v>558</v>
      </c>
      <c r="J58" s="197">
        <v>225</v>
      </c>
      <c r="K58" s="197">
        <v>365</v>
      </c>
      <c r="L58" s="197">
        <v>4</v>
      </c>
      <c r="M58" s="197">
        <v>9</v>
      </c>
      <c r="N58" s="197">
        <v>498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109</v>
      </c>
      <c r="E59" s="197">
        <v>1</v>
      </c>
      <c r="F59" s="197">
        <v>1</v>
      </c>
      <c r="G59" s="197">
        <v>0</v>
      </c>
      <c r="H59" s="197">
        <v>12</v>
      </c>
      <c r="I59" s="197">
        <v>26</v>
      </c>
      <c r="J59" s="197">
        <v>12</v>
      </c>
      <c r="K59" s="197">
        <v>32</v>
      </c>
      <c r="L59" s="197">
        <v>3</v>
      </c>
      <c r="M59" s="197">
        <v>0</v>
      </c>
      <c r="N59" s="197">
        <v>22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19610</v>
      </c>
      <c r="E60" s="197">
        <v>184</v>
      </c>
      <c r="F60" s="197">
        <v>755</v>
      </c>
      <c r="G60" s="197">
        <v>680</v>
      </c>
      <c r="H60" s="197">
        <v>3181</v>
      </c>
      <c r="I60" s="197">
        <v>2945</v>
      </c>
      <c r="J60" s="197">
        <v>1866</v>
      </c>
      <c r="K60" s="197">
        <v>4720</v>
      </c>
      <c r="L60" s="197">
        <v>230</v>
      </c>
      <c r="M60" s="197">
        <v>73</v>
      </c>
      <c r="N60" s="197">
        <v>4976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87" t="s">
        <v>591</v>
      </c>
      <c r="B61" s="88"/>
      <c r="C61" s="29"/>
      <c r="D61" s="197">
        <v>1855</v>
      </c>
      <c r="E61" s="197">
        <v>2</v>
      </c>
      <c r="F61" s="197">
        <v>22</v>
      </c>
      <c r="G61" s="197">
        <v>15</v>
      </c>
      <c r="H61" s="197">
        <v>75</v>
      </c>
      <c r="I61" s="197">
        <v>127</v>
      </c>
      <c r="J61" s="197">
        <v>52</v>
      </c>
      <c r="K61" s="197">
        <v>154</v>
      </c>
      <c r="L61" s="197">
        <v>7</v>
      </c>
      <c r="M61" s="197">
        <v>0</v>
      </c>
      <c r="N61" s="197">
        <v>1401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ht="3" customHeight="1" x14ac:dyDescent="0.2">
      <c r="A62" s="116"/>
      <c r="B62" s="96"/>
      <c r="C62" s="9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Folha152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N1" s="31" t="s">
        <v>402</v>
      </c>
    </row>
    <row r="2" spans="1:23" ht="11.1" customHeight="1" x14ac:dyDescent="0.2"/>
    <row r="3" spans="1:23" s="44" customFormat="1" ht="12" customHeight="1" x14ac:dyDescent="0.2">
      <c r="A3" s="92" t="s">
        <v>280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3" ht="11.1" customHeight="1" x14ac:dyDescent="0.2">
      <c r="A6" s="33" t="s">
        <v>59</v>
      </c>
      <c r="B6" s="30"/>
      <c r="K6" s="9"/>
      <c r="L6" s="9"/>
    </row>
    <row r="7" spans="1:23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3" ht="53.25" customHeight="1" x14ac:dyDescent="0.2">
      <c r="A8" s="281" t="s">
        <v>500</v>
      </c>
      <c r="B8" s="281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23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3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173900</v>
      </c>
      <c r="E11" s="197">
        <v>2072</v>
      </c>
      <c r="F11" s="197">
        <v>8738</v>
      </c>
      <c r="G11" s="197">
        <v>7896</v>
      </c>
      <c r="H11" s="197">
        <v>28271</v>
      </c>
      <c r="I11" s="197">
        <v>28796</v>
      </c>
      <c r="J11" s="197">
        <v>17056</v>
      </c>
      <c r="K11" s="197">
        <v>42449</v>
      </c>
      <c r="L11" s="197">
        <v>2076</v>
      </c>
      <c r="M11" s="197">
        <v>1087</v>
      </c>
      <c r="N11" s="197">
        <v>35459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4707</v>
      </c>
      <c r="E12" s="199">
        <v>67</v>
      </c>
      <c r="F12" s="199">
        <v>135</v>
      </c>
      <c r="G12" s="199">
        <v>182</v>
      </c>
      <c r="H12" s="199">
        <v>571</v>
      </c>
      <c r="I12" s="199">
        <v>1161</v>
      </c>
      <c r="J12" s="199">
        <v>379</v>
      </c>
      <c r="K12" s="199">
        <v>1256</v>
      </c>
      <c r="L12" s="199">
        <v>31</v>
      </c>
      <c r="M12" s="199">
        <v>7</v>
      </c>
      <c r="N12" s="199">
        <v>918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425</v>
      </c>
      <c r="E13" s="197">
        <v>6</v>
      </c>
      <c r="F13" s="197">
        <v>10</v>
      </c>
      <c r="G13" s="197">
        <v>17</v>
      </c>
      <c r="H13" s="197">
        <v>57</v>
      </c>
      <c r="I13" s="197">
        <v>109</v>
      </c>
      <c r="J13" s="197">
        <v>31</v>
      </c>
      <c r="K13" s="197">
        <v>117</v>
      </c>
      <c r="L13" s="197">
        <v>3</v>
      </c>
      <c r="M13" s="197">
        <v>0</v>
      </c>
      <c r="N13" s="197">
        <v>75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6</v>
      </c>
      <c r="F14" s="197">
        <v>29</v>
      </c>
      <c r="G14" s="197">
        <v>28</v>
      </c>
      <c r="H14" s="197">
        <v>117</v>
      </c>
      <c r="I14" s="197">
        <v>224</v>
      </c>
      <c r="J14" s="197">
        <v>78</v>
      </c>
      <c r="K14" s="197">
        <v>256</v>
      </c>
      <c r="L14" s="197">
        <v>5</v>
      </c>
      <c r="M14" s="197">
        <v>3</v>
      </c>
      <c r="N14" s="197">
        <v>115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806</v>
      </c>
      <c r="E15" s="197">
        <v>12</v>
      </c>
      <c r="F15" s="197">
        <v>30</v>
      </c>
      <c r="G15" s="197">
        <v>34</v>
      </c>
      <c r="H15" s="197">
        <v>119</v>
      </c>
      <c r="I15" s="197">
        <v>175</v>
      </c>
      <c r="J15" s="197">
        <v>84</v>
      </c>
      <c r="K15" s="197">
        <v>214</v>
      </c>
      <c r="L15" s="197">
        <v>11</v>
      </c>
      <c r="M15" s="197">
        <v>0</v>
      </c>
      <c r="N15" s="197">
        <v>127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2615</v>
      </c>
      <c r="E16" s="197">
        <v>43</v>
      </c>
      <c r="F16" s="197">
        <v>66</v>
      </c>
      <c r="G16" s="197">
        <v>103</v>
      </c>
      <c r="H16" s="197">
        <v>278</v>
      </c>
      <c r="I16" s="197">
        <v>653</v>
      </c>
      <c r="J16" s="197">
        <v>186</v>
      </c>
      <c r="K16" s="197">
        <v>669</v>
      </c>
      <c r="L16" s="197">
        <v>12</v>
      </c>
      <c r="M16" s="197">
        <v>4</v>
      </c>
      <c r="N16" s="197">
        <v>601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7848</v>
      </c>
      <c r="E17" s="199">
        <v>167</v>
      </c>
      <c r="F17" s="199">
        <v>305</v>
      </c>
      <c r="G17" s="199">
        <v>178</v>
      </c>
      <c r="H17" s="199">
        <v>1549</v>
      </c>
      <c r="I17" s="199">
        <v>1365</v>
      </c>
      <c r="J17" s="199">
        <v>699</v>
      </c>
      <c r="K17" s="199">
        <v>1709</v>
      </c>
      <c r="L17" s="199">
        <v>224</v>
      </c>
      <c r="M17" s="199">
        <v>36</v>
      </c>
      <c r="N17" s="199">
        <v>1616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1420</v>
      </c>
      <c r="E18" s="197">
        <v>14</v>
      </c>
      <c r="F18" s="197">
        <v>66</v>
      </c>
      <c r="G18" s="197">
        <v>64</v>
      </c>
      <c r="H18" s="197">
        <v>170</v>
      </c>
      <c r="I18" s="197">
        <v>266</v>
      </c>
      <c r="J18" s="197">
        <v>162</v>
      </c>
      <c r="K18" s="197">
        <v>332</v>
      </c>
      <c r="L18" s="197">
        <v>16</v>
      </c>
      <c r="M18" s="197">
        <v>6</v>
      </c>
      <c r="N18" s="197">
        <v>324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135</v>
      </c>
      <c r="F19" s="197">
        <v>203</v>
      </c>
      <c r="G19" s="197">
        <v>50</v>
      </c>
      <c r="H19" s="197">
        <v>1210</v>
      </c>
      <c r="I19" s="197">
        <v>419</v>
      </c>
      <c r="J19" s="197">
        <v>312</v>
      </c>
      <c r="K19" s="197">
        <v>719</v>
      </c>
      <c r="L19" s="197">
        <v>166</v>
      </c>
      <c r="M19" s="197">
        <v>26</v>
      </c>
      <c r="N19" s="197">
        <v>896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8</v>
      </c>
      <c r="F20" s="197">
        <v>11</v>
      </c>
      <c r="G20" s="197">
        <v>20</v>
      </c>
      <c r="H20" s="197">
        <v>37</v>
      </c>
      <c r="I20" s="197">
        <v>304</v>
      </c>
      <c r="J20" s="197">
        <v>97</v>
      </c>
      <c r="K20" s="197">
        <v>293</v>
      </c>
      <c r="L20" s="197">
        <v>12</v>
      </c>
      <c r="M20" s="197">
        <v>1</v>
      </c>
      <c r="N20" s="197">
        <v>159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3</v>
      </c>
      <c r="F21" s="197">
        <v>5</v>
      </c>
      <c r="G21" s="197">
        <v>13</v>
      </c>
      <c r="H21" s="197">
        <v>25</v>
      </c>
      <c r="I21" s="197">
        <v>164</v>
      </c>
      <c r="J21" s="197">
        <v>46</v>
      </c>
      <c r="K21" s="197">
        <v>123</v>
      </c>
      <c r="L21" s="197">
        <v>9</v>
      </c>
      <c r="M21" s="197">
        <v>2</v>
      </c>
      <c r="N21" s="197">
        <v>81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1</v>
      </c>
      <c r="F22" s="197">
        <v>8</v>
      </c>
      <c r="G22" s="197">
        <v>6</v>
      </c>
      <c r="H22" s="197">
        <v>36</v>
      </c>
      <c r="I22" s="197">
        <v>58</v>
      </c>
      <c r="J22" s="197">
        <v>29</v>
      </c>
      <c r="K22" s="197">
        <v>79</v>
      </c>
      <c r="L22" s="197">
        <v>1</v>
      </c>
      <c r="M22" s="197">
        <v>0</v>
      </c>
      <c r="N22" s="197">
        <v>27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634</v>
      </c>
      <c r="E23" s="197">
        <v>6</v>
      </c>
      <c r="F23" s="197">
        <v>12</v>
      </c>
      <c r="G23" s="197">
        <v>25</v>
      </c>
      <c r="H23" s="197">
        <v>71</v>
      </c>
      <c r="I23" s="197">
        <v>154</v>
      </c>
      <c r="J23" s="197">
        <v>53</v>
      </c>
      <c r="K23" s="197">
        <v>163</v>
      </c>
      <c r="L23" s="197">
        <v>20</v>
      </c>
      <c r="M23" s="197">
        <v>1</v>
      </c>
      <c r="N23" s="197">
        <v>129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10389</v>
      </c>
      <c r="E24" s="199">
        <v>119</v>
      </c>
      <c r="F24" s="199">
        <v>422</v>
      </c>
      <c r="G24" s="199">
        <v>416</v>
      </c>
      <c r="H24" s="199">
        <v>1302</v>
      </c>
      <c r="I24" s="199">
        <v>1810</v>
      </c>
      <c r="J24" s="199">
        <v>964</v>
      </c>
      <c r="K24" s="199">
        <v>2814</v>
      </c>
      <c r="L24" s="199">
        <v>114</v>
      </c>
      <c r="M24" s="199">
        <v>150</v>
      </c>
      <c r="N24" s="199">
        <v>2278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5099</v>
      </c>
      <c r="E25" s="197">
        <v>82</v>
      </c>
      <c r="F25" s="197">
        <v>313</v>
      </c>
      <c r="G25" s="197">
        <v>263</v>
      </c>
      <c r="H25" s="197">
        <v>750</v>
      </c>
      <c r="I25" s="197">
        <v>792</v>
      </c>
      <c r="J25" s="197">
        <v>529</v>
      </c>
      <c r="K25" s="197">
        <v>1261</v>
      </c>
      <c r="L25" s="197">
        <v>36</v>
      </c>
      <c r="M25" s="197">
        <v>123</v>
      </c>
      <c r="N25" s="197">
        <v>950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5</v>
      </c>
      <c r="F26" s="197">
        <v>34</v>
      </c>
      <c r="G26" s="197">
        <v>26</v>
      </c>
      <c r="H26" s="197">
        <v>160</v>
      </c>
      <c r="I26" s="197">
        <v>174</v>
      </c>
      <c r="J26" s="197">
        <v>111</v>
      </c>
      <c r="K26" s="197">
        <v>268</v>
      </c>
      <c r="L26" s="197">
        <v>48</v>
      </c>
      <c r="M26" s="197">
        <v>3</v>
      </c>
      <c r="N26" s="197">
        <v>239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2246</v>
      </c>
      <c r="E27" s="197">
        <v>11</v>
      </c>
      <c r="F27" s="197">
        <v>49</v>
      </c>
      <c r="G27" s="197">
        <v>87</v>
      </c>
      <c r="H27" s="197">
        <v>227</v>
      </c>
      <c r="I27" s="197">
        <v>569</v>
      </c>
      <c r="J27" s="197">
        <v>199</v>
      </c>
      <c r="K27" s="197">
        <v>673</v>
      </c>
      <c r="L27" s="197">
        <v>17</v>
      </c>
      <c r="M27" s="197">
        <v>3</v>
      </c>
      <c r="N27" s="197">
        <v>411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15</v>
      </c>
      <c r="F28" s="197">
        <v>18</v>
      </c>
      <c r="G28" s="197">
        <v>18</v>
      </c>
      <c r="H28" s="197">
        <v>77</v>
      </c>
      <c r="I28" s="197">
        <v>161</v>
      </c>
      <c r="J28" s="197">
        <v>65</v>
      </c>
      <c r="K28" s="197">
        <v>398</v>
      </c>
      <c r="L28" s="197">
        <v>6</v>
      </c>
      <c r="M28" s="197">
        <v>21</v>
      </c>
      <c r="N28" s="197">
        <v>596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601</v>
      </c>
      <c r="E29" s="197">
        <v>6</v>
      </c>
      <c r="F29" s="197">
        <v>8</v>
      </c>
      <c r="G29" s="197">
        <v>22</v>
      </c>
      <c r="H29" s="197">
        <v>88</v>
      </c>
      <c r="I29" s="197">
        <v>114</v>
      </c>
      <c r="J29" s="197">
        <v>60</v>
      </c>
      <c r="K29" s="197">
        <v>214</v>
      </c>
      <c r="L29" s="197">
        <v>7</v>
      </c>
      <c r="M29" s="197">
        <v>0</v>
      </c>
      <c r="N29" s="197">
        <v>82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92</v>
      </c>
      <c r="F30" s="199">
        <v>282</v>
      </c>
      <c r="G30" s="199">
        <v>497</v>
      </c>
      <c r="H30" s="199">
        <v>1837</v>
      </c>
      <c r="I30" s="199">
        <v>1770</v>
      </c>
      <c r="J30" s="199">
        <v>1163</v>
      </c>
      <c r="K30" s="199">
        <v>2949</v>
      </c>
      <c r="L30" s="199">
        <v>88</v>
      </c>
      <c r="M30" s="199">
        <v>27</v>
      </c>
      <c r="N30" s="199">
        <v>1713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7</v>
      </c>
      <c r="F31" s="197">
        <v>20</v>
      </c>
      <c r="G31" s="197">
        <v>40</v>
      </c>
      <c r="H31" s="197">
        <v>87</v>
      </c>
      <c r="I31" s="197">
        <v>330</v>
      </c>
      <c r="J31" s="197">
        <v>105</v>
      </c>
      <c r="K31" s="197">
        <v>288</v>
      </c>
      <c r="L31" s="197">
        <v>3</v>
      </c>
      <c r="M31" s="197">
        <v>1</v>
      </c>
      <c r="N31" s="197">
        <v>177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9</v>
      </c>
      <c r="F32" s="197">
        <v>32</v>
      </c>
      <c r="G32" s="197">
        <v>26</v>
      </c>
      <c r="H32" s="197">
        <v>109</v>
      </c>
      <c r="I32" s="197">
        <v>298</v>
      </c>
      <c r="J32" s="197">
        <v>96</v>
      </c>
      <c r="K32" s="197">
        <v>246</v>
      </c>
      <c r="L32" s="197">
        <v>20</v>
      </c>
      <c r="M32" s="197">
        <v>3</v>
      </c>
      <c r="N32" s="197">
        <v>143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60</v>
      </c>
      <c r="F33" s="197">
        <v>223</v>
      </c>
      <c r="G33" s="197">
        <v>400</v>
      </c>
      <c r="H33" s="197">
        <v>1287</v>
      </c>
      <c r="I33" s="197">
        <v>878</v>
      </c>
      <c r="J33" s="197">
        <v>876</v>
      </c>
      <c r="K33" s="197">
        <v>2154</v>
      </c>
      <c r="L33" s="197">
        <v>30</v>
      </c>
      <c r="M33" s="197">
        <v>21</v>
      </c>
      <c r="N33" s="197">
        <v>1170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16</v>
      </c>
      <c r="F34" s="197">
        <v>7</v>
      </c>
      <c r="G34" s="197">
        <v>31</v>
      </c>
      <c r="H34" s="197">
        <v>354</v>
      </c>
      <c r="I34" s="197">
        <v>264</v>
      </c>
      <c r="J34" s="197">
        <v>86</v>
      </c>
      <c r="K34" s="197">
        <v>261</v>
      </c>
      <c r="L34" s="197">
        <v>35</v>
      </c>
      <c r="M34" s="197">
        <v>2</v>
      </c>
      <c r="N34" s="197">
        <v>223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25818</v>
      </c>
      <c r="E35" s="199">
        <v>258</v>
      </c>
      <c r="F35" s="199">
        <v>706</v>
      </c>
      <c r="G35" s="199">
        <v>1265</v>
      </c>
      <c r="H35" s="199">
        <v>3345</v>
      </c>
      <c r="I35" s="199">
        <v>5046</v>
      </c>
      <c r="J35" s="199">
        <v>2479</v>
      </c>
      <c r="K35" s="199">
        <v>7100</v>
      </c>
      <c r="L35" s="199">
        <v>723</v>
      </c>
      <c r="M35" s="199">
        <v>526</v>
      </c>
      <c r="N35" s="199">
        <v>4370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7620</v>
      </c>
      <c r="E36" s="197">
        <v>71</v>
      </c>
      <c r="F36" s="197">
        <v>383</v>
      </c>
      <c r="G36" s="197">
        <v>299</v>
      </c>
      <c r="H36" s="197">
        <v>1121</v>
      </c>
      <c r="I36" s="197">
        <v>1510</v>
      </c>
      <c r="J36" s="197">
        <v>604</v>
      </c>
      <c r="K36" s="197">
        <v>1490</v>
      </c>
      <c r="L36" s="197">
        <v>104</v>
      </c>
      <c r="M36" s="197">
        <v>484</v>
      </c>
      <c r="N36" s="197">
        <v>1554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7833</v>
      </c>
      <c r="E37" s="197">
        <v>59</v>
      </c>
      <c r="F37" s="197">
        <v>160</v>
      </c>
      <c r="G37" s="197">
        <v>798</v>
      </c>
      <c r="H37" s="197">
        <v>1444</v>
      </c>
      <c r="I37" s="197">
        <v>1191</v>
      </c>
      <c r="J37" s="197">
        <v>929</v>
      </c>
      <c r="K37" s="197">
        <v>2171</v>
      </c>
      <c r="L37" s="197">
        <v>72</v>
      </c>
      <c r="M37" s="197">
        <v>12</v>
      </c>
      <c r="N37" s="197">
        <v>997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87</v>
      </c>
      <c r="F38" s="197">
        <v>137</v>
      </c>
      <c r="G38" s="197">
        <v>131</v>
      </c>
      <c r="H38" s="197">
        <v>585</v>
      </c>
      <c r="I38" s="197">
        <v>1949</v>
      </c>
      <c r="J38" s="197">
        <v>767</v>
      </c>
      <c r="K38" s="197">
        <v>2693</v>
      </c>
      <c r="L38" s="197">
        <v>267</v>
      </c>
      <c r="M38" s="197">
        <v>23</v>
      </c>
      <c r="N38" s="197">
        <v>1227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2499</v>
      </c>
      <c r="E39" s="197">
        <v>41</v>
      </c>
      <c r="F39" s="197">
        <v>26</v>
      </c>
      <c r="G39" s="197">
        <v>37</v>
      </c>
      <c r="H39" s="197">
        <v>195</v>
      </c>
      <c r="I39" s="197">
        <v>396</v>
      </c>
      <c r="J39" s="197">
        <v>179</v>
      </c>
      <c r="K39" s="197">
        <v>746</v>
      </c>
      <c r="L39" s="197">
        <v>280</v>
      </c>
      <c r="M39" s="197">
        <v>7</v>
      </c>
      <c r="N39" s="197">
        <v>592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8" t="s">
        <v>545</v>
      </c>
      <c r="B40" s="88" t="s">
        <v>582</v>
      </c>
      <c r="C40" s="29"/>
      <c r="D40" s="199">
        <v>4488</v>
      </c>
      <c r="E40" s="199">
        <v>49</v>
      </c>
      <c r="F40" s="199">
        <v>174</v>
      </c>
      <c r="G40" s="199">
        <v>215</v>
      </c>
      <c r="H40" s="199">
        <v>704</v>
      </c>
      <c r="I40" s="199">
        <v>1034</v>
      </c>
      <c r="J40" s="199">
        <v>491</v>
      </c>
      <c r="K40" s="199">
        <v>887</v>
      </c>
      <c r="L40" s="199">
        <v>103</v>
      </c>
      <c r="M40" s="199">
        <v>7</v>
      </c>
      <c r="N40" s="199">
        <v>824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2816</v>
      </c>
      <c r="E41" s="197">
        <v>24</v>
      </c>
      <c r="F41" s="197">
        <v>119</v>
      </c>
      <c r="G41" s="197">
        <v>115</v>
      </c>
      <c r="H41" s="197">
        <v>420</v>
      </c>
      <c r="I41" s="197">
        <v>627</v>
      </c>
      <c r="J41" s="197">
        <v>288</v>
      </c>
      <c r="K41" s="197">
        <v>554</v>
      </c>
      <c r="L41" s="197">
        <v>76</v>
      </c>
      <c r="M41" s="197">
        <v>6</v>
      </c>
      <c r="N41" s="197">
        <v>587</v>
      </c>
      <c r="O41" s="197"/>
      <c r="P41" s="197"/>
      <c r="Q41" s="197"/>
      <c r="R41" s="199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1665</v>
      </c>
      <c r="E42" s="197">
        <v>25</v>
      </c>
      <c r="F42" s="197">
        <v>54</v>
      </c>
      <c r="G42" s="197">
        <v>100</v>
      </c>
      <c r="H42" s="197">
        <v>282</v>
      </c>
      <c r="I42" s="197">
        <v>405</v>
      </c>
      <c r="J42" s="197">
        <v>203</v>
      </c>
      <c r="K42" s="197">
        <v>331</v>
      </c>
      <c r="L42" s="197">
        <v>27</v>
      </c>
      <c r="M42" s="197">
        <v>1</v>
      </c>
      <c r="N42" s="197">
        <v>237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0</v>
      </c>
      <c r="F43" s="197">
        <v>1</v>
      </c>
      <c r="G43" s="197">
        <v>0</v>
      </c>
      <c r="H43" s="197">
        <v>2</v>
      </c>
      <c r="I43" s="197">
        <v>2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8" t="s">
        <v>549</v>
      </c>
      <c r="B44" s="88" t="s">
        <v>584</v>
      </c>
      <c r="C44" s="29"/>
      <c r="D44" s="199">
        <v>52468</v>
      </c>
      <c r="E44" s="199">
        <v>779</v>
      </c>
      <c r="F44" s="199">
        <v>4221</v>
      </c>
      <c r="G44" s="199">
        <v>2770</v>
      </c>
      <c r="H44" s="199">
        <v>9836</v>
      </c>
      <c r="I44" s="199">
        <v>6984</v>
      </c>
      <c r="J44" s="199">
        <v>5044</v>
      </c>
      <c r="K44" s="199">
        <v>11973</v>
      </c>
      <c r="L44" s="199">
        <v>234</v>
      </c>
      <c r="M44" s="199">
        <v>163</v>
      </c>
      <c r="N44" s="199">
        <v>10464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25351</v>
      </c>
      <c r="E45" s="197">
        <v>282</v>
      </c>
      <c r="F45" s="197">
        <v>1673</v>
      </c>
      <c r="G45" s="197">
        <v>1355</v>
      </c>
      <c r="H45" s="197">
        <v>4346</v>
      </c>
      <c r="I45" s="197">
        <v>4153</v>
      </c>
      <c r="J45" s="197">
        <v>2493</v>
      </c>
      <c r="K45" s="197">
        <v>6251</v>
      </c>
      <c r="L45" s="197">
        <v>128</v>
      </c>
      <c r="M45" s="197">
        <v>67</v>
      </c>
      <c r="N45" s="197">
        <v>4603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14379</v>
      </c>
      <c r="E46" s="197">
        <v>260</v>
      </c>
      <c r="F46" s="197">
        <v>1944</v>
      </c>
      <c r="G46" s="197">
        <v>761</v>
      </c>
      <c r="H46" s="197">
        <v>2839</v>
      </c>
      <c r="I46" s="197">
        <v>1215</v>
      </c>
      <c r="J46" s="197">
        <v>1243</v>
      </c>
      <c r="K46" s="197">
        <v>2927</v>
      </c>
      <c r="L46" s="197">
        <v>38</v>
      </c>
      <c r="M46" s="197">
        <v>53</v>
      </c>
      <c r="N46" s="197">
        <v>3099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1445</v>
      </c>
      <c r="E47" s="197">
        <v>22</v>
      </c>
      <c r="F47" s="197">
        <v>82</v>
      </c>
      <c r="G47" s="197">
        <v>90</v>
      </c>
      <c r="H47" s="197">
        <v>314</v>
      </c>
      <c r="I47" s="197">
        <v>162</v>
      </c>
      <c r="J47" s="197">
        <v>174</v>
      </c>
      <c r="K47" s="197">
        <v>382</v>
      </c>
      <c r="L47" s="197">
        <v>7</v>
      </c>
      <c r="M47" s="197">
        <v>10</v>
      </c>
      <c r="N47" s="197">
        <v>202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3122</v>
      </c>
      <c r="E48" s="197">
        <v>78</v>
      </c>
      <c r="F48" s="197">
        <v>239</v>
      </c>
      <c r="G48" s="197">
        <v>188</v>
      </c>
      <c r="H48" s="197">
        <v>478</v>
      </c>
      <c r="I48" s="197">
        <v>497</v>
      </c>
      <c r="J48" s="197">
        <v>324</v>
      </c>
      <c r="K48" s="197">
        <v>745</v>
      </c>
      <c r="L48" s="197">
        <v>18</v>
      </c>
      <c r="M48" s="197">
        <v>6</v>
      </c>
      <c r="N48" s="197">
        <v>549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8171</v>
      </c>
      <c r="E49" s="197">
        <v>137</v>
      </c>
      <c r="F49" s="197">
        <v>283</v>
      </c>
      <c r="G49" s="197">
        <v>376</v>
      </c>
      <c r="H49" s="197">
        <v>1859</v>
      </c>
      <c r="I49" s="197">
        <v>957</v>
      </c>
      <c r="J49" s="197">
        <v>810</v>
      </c>
      <c r="K49" s="197">
        <v>1668</v>
      </c>
      <c r="L49" s="197">
        <v>43</v>
      </c>
      <c r="M49" s="197">
        <v>27</v>
      </c>
      <c r="N49" s="197">
        <v>2011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8" t="s">
        <v>557</v>
      </c>
      <c r="B50" s="88" t="s">
        <v>585</v>
      </c>
      <c r="C50" s="29"/>
      <c r="D50" s="199">
        <v>19190</v>
      </c>
      <c r="E50" s="199">
        <v>199</v>
      </c>
      <c r="F50" s="199">
        <v>778</v>
      </c>
      <c r="G50" s="199">
        <v>871</v>
      </c>
      <c r="H50" s="199">
        <v>3157</v>
      </c>
      <c r="I50" s="199">
        <v>2952</v>
      </c>
      <c r="J50" s="199">
        <v>2176</v>
      </c>
      <c r="K50" s="199">
        <v>5127</v>
      </c>
      <c r="L50" s="199">
        <v>178</v>
      </c>
      <c r="M50" s="199">
        <v>56</v>
      </c>
      <c r="N50" s="199">
        <v>3696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9751</v>
      </c>
      <c r="E51" s="197">
        <v>94</v>
      </c>
      <c r="F51" s="197">
        <v>477</v>
      </c>
      <c r="G51" s="197">
        <v>404</v>
      </c>
      <c r="H51" s="197">
        <v>1841</v>
      </c>
      <c r="I51" s="197">
        <v>1163</v>
      </c>
      <c r="J51" s="197">
        <v>1232</v>
      </c>
      <c r="K51" s="197">
        <v>2451</v>
      </c>
      <c r="L51" s="197">
        <v>53</v>
      </c>
      <c r="M51" s="197">
        <v>34</v>
      </c>
      <c r="N51" s="197">
        <v>2002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12</v>
      </c>
      <c r="F52" s="197">
        <v>84</v>
      </c>
      <c r="G52" s="197">
        <v>74</v>
      </c>
      <c r="H52" s="197">
        <v>337</v>
      </c>
      <c r="I52" s="197">
        <v>161</v>
      </c>
      <c r="J52" s="197">
        <v>196</v>
      </c>
      <c r="K52" s="197">
        <v>484</v>
      </c>
      <c r="L52" s="197">
        <v>4</v>
      </c>
      <c r="M52" s="197">
        <v>3</v>
      </c>
      <c r="N52" s="197">
        <v>288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7796</v>
      </c>
      <c r="E53" s="197">
        <v>93</v>
      </c>
      <c r="F53" s="197">
        <v>217</v>
      </c>
      <c r="G53" s="197">
        <v>393</v>
      </c>
      <c r="H53" s="197">
        <v>979</v>
      </c>
      <c r="I53" s="197">
        <v>1628</v>
      </c>
      <c r="J53" s="197">
        <v>748</v>
      </c>
      <c r="K53" s="197">
        <v>2192</v>
      </c>
      <c r="L53" s="197">
        <v>121</v>
      </c>
      <c r="M53" s="197">
        <v>19</v>
      </c>
      <c r="N53" s="197">
        <v>1406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8" t="s">
        <v>564</v>
      </c>
      <c r="B54" s="88" t="s">
        <v>565</v>
      </c>
      <c r="C54" s="29"/>
      <c r="D54" s="199">
        <v>36761</v>
      </c>
      <c r="E54" s="199">
        <v>340</v>
      </c>
      <c r="F54" s="199">
        <v>1693</v>
      </c>
      <c r="G54" s="199">
        <v>1487</v>
      </c>
      <c r="H54" s="199">
        <v>5897</v>
      </c>
      <c r="I54" s="199">
        <v>6547</v>
      </c>
      <c r="J54" s="199">
        <v>3611</v>
      </c>
      <c r="K54" s="199">
        <v>8480</v>
      </c>
      <c r="L54" s="199">
        <v>374</v>
      </c>
      <c r="M54" s="199">
        <v>115</v>
      </c>
      <c r="N54" s="199">
        <v>8217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5970</v>
      </c>
      <c r="E55" s="197">
        <v>30</v>
      </c>
      <c r="F55" s="197">
        <v>205</v>
      </c>
      <c r="G55" s="197">
        <v>217</v>
      </c>
      <c r="H55" s="197">
        <v>545</v>
      </c>
      <c r="I55" s="197">
        <v>1841</v>
      </c>
      <c r="J55" s="197">
        <v>649</v>
      </c>
      <c r="K55" s="197">
        <v>1489</v>
      </c>
      <c r="L55" s="197">
        <v>41</v>
      </c>
      <c r="M55" s="197">
        <v>9</v>
      </c>
      <c r="N55" s="197">
        <v>944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1321</v>
      </c>
      <c r="E56" s="197">
        <v>12</v>
      </c>
      <c r="F56" s="197">
        <v>43</v>
      </c>
      <c r="G56" s="197">
        <v>59</v>
      </c>
      <c r="H56" s="197">
        <v>234</v>
      </c>
      <c r="I56" s="197">
        <v>259</v>
      </c>
      <c r="J56" s="197">
        <v>110</v>
      </c>
      <c r="K56" s="197">
        <v>255</v>
      </c>
      <c r="L56" s="197">
        <v>67</v>
      </c>
      <c r="M56" s="197">
        <v>4</v>
      </c>
      <c r="N56" s="197">
        <v>278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8310</v>
      </c>
      <c r="E57" s="197">
        <v>107</v>
      </c>
      <c r="F57" s="197">
        <v>525</v>
      </c>
      <c r="G57" s="197">
        <v>443</v>
      </c>
      <c r="H57" s="197">
        <v>1606</v>
      </c>
      <c r="I57" s="197">
        <v>1080</v>
      </c>
      <c r="J57" s="197">
        <v>869</v>
      </c>
      <c r="K57" s="197">
        <v>1887</v>
      </c>
      <c r="L57" s="197">
        <v>37</v>
      </c>
      <c r="M57" s="197">
        <v>21</v>
      </c>
      <c r="N57" s="197">
        <v>1735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15</v>
      </c>
      <c r="F58" s="197">
        <v>218</v>
      </c>
      <c r="G58" s="197">
        <v>106</v>
      </c>
      <c r="H58" s="197">
        <v>476</v>
      </c>
      <c r="I58" s="197">
        <v>534</v>
      </c>
      <c r="J58" s="197">
        <v>216</v>
      </c>
      <c r="K58" s="197">
        <v>342</v>
      </c>
      <c r="L58" s="197">
        <v>3</v>
      </c>
      <c r="M58" s="197">
        <v>9</v>
      </c>
      <c r="N58" s="197">
        <v>459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104</v>
      </c>
      <c r="E59" s="197">
        <v>1</v>
      </c>
      <c r="F59" s="197">
        <v>1</v>
      </c>
      <c r="G59" s="197">
        <v>0</v>
      </c>
      <c r="H59" s="197">
        <v>11</v>
      </c>
      <c r="I59" s="197">
        <v>26</v>
      </c>
      <c r="J59" s="197">
        <v>11</v>
      </c>
      <c r="K59" s="197">
        <v>30</v>
      </c>
      <c r="L59" s="197">
        <v>3</v>
      </c>
      <c r="M59" s="197">
        <v>0</v>
      </c>
      <c r="N59" s="197">
        <v>21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18678</v>
      </c>
      <c r="E60" s="197">
        <v>175</v>
      </c>
      <c r="F60" s="197">
        <v>701</v>
      </c>
      <c r="G60" s="197">
        <v>662</v>
      </c>
      <c r="H60" s="197">
        <v>3025</v>
      </c>
      <c r="I60" s="197">
        <v>2807</v>
      </c>
      <c r="J60" s="197">
        <v>1756</v>
      </c>
      <c r="K60" s="197">
        <v>4477</v>
      </c>
      <c r="L60" s="197">
        <v>223</v>
      </c>
      <c r="M60" s="197">
        <v>72</v>
      </c>
      <c r="N60" s="197">
        <v>4780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87" t="s">
        <v>591</v>
      </c>
      <c r="B61" s="88"/>
      <c r="C61" s="29"/>
      <c r="D61" s="197">
        <v>1813</v>
      </c>
      <c r="E61" s="197">
        <v>2</v>
      </c>
      <c r="F61" s="197">
        <v>22</v>
      </c>
      <c r="G61" s="197">
        <v>15</v>
      </c>
      <c r="H61" s="197">
        <v>73</v>
      </c>
      <c r="I61" s="197">
        <v>127</v>
      </c>
      <c r="J61" s="197">
        <v>50</v>
      </c>
      <c r="K61" s="197">
        <v>154</v>
      </c>
      <c r="L61" s="197">
        <v>7</v>
      </c>
      <c r="M61" s="197">
        <v>0</v>
      </c>
      <c r="N61" s="197">
        <v>1363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ht="3" customHeight="1" x14ac:dyDescent="0.2">
      <c r="A62" s="116"/>
      <c r="B62" s="96"/>
      <c r="C62" s="96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Folha153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N1" s="31" t="s">
        <v>401</v>
      </c>
    </row>
    <row r="2" spans="1:23" ht="11.1" customHeight="1" x14ac:dyDescent="0.2">
      <c r="B2" s="92"/>
    </row>
    <row r="3" spans="1:23" s="44" customFormat="1" ht="12" customHeight="1" x14ac:dyDescent="0.2">
      <c r="A3" s="92" t="s">
        <v>281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3" ht="11.1" customHeight="1" x14ac:dyDescent="0.2">
      <c r="A6" s="33" t="s">
        <v>321</v>
      </c>
      <c r="B6" s="30"/>
      <c r="K6" s="9"/>
      <c r="L6" s="9"/>
    </row>
    <row r="7" spans="1:23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3" ht="57.75" customHeight="1" x14ac:dyDescent="0.2">
      <c r="A8" s="281" t="s">
        <v>500</v>
      </c>
      <c r="B8" s="281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23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3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184622</v>
      </c>
      <c r="E11" s="197">
        <v>7224</v>
      </c>
      <c r="F11" s="197">
        <v>807</v>
      </c>
      <c r="G11" s="197">
        <v>34116</v>
      </c>
      <c r="H11" s="197">
        <v>24286</v>
      </c>
      <c r="I11" s="197">
        <v>21532</v>
      </c>
      <c r="J11" s="197">
        <v>9678</v>
      </c>
      <c r="K11" s="197">
        <v>41179</v>
      </c>
      <c r="L11" s="197">
        <v>2606</v>
      </c>
      <c r="M11" s="197">
        <v>804</v>
      </c>
      <c r="N11" s="197">
        <v>42390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123</v>
      </c>
      <c r="F12" s="199">
        <v>15</v>
      </c>
      <c r="G12" s="199">
        <v>1211</v>
      </c>
      <c r="H12" s="199">
        <v>510</v>
      </c>
      <c r="I12" s="199">
        <v>387</v>
      </c>
      <c r="J12" s="199">
        <v>194</v>
      </c>
      <c r="K12" s="199">
        <v>1202</v>
      </c>
      <c r="L12" s="199">
        <v>45</v>
      </c>
      <c r="M12" s="199">
        <v>12</v>
      </c>
      <c r="N12" s="199">
        <v>1178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12</v>
      </c>
      <c r="F13" s="197">
        <v>1</v>
      </c>
      <c r="G13" s="197">
        <v>116</v>
      </c>
      <c r="H13" s="197">
        <v>51</v>
      </c>
      <c r="I13" s="197">
        <v>33</v>
      </c>
      <c r="J13" s="197">
        <v>16</v>
      </c>
      <c r="K13" s="197">
        <v>105</v>
      </c>
      <c r="L13" s="197">
        <v>4</v>
      </c>
      <c r="M13" s="197">
        <v>0</v>
      </c>
      <c r="N13" s="197">
        <v>103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24</v>
      </c>
      <c r="F14" s="197">
        <v>2</v>
      </c>
      <c r="G14" s="197">
        <v>243</v>
      </c>
      <c r="H14" s="197">
        <v>117</v>
      </c>
      <c r="I14" s="197">
        <v>69</v>
      </c>
      <c r="J14" s="197">
        <v>37</v>
      </c>
      <c r="K14" s="197">
        <v>251</v>
      </c>
      <c r="L14" s="197">
        <v>5</v>
      </c>
      <c r="M14" s="197">
        <v>3</v>
      </c>
      <c r="N14" s="197">
        <v>141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15</v>
      </c>
      <c r="F15" s="197">
        <v>2</v>
      </c>
      <c r="G15" s="197">
        <v>191</v>
      </c>
      <c r="H15" s="197">
        <v>114</v>
      </c>
      <c r="I15" s="197">
        <v>84</v>
      </c>
      <c r="J15" s="197">
        <v>45</v>
      </c>
      <c r="K15" s="197">
        <v>209</v>
      </c>
      <c r="L15" s="197">
        <v>14</v>
      </c>
      <c r="M15" s="197">
        <v>3</v>
      </c>
      <c r="N15" s="197">
        <v>164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72</v>
      </c>
      <c r="F16" s="197">
        <v>10</v>
      </c>
      <c r="G16" s="197">
        <v>661</v>
      </c>
      <c r="H16" s="197">
        <v>228</v>
      </c>
      <c r="I16" s="197">
        <v>201</v>
      </c>
      <c r="J16" s="197">
        <v>96</v>
      </c>
      <c r="K16" s="197">
        <v>637</v>
      </c>
      <c r="L16" s="197">
        <v>22</v>
      </c>
      <c r="M16" s="197">
        <v>6</v>
      </c>
      <c r="N16" s="197">
        <v>770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342</v>
      </c>
      <c r="F17" s="199">
        <v>10</v>
      </c>
      <c r="G17" s="199">
        <v>1417</v>
      </c>
      <c r="H17" s="199">
        <v>534</v>
      </c>
      <c r="I17" s="199">
        <v>1767</v>
      </c>
      <c r="J17" s="199">
        <v>209</v>
      </c>
      <c r="K17" s="199">
        <v>1749</v>
      </c>
      <c r="L17" s="199">
        <v>251</v>
      </c>
      <c r="M17" s="199">
        <v>41</v>
      </c>
      <c r="N17" s="199">
        <v>1864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65</v>
      </c>
      <c r="F18" s="197">
        <v>6</v>
      </c>
      <c r="G18" s="197">
        <v>277</v>
      </c>
      <c r="H18" s="197">
        <v>174</v>
      </c>
      <c r="I18" s="197">
        <v>140</v>
      </c>
      <c r="J18" s="197">
        <v>78</v>
      </c>
      <c r="K18" s="197">
        <v>312</v>
      </c>
      <c r="L18" s="197">
        <v>27</v>
      </c>
      <c r="M18" s="197">
        <v>9</v>
      </c>
      <c r="N18" s="197">
        <v>394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235</v>
      </c>
      <c r="F19" s="197">
        <v>2</v>
      </c>
      <c r="G19" s="197">
        <v>472</v>
      </c>
      <c r="H19" s="197">
        <v>148</v>
      </c>
      <c r="I19" s="197">
        <v>1527</v>
      </c>
      <c r="J19" s="197">
        <v>74</v>
      </c>
      <c r="K19" s="197">
        <v>755</v>
      </c>
      <c r="L19" s="197">
        <v>181</v>
      </c>
      <c r="M19" s="197">
        <v>24</v>
      </c>
      <c r="N19" s="197">
        <v>881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19</v>
      </c>
      <c r="F20" s="197">
        <v>1</v>
      </c>
      <c r="G20" s="197">
        <v>291</v>
      </c>
      <c r="H20" s="197">
        <v>66</v>
      </c>
      <c r="I20" s="197">
        <v>29</v>
      </c>
      <c r="J20" s="197">
        <v>16</v>
      </c>
      <c r="K20" s="197">
        <v>305</v>
      </c>
      <c r="L20" s="197">
        <v>19</v>
      </c>
      <c r="M20" s="197">
        <v>2</v>
      </c>
      <c r="N20" s="197">
        <v>248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10</v>
      </c>
      <c r="F21" s="197">
        <v>1</v>
      </c>
      <c r="G21" s="197">
        <v>152</v>
      </c>
      <c r="H21" s="197">
        <v>37</v>
      </c>
      <c r="I21" s="197">
        <v>22</v>
      </c>
      <c r="J21" s="197">
        <v>8</v>
      </c>
      <c r="K21" s="197">
        <v>137</v>
      </c>
      <c r="L21" s="197">
        <v>6</v>
      </c>
      <c r="M21" s="197">
        <v>3</v>
      </c>
      <c r="N21" s="197">
        <v>123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6</v>
      </c>
      <c r="F22" s="197">
        <v>0</v>
      </c>
      <c r="G22" s="197">
        <v>76</v>
      </c>
      <c r="H22" s="197">
        <v>25</v>
      </c>
      <c r="I22" s="197">
        <v>17</v>
      </c>
      <c r="J22" s="197">
        <v>10</v>
      </c>
      <c r="K22" s="197">
        <v>77</v>
      </c>
      <c r="L22" s="197">
        <v>0</v>
      </c>
      <c r="M22" s="197">
        <v>0</v>
      </c>
      <c r="N22" s="197">
        <v>44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7</v>
      </c>
      <c r="F23" s="197">
        <v>0</v>
      </c>
      <c r="G23" s="197">
        <v>149</v>
      </c>
      <c r="H23" s="197">
        <v>84</v>
      </c>
      <c r="I23" s="197">
        <v>32</v>
      </c>
      <c r="J23" s="197">
        <v>23</v>
      </c>
      <c r="K23" s="197">
        <v>163</v>
      </c>
      <c r="L23" s="197">
        <v>18</v>
      </c>
      <c r="M23" s="197">
        <v>3</v>
      </c>
      <c r="N23" s="197">
        <v>174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11100</v>
      </c>
      <c r="E24" s="199">
        <v>410</v>
      </c>
      <c r="F24" s="199">
        <v>213</v>
      </c>
      <c r="G24" s="199">
        <v>1968</v>
      </c>
      <c r="H24" s="199">
        <v>1204</v>
      </c>
      <c r="I24" s="199">
        <v>1024</v>
      </c>
      <c r="J24" s="199">
        <v>466</v>
      </c>
      <c r="K24" s="199">
        <v>2831</v>
      </c>
      <c r="L24" s="199">
        <v>177</v>
      </c>
      <c r="M24" s="199">
        <v>100</v>
      </c>
      <c r="N24" s="199">
        <v>2707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258</v>
      </c>
      <c r="F25" s="197">
        <v>25</v>
      </c>
      <c r="G25" s="197">
        <v>911</v>
      </c>
      <c r="H25" s="197">
        <v>715</v>
      </c>
      <c r="I25" s="197">
        <v>597</v>
      </c>
      <c r="J25" s="197">
        <v>296</v>
      </c>
      <c r="K25" s="197">
        <v>1329</v>
      </c>
      <c r="L25" s="197">
        <v>58</v>
      </c>
      <c r="M25" s="197">
        <v>29</v>
      </c>
      <c r="N25" s="197">
        <v>1195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53</v>
      </c>
      <c r="F26" s="197">
        <v>1</v>
      </c>
      <c r="G26" s="197">
        <v>157</v>
      </c>
      <c r="H26" s="197">
        <v>67</v>
      </c>
      <c r="I26" s="197">
        <v>184</v>
      </c>
      <c r="J26" s="197">
        <v>34</v>
      </c>
      <c r="K26" s="197">
        <v>287</v>
      </c>
      <c r="L26" s="197">
        <v>72</v>
      </c>
      <c r="M26" s="197">
        <v>5</v>
      </c>
      <c r="N26" s="197">
        <v>288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43</v>
      </c>
      <c r="F27" s="197">
        <v>5</v>
      </c>
      <c r="G27" s="197">
        <v>590</v>
      </c>
      <c r="H27" s="197">
        <v>270</v>
      </c>
      <c r="I27" s="197">
        <v>128</v>
      </c>
      <c r="J27" s="197">
        <v>94</v>
      </c>
      <c r="K27" s="197">
        <v>597</v>
      </c>
      <c r="L27" s="197">
        <v>21</v>
      </c>
      <c r="M27" s="197">
        <v>14</v>
      </c>
      <c r="N27" s="197">
        <v>604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42</v>
      </c>
      <c r="F28" s="197">
        <v>181</v>
      </c>
      <c r="G28" s="197">
        <v>171</v>
      </c>
      <c r="H28" s="197">
        <v>91</v>
      </c>
      <c r="I28" s="197">
        <v>69</v>
      </c>
      <c r="J28" s="197">
        <v>20</v>
      </c>
      <c r="K28" s="197">
        <v>415</v>
      </c>
      <c r="L28" s="197">
        <v>16</v>
      </c>
      <c r="M28" s="197">
        <v>45</v>
      </c>
      <c r="N28" s="197">
        <v>489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14</v>
      </c>
      <c r="F29" s="197">
        <v>1</v>
      </c>
      <c r="G29" s="197">
        <v>139</v>
      </c>
      <c r="H29" s="197">
        <v>61</v>
      </c>
      <c r="I29" s="197">
        <v>46</v>
      </c>
      <c r="J29" s="197">
        <v>22</v>
      </c>
      <c r="K29" s="197">
        <v>203</v>
      </c>
      <c r="L29" s="197">
        <v>10</v>
      </c>
      <c r="M29" s="197">
        <v>7</v>
      </c>
      <c r="N29" s="197">
        <v>131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280</v>
      </c>
      <c r="F30" s="199">
        <v>36</v>
      </c>
      <c r="G30" s="199">
        <v>2154</v>
      </c>
      <c r="H30" s="199">
        <v>1591</v>
      </c>
      <c r="I30" s="199">
        <v>947</v>
      </c>
      <c r="J30" s="199">
        <v>729</v>
      </c>
      <c r="K30" s="199">
        <v>2657</v>
      </c>
      <c r="L30" s="199">
        <v>124</v>
      </c>
      <c r="M30" s="199">
        <v>48</v>
      </c>
      <c r="N30" s="199">
        <v>2251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18</v>
      </c>
      <c r="F31" s="197">
        <v>3</v>
      </c>
      <c r="G31" s="197">
        <v>326</v>
      </c>
      <c r="H31" s="197">
        <v>98</v>
      </c>
      <c r="I31" s="197">
        <v>72</v>
      </c>
      <c r="J31" s="197">
        <v>42</v>
      </c>
      <c r="K31" s="197">
        <v>294</v>
      </c>
      <c r="L31" s="197">
        <v>9</v>
      </c>
      <c r="M31" s="197">
        <v>6</v>
      </c>
      <c r="N31" s="197">
        <v>243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18</v>
      </c>
      <c r="F32" s="197">
        <v>3</v>
      </c>
      <c r="G32" s="197">
        <v>298</v>
      </c>
      <c r="H32" s="197">
        <v>104</v>
      </c>
      <c r="I32" s="197">
        <v>79</v>
      </c>
      <c r="J32" s="197">
        <v>51</v>
      </c>
      <c r="K32" s="197">
        <v>238</v>
      </c>
      <c r="L32" s="197">
        <v>28</v>
      </c>
      <c r="M32" s="197">
        <v>3</v>
      </c>
      <c r="N32" s="197">
        <v>227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217</v>
      </c>
      <c r="F33" s="197">
        <v>22</v>
      </c>
      <c r="G33" s="197">
        <v>1111</v>
      </c>
      <c r="H33" s="197">
        <v>1230</v>
      </c>
      <c r="I33" s="197">
        <v>743</v>
      </c>
      <c r="J33" s="197">
        <v>590</v>
      </c>
      <c r="K33" s="197">
        <v>1884</v>
      </c>
      <c r="L33" s="197">
        <v>43</v>
      </c>
      <c r="M33" s="197">
        <v>38</v>
      </c>
      <c r="N33" s="197">
        <v>1452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27</v>
      </c>
      <c r="F34" s="197">
        <v>8</v>
      </c>
      <c r="G34" s="197">
        <v>419</v>
      </c>
      <c r="H34" s="197">
        <v>159</v>
      </c>
      <c r="I34" s="197">
        <v>53</v>
      </c>
      <c r="J34" s="197">
        <v>46</v>
      </c>
      <c r="K34" s="197">
        <v>241</v>
      </c>
      <c r="L34" s="197">
        <v>44</v>
      </c>
      <c r="M34" s="197">
        <v>1</v>
      </c>
      <c r="N34" s="197">
        <v>329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27118</v>
      </c>
      <c r="E35" s="199">
        <v>1203</v>
      </c>
      <c r="F35" s="199">
        <v>45</v>
      </c>
      <c r="G35" s="199">
        <v>5358</v>
      </c>
      <c r="H35" s="199">
        <v>2733</v>
      </c>
      <c r="I35" s="199">
        <v>2816</v>
      </c>
      <c r="J35" s="199">
        <v>1014</v>
      </c>
      <c r="K35" s="199">
        <v>7527</v>
      </c>
      <c r="L35" s="199">
        <v>832</v>
      </c>
      <c r="M35" s="199">
        <v>101</v>
      </c>
      <c r="N35" s="199">
        <v>5489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8235</v>
      </c>
      <c r="E36" s="197">
        <v>635</v>
      </c>
      <c r="F36" s="197">
        <v>17</v>
      </c>
      <c r="G36" s="197">
        <v>1552</v>
      </c>
      <c r="H36" s="197">
        <v>549</v>
      </c>
      <c r="I36" s="197">
        <v>1264</v>
      </c>
      <c r="J36" s="197">
        <v>184</v>
      </c>
      <c r="K36" s="197">
        <v>2066</v>
      </c>
      <c r="L36" s="197">
        <v>126</v>
      </c>
      <c r="M36" s="197">
        <v>24</v>
      </c>
      <c r="N36" s="197">
        <v>1818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8137</v>
      </c>
      <c r="E37" s="197">
        <v>332</v>
      </c>
      <c r="F37" s="197">
        <v>13</v>
      </c>
      <c r="G37" s="197">
        <v>1430</v>
      </c>
      <c r="H37" s="197">
        <v>1475</v>
      </c>
      <c r="I37" s="197">
        <v>957</v>
      </c>
      <c r="J37" s="197">
        <v>513</v>
      </c>
      <c r="K37" s="197">
        <v>2137</v>
      </c>
      <c r="L37" s="197">
        <v>163</v>
      </c>
      <c r="M37" s="197">
        <v>11</v>
      </c>
      <c r="N37" s="197">
        <v>1106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186</v>
      </c>
      <c r="F38" s="197">
        <v>7</v>
      </c>
      <c r="G38" s="197">
        <v>1902</v>
      </c>
      <c r="H38" s="197">
        <v>529</v>
      </c>
      <c r="I38" s="197">
        <v>526</v>
      </c>
      <c r="J38" s="197">
        <v>244</v>
      </c>
      <c r="K38" s="197">
        <v>2578</v>
      </c>
      <c r="L38" s="197">
        <v>306</v>
      </c>
      <c r="M38" s="197">
        <v>56</v>
      </c>
      <c r="N38" s="197">
        <v>1778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2634</v>
      </c>
      <c r="E39" s="197">
        <v>50</v>
      </c>
      <c r="F39" s="197">
        <v>8</v>
      </c>
      <c r="G39" s="197">
        <v>474</v>
      </c>
      <c r="H39" s="197">
        <v>180</v>
      </c>
      <c r="I39" s="197">
        <v>69</v>
      </c>
      <c r="J39" s="197">
        <v>73</v>
      </c>
      <c r="K39" s="197">
        <v>746</v>
      </c>
      <c r="L39" s="197">
        <v>237</v>
      </c>
      <c r="M39" s="197">
        <v>10</v>
      </c>
      <c r="N39" s="197">
        <v>787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8" t="s">
        <v>545</v>
      </c>
      <c r="B40" s="88" t="s">
        <v>582</v>
      </c>
      <c r="C40" s="29"/>
      <c r="D40" s="199">
        <v>4830</v>
      </c>
      <c r="E40" s="199">
        <v>129</v>
      </c>
      <c r="F40" s="199">
        <v>30</v>
      </c>
      <c r="G40" s="199">
        <v>1169</v>
      </c>
      <c r="H40" s="199">
        <v>709</v>
      </c>
      <c r="I40" s="199">
        <v>589</v>
      </c>
      <c r="J40" s="199">
        <v>249</v>
      </c>
      <c r="K40" s="199">
        <v>856</v>
      </c>
      <c r="L40" s="199">
        <v>160</v>
      </c>
      <c r="M40" s="199">
        <v>10</v>
      </c>
      <c r="N40" s="199">
        <v>929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2968</v>
      </c>
      <c r="E41" s="197">
        <v>82</v>
      </c>
      <c r="F41" s="197">
        <v>17</v>
      </c>
      <c r="G41" s="197">
        <v>685</v>
      </c>
      <c r="H41" s="197">
        <v>370</v>
      </c>
      <c r="I41" s="197">
        <v>389</v>
      </c>
      <c r="J41" s="197">
        <v>136</v>
      </c>
      <c r="K41" s="197">
        <v>541</v>
      </c>
      <c r="L41" s="197">
        <v>101</v>
      </c>
      <c r="M41" s="197">
        <v>6</v>
      </c>
      <c r="N41" s="197">
        <v>641</v>
      </c>
      <c r="O41" s="197"/>
      <c r="P41" s="197"/>
      <c r="Q41" s="197"/>
      <c r="R41" s="199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1853</v>
      </c>
      <c r="E42" s="197">
        <v>47</v>
      </c>
      <c r="F42" s="197">
        <v>13</v>
      </c>
      <c r="G42" s="197">
        <v>480</v>
      </c>
      <c r="H42" s="197">
        <v>336</v>
      </c>
      <c r="I42" s="197">
        <v>200</v>
      </c>
      <c r="J42" s="197">
        <v>113</v>
      </c>
      <c r="K42" s="197">
        <v>313</v>
      </c>
      <c r="L42" s="197">
        <v>59</v>
      </c>
      <c r="M42" s="197">
        <v>4</v>
      </c>
      <c r="N42" s="197">
        <v>288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0</v>
      </c>
      <c r="F43" s="197">
        <v>0</v>
      </c>
      <c r="G43" s="197">
        <v>4</v>
      </c>
      <c r="H43" s="197">
        <v>3</v>
      </c>
      <c r="I43" s="197">
        <v>0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8" t="s">
        <v>549</v>
      </c>
      <c r="B44" s="88" t="s">
        <v>584</v>
      </c>
      <c r="C44" s="29"/>
      <c r="D44" s="199">
        <v>56590</v>
      </c>
      <c r="E44" s="199">
        <v>2418</v>
      </c>
      <c r="F44" s="199">
        <v>268</v>
      </c>
      <c r="G44" s="199">
        <v>9212</v>
      </c>
      <c r="H44" s="199">
        <v>9406</v>
      </c>
      <c r="I44" s="199">
        <v>8012</v>
      </c>
      <c r="J44" s="199">
        <v>3151</v>
      </c>
      <c r="K44" s="199">
        <v>11387</v>
      </c>
      <c r="L44" s="199">
        <v>368</v>
      </c>
      <c r="M44" s="199">
        <v>222</v>
      </c>
      <c r="N44" s="199">
        <v>12146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28140</v>
      </c>
      <c r="E45" s="197">
        <v>960</v>
      </c>
      <c r="F45" s="197">
        <v>118</v>
      </c>
      <c r="G45" s="197">
        <v>5368</v>
      </c>
      <c r="H45" s="197">
        <v>4372</v>
      </c>
      <c r="I45" s="197">
        <v>3670</v>
      </c>
      <c r="J45" s="197">
        <v>1475</v>
      </c>
      <c r="K45" s="197">
        <v>6243</v>
      </c>
      <c r="L45" s="197">
        <v>177</v>
      </c>
      <c r="M45" s="197">
        <v>107</v>
      </c>
      <c r="N45" s="197">
        <v>5650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15153</v>
      </c>
      <c r="E46" s="197">
        <v>858</v>
      </c>
      <c r="F46" s="197">
        <v>113</v>
      </c>
      <c r="G46" s="197">
        <v>1822</v>
      </c>
      <c r="H46" s="197">
        <v>3337</v>
      </c>
      <c r="I46" s="197">
        <v>2109</v>
      </c>
      <c r="J46" s="197">
        <v>872</v>
      </c>
      <c r="K46" s="197">
        <v>2605</v>
      </c>
      <c r="L46" s="197">
        <v>62</v>
      </c>
      <c r="M46" s="197">
        <v>63</v>
      </c>
      <c r="N46" s="197">
        <v>3312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1506</v>
      </c>
      <c r="E47" s="197">
        <v>71</v>
      </c>
      <c r="F47" s="197">
        <v>1</v>
      </c>
      <c r="G47" s="197">
        <v>248</v>
      </c>
      <c r="H47" s="197">
        <v>214</v>
      </c>
      <c r="I47" s="197">
        <v>239</v>
      </c>
      <c r="J47" s="197">
        <v>136</v>
      </c>
      <c r="K47" s="197">
        <v>357</v>
      </c>
      <c r="L47" s="197">
        <v>9</v>
      </c>
      <c r="M47" s="197">
        <v>10</v>
      </c>
      <c r="N47" s="197">
        <v>221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3340</v>
      </c>
      <c r="E48" s="197">
        <v>189</v>
      </c>
      <c r="F48" s="197">
        <v>15</v>
      </c>
      <c r="G48" s="197">
        <v>657</v>
      </c>
      <c r="H48" s="197">
        <v>462</v>
      </c>
      <c r="I48" s="197">
        <v>427</v>
      </c>
      <c r="J48" s="197">
        <v>142</v>
      </c>
      <c r="K48" s="197">
        <v>724</v>
      </c>
      <c r="L48" s="197">
        <v>40</v>
      </c>
      <c r="M48" s="197">
        <v>11</v>
      </c>
      <c r="N48" s="197">
        <v>673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8451</v>
      </c>
      <c r="E49" s="197">
        <v>340</v>
      </c>
      <c r="F49" s="197">
        <v>21</v>
      </c>
      <c r="G49" s="197">
        <v>1117</v>
      </c>
      <c r="H49" s="197">
        <v>1021</v>
      </c>
      <c r="I49" s="197">
        <v>1567</v>
      </c>
      <c r="J49" s="197">
        <v>526</v>
      </c>
      <c r="K49" s="197">
        <v>1458</v>
      </c>
      <c r="L49" s="197">
        <v>80</v>
      </c>
      <c r="M49" s="197">
        <v>31</v>
      </c>
      <c r="N49" s="197">
        <v>2290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8" t="s">
        <v>557</v>
      </c>
      <c r="B50" s="88" t="s">
        <v>585</v>
      </c>
      <c r="C50" s="29"/>
      <c r="D50" s="199">
        <v>20318</v>
      </c>
      <c r="E50" s="199">
        <v>690</v>
      </c>
      <c r="F50" s="199">
        <v>66</v>
      </c>
      <c r="G50" s="199">
        <v>3718</v>
      </c>
      <c r="H50" s="199">
        <v>2678</v>
      </c>
      <c r="I50" s="199">
        <v>1882</v>
      </c>
      <c r="J50" s="199">
        <v>1534</v>
      </c>
      <c r="K50" s="199">
        <v>4765</v>
      </c>
      <c r="L50" s="199">
        <v>191</v>
      </c>
      <c r="M50" s="199">
        <v>85</v>
      </c>
      <c r="N50" s="199">
        <v>4709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9889</v>
      </c>
      <c r="E51" s="197">
        <v>450</v>
      </c>
      <c r="F51" s="197">
        <v>29</v>
      </c>
      <c r="G51" s="197">
        <v>1469</v>
      </c>
      <c r="H51" s="197">
        <v>1251</v>
      </c>
      <c r="I51" s="197">
        <v>1244</v>
      </c>
      <c r="J51" s="197">
        <v>953</v>
      </c>
      <c r="K51" s="197">
        <v>2176</v>
      </c>
      <c r="L51" s="197">
        <v>73</v>
      </c>
      <c r="M51" s="197">
        <v>41</v>
      </c>
      <c r="N51" s="197">
        <v>2203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58</v>
      </c>
      <c r="F52" s="197">
        <v>5</v>
      </c>
      <c r="G52" s="197">
        <v>237</v>
      </c>
      <c r="H52" s="197">
        <v>260</v>
      </c>
      <c r="I52" s="197">
        <v>239</v>
      </c>
      <c r="J52" s="197">
        <v>126</v>
      </c>
      <c r="K52" s="197">
        <v>452</v>
      </c>
      <c r="L52" s="197">
        <v>11</v>
      </c>
      <c r="M52" s="197">
        <v>14</v>
      </c>
      <c r="N52" s="197">
        <v>313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8714</v>
      </c>
      <c r="E53" s="197">
        <v>182</v>
      </c>
      <c r="F53" s="197">
        <v>32</v>
      </c>
      <c r="G53" s="197">
        <v>2012</v>
      </c>
      <c r="H53" s="197">
        <v>1167</v>
      </c>
      <c r="I53" s="197">
        <v>399</v>
      </c>
      <c r="J53" s="197">
        <v>455</v>
      </c>
      <c r="K53" s="197">
        <v>2137</v>
      </c>
      <c r="L53" s="197">
        <v>107</v>
      </c>
      <c r="M53" s="197">
        <v>30</v>
      </c>
      <c r="N53" s="197">
        <v>2193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8" t="s">
        <v>564</v>
      </c>
      <c r="B54" s="88" t="s">
        <v>565</v>
      </c>
      <c r="C54" s="29"/>
      <c r="D54" s="199">
        <v>38933</v>
      </c>
      <c r="E54" s="199">
        <v>1620</v>
      </c>
      <c r="F54" s="199">
        <v>124</v>
      </c>
      <c r="G54" s="199">
        <v>7757</v>
      </c>
      <c r="H54" s="199">
        <v>4857</v>
      </c>
      <c r="I54" s="199">
        <v>4037</v>
      </c>
      <c r="J54" s="199">
        <v>2117</v>
      </c>
      <c r="K54" s="199">
        <v>8051</v>
      </c>
      <c r="L54" s="199">
        <v>449</v>
      </c>
      <c r="M54" s="199">
        <v>185</v>
      </c>
      <c r="N54" s="199">
        <v>9736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6448</v>
      </c>
      <c r="E55" s="197">
        <v>250</v>
      </c>
      <c r="F55" s="197">
        <v>7</v>
      </c>
      <c r="G55" s="197">
        <v>1889</v>
      </c>
      <c r="H55" s="197">
        <v>582</v>
      </c>
      <c r="I55" s="197">
        <v>501</v>
      </c>
      <c r="J55" s="197">
        <v>302</v>
      </c>
      <c r="K55" s="197">
        <v>1462</v>
      </c>
      <c r="L55" s="197">
        <v>46</v>
      </c>
      <c r="M55" s="197">
        <v>26</v>
      </c>
      <c r="N55" s="197">
        <v>1383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1351</v>
      </c>
      <c r="E56" s="197">
        <v>39</v>
      </c>
      <c r="F56" s="197">
        <v>4</v>
      </c>
      <c r="G56" s="197">
        <v>266</v>
      </c>
      <c r="H56" s="197">
        <v>191</v>
      </c>
      <c r="I56" s="197">
        <v>159</v>
      </c>
      <c r="J56" s="197">
        <v>87</v>
      </c>
      <c r="K56" s="197">
        <v>219</v>
      </c>
      <c r="L56" s="197">
        <v>76</v>
      </c>
      <c r="M56" s="197">
        <v>6</v>
      </c>
      <c r="N56" s="197">
        <v>304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8890</v>
      </c>
      <c r="E57" s="197">
        <v>374</v>
      </c>
      <c r="F57" s="197">
        <v>43</v>
      </c>
      <c r="G57" s="197">
        <v>1360</v>
      </c>
      <c r="H57" s="197">
        <v>1470</v>
      </c>
      <c r="I57" s="197">
        <v>1175</v>
      </c>
      <c r="J57" s="197">
        <v>667</v>
      </c>
      <c r="K57" s="197">
        <v>1760</v>
      </c>
      <c r="L57" s="197">
        <v>46</v>
      </c>
      <c r="M57" s="197">
        <v>35</v>
      </c>
      <c r="N57" s="197">
        <v>1960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325</v>
      </c>
      <c r="F58" s="197">
        <v>11</v>
      </c>
      <c r="G58" s="197">
        <v>499</v>
      </c>
      <c r="H58" s="197">
        <v>198</v>
      </c>
      <c r="I58" s="197">
        <v>507</v>
      </c>
      <c r="J58" s="197">
        <v>69</v>
      </c>
      <c r="K58" s="197">
        <v>337</v>
      </c>
      <c r="L58" s="197">
        <v>14</v>
      </c>
      <c r="M58" s="197">
        <v>18</v>
      </c>
      <c r="N58" s="197">
        <v>537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110</v>
      </c>
      <c r="E59" s="197">
        <v>2</v>
      </c>
      <c r="F59" s="197">
        <v>0</v>
      </c>
      <c r="G59" s="197">
        <v>24</v>
      </c>
      <c r="H59" s="197">
        <v>13</v>
      </c>
      <c r="I59" s="197">
        <v>7</v>
      </c>
      <c r="J59" s="197">
        <v>4</v>
      </c>
      <c r="K59" s="197">
        <v>25</v>
      </c>
      <c r="L59" s="197">
        <v>3</v>
      </c>
      <c r="M59" s="197">
        <v>0</v>
      </c>
      <c r="N59" s="197">
        <v>32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19619</v>
      </c>
      <c r="E60" s="197">
        <v>630</v>
      </c>
      <c r="F60" s="197">
        <v>59</v>
      </c>
      <c r="G60" s="197">
        <v>3719</v>
      </c>
      <c r="H60" s="197">
        <v>2403</v>
      </c>
      <c r="I60" s="197">
        <v>1688</v>
      </c>
      <c r="J60" s="197">
        <v>988</v>
      </c>
      <c r="K60" s="197">
        <v>4248</v>
      </c>
      <c r="L60" s="197">
        <v>264</v>
      </c>
      <c r="M60" s="197">
        <v>100</v>
      </c>
      <c r="N60" s="197">
        <v>5520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ht="14.1" customHeight="1" x14ac:dyDescent="0.2">
      <c r="A61" s="87" t="s">
        <v>591</v>
      </c>
      <c r="B61" s="88"/>
      <c r="C61" s="29"/>
      <c r="D61" s="197">
        <v>1855</v>
      </c>
      <c r="E61" s="197">
        <v>9</v>
      </c>
      <c r="F61" s="197">
        <v>0</v>
      </c>
      <c r="G61" s="197">
        <v>152</v>
      </c>
      <c r="H61" s="197">
        <v>64</v>
      </c>
      <c r="I61" s="197">
        <v>71</v>
      </c>
      <c r="J61" s="197">
        <v>15</v>
      </c>
      <c r="K61" s="197">
        <v>154</v>
      </c>
      <c r="L61" s="197">
        <v>9</v>
      </c>
      <c r="M61" s="197">
        <v>0</v>
      </c>
      <c r="N61" s="197">
        <v>1381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ht="2.25" customHeight="1" x14ac:dyDescent="0.2">
      <c r="A62" s="116"/>
      <c r="B62" s="96"/>
      <c r="C62" s="9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Folha154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N1" s="31" t="s">
        <v>400</v>
      </c>
    </row>
    <row r="2" spans="1:23" ht="11.1" customHeight="1" x14ac:dyDescent="0.2"/>
    <row r="3" spans="1:23" s="44" customFormat="1" ht="12" customHeight="1" x14ac:dyDescent="0.2">
      <c r="A3" s="92" t="s">
        <v>281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3" ht="11.1" customHeight="1" x14ac:dyDescent="0.2">
      <c r="A6" s="33" t="s">
        <v>59</v>
      </c>
      <c r="B6" s="30"/>
      <c r="K6" s="9"/>
      <c r="L6" s="9"/>
    </row>
    <row r="7" spans="1:23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3" ht="60" customHeight="1" x14ac:dyDescent="0.2">
      <c r="A8" s="281" t="s">
        <v>500</v>
      </c>
      <c r="B8" s="281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23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3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174022</v>
      </c>
      <c r="E11" s="197">
        <v>6845</v>
      </c>
      <c r="F11" s="197">
        <v>748</v>
      </c>
      <c r="G11" s="197">
        <v>32085</v>
      </c>
      <c r="H11" s="197">
        <v>22822</v>
      </c>
      <c r="I11" s="197">
        <v>20413</v>
      </c>
      <c r="J11" s="197">
        <v>9207</v>
      </c>
      <c r="K11" s="197">
        <v>38698</v>
      </c>
      <c r="L11" s="197">
        <v>2486</v>
      </c>
      <c r="M11" s="197">
        <v>757</v>
      </c>
      <c r="N11" s="197">
        <v>39961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4713</v>
      </c>
      <c r="E12" s="199">
        <v>120</v>
      </c>
      <c r="F12" s="199">
        <v>14</v>
      </c>
      <c r="G12" s="199">
        <v>1166</v>
      </c>
      <c r="H12" s="199">
        <v>495</v>
      </c>
      <c r="I12" s="199">
        <v>378</v>
      </c>
      <c r="J12" s="199">
        <v>190</v>
      </c>
      <c r="K12" s="199">
        <v>1158</v>
      </c>
      <c r="L12" s="199">
        <v>41</v>
      </c>
      <c r="M12" s="199">
        <v>12</v>
      </c>
      <c r="N12" s="199">
        <v>1139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426</v>
      </c>
      <c r="E13" s="197">
        <v>12</v>
      </c>
      <c r="F13" s="197">
        <v>1</v>
      </c>
      <c r="G13" s="197">
        <v>109</v>
      </c>
      <c r="H13" s="197">
        <v>49</v>
      </c>
      <c r="I13" s="197">
        <v>33</v>
      </c>
      <c r="J13" s="197">
        <v>16</v>
      </c>
      <c r="K13" s="197">
        <v>104</v>
      </c>
      <c r="L13" s="197">
        <v>4</v>
      </c>
      <c r="M13" s="197">
        <v>0</v>
      </c>
      <c r="N13" s="197">
        <v>98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23</v>
      </c>
      <c r="F14" s="197">
        <v>2</v>
      </c>
      <c r="G14" s="197">
        <v>228</v>
      </c>
      <c r="H14" s="197">
        <v>112</v>
      </c>
      <c r="I14" s="197">
        <v>68</v>
      </c>
      <c r="J14" s="197">
        <v>36</v>
      </c>
      <c r="K14" s="197">
        <v>247</v>
      </c>
      <c r="L14" s="197">
        <v>5</v>
      </c>
      <c r="M14" s="197">
        <v>3</v>
      </c>
      <c r="N14" s="197">
        <v>137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807</v>
      </c>
      <c r="E15" s="197">
        <v>15</v>
      </c>
      <c r="F15" s="197">
        <v>2</v>
      </c>
      <c r="G15" s="197">
        <v>184</v>
      </c>
      <c r="H15" s="197">
        <v>112</v>
      </c>
      <c r="I15" s="197">
        <v>80</v>
      </c>
      <c r="J15" s="197">
        <v>45</v>
      </c>
      <c r="K15" s="197">
        <v>196</v>
      </c>
      <c r="L15" s="197">
        <v>10</v>
      </c>
      <c r="M15" s="197">
        <v>3</v>
      </c>
      <c r="N15" s="197">
        <v>160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2619</v>
      </c>
      <c r="E16" s="197">
        <v>70</v>
      </c>
      <c r="F16" s="197">
        <v>9</v>
      </c>
      <c r="G16" s="197">
        <v>645</v>
      </c>
      <c r="H16" s="197">
        <v>222</v>
      </c>
      <c r="I16" s="197">
        <v>197</v>
      </c>
      <c r="J16" s="197">
        <v>93</v>
      </c>
      <c r="K16" s="197">
        <v>611</v>
      </c>
      <c r="L16" s="197">
        <v>22</v>
      </c>
      <c r="M16" s="197">
        <v>6</v>
      </c>
      <c r="N16" s="197">
        <v>744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7850</v>
      </c>
      <c r="E17" s="199">
        <v>330</v>
      </c>
      <c r="F17" s="199">
        <v>9</v>
      </c>
      <c r="G17" s="199">
        <v>1357</v>
      </c>
      <c r="H17" s="199">
        <v>512</v>
      </c>
      <c r="I17" s="199">
        <v>1706</v>
      </c>
      <c r="J17" s="199">
        <v>203</v>
      </c>
      <c r="K17" s="199">
        <v>1668</v>
      </c>
      <c r="L17" s="199">
        <v>237</v>
      </c>
      <c r="M17" s="199">
        <v>39</v>
      </c>
      <c r="N17" s="199">
        <v>1789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1421</v>
      </c>
      <c r="E18" s="197">
        <v>60</v>
      </c>
      <c r="F18" s="197">
        <v>5</v>
      </c>
      <c r="G18" s="197">
        <v>267</v>
      </c>
      <c r="H18" s="197">
        <v>164</v>
      </c>
      <c r="I18" s="197">
        <v>133</v>
      </c>
      <c r="J18" s="197">
        <v>76</v>
      </c>
      <c r="K18" s="197">
        <v>301</v>
      </c>
      <c r="L18" s="197">
        <v>25</v>
      </c>
      <c r="M18" s="197">
        <v>8</v>
      </c>
      <c r="N18" s="197">
        <v>382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229</v>
      </c>
      <c r="F19" s="197">
        <v>2</v>
      </c>
      <c r="G19" s="197">
        <v>450</v>
      </c>
      <c r="H19" s="197">
        <v>144</v>
      </c>
      <c r="I19" s="197">
        <v>1477</v>
      </c>
      <c r="J19" s="197">
        <v>72</v>
      </c>
      <c r="K19" s="197">
        <v>715</v>
      </c>
      <c r="L19" s="197">
        <v>171</v>
      </c>
      <c r="M19" s="197">
        <v>23</v>
      </c>
      <c r="N19" s="197">
        <v>853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19</v>
      </c>
      <c r="F20" s="197">
        <v>1</v>
      </c>
      <c r="G20" s="197">
        <v>275</v>
      </c>
      <c r="H20" s="197">
        <v>64</v>
      </c>
      <c r="I20" s="197">
        <v>28</v>
      </c>
      <c r="J20" s="197">
        <v>16</v>
      </c>
      <c r="K20" s="197">
        <v>289</v>
      </c>
      <c r="L20" s="197">
        <v>18</v>
      </c>
      <c r="M20" s="197">
        <v>2</v>
      </c>
      <c r="N20" s="197">
        <v>230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10</v>
      </c>
      <c r="F21" s="197">
        <v>1</v>
      </c>
      <c r="G21" s="197">
        <v>144</v>
      </c>
      <c r="H21" s="197">
        <v>34</v>
      </c>
      <c r="I21" s="197">
        <v>20</v>
      </c>
      <c r="J21" s="197">
        <v>8</v>
      </c>
      <c r="K21" s="197">
        <v>129</v>
      </c>
      <c r="L21" s="197">
        <v>5</v>
      </c>
      <c r="M21" s="197">
        <v>3</v>
      </c>
      <c r="N21" s="197">
        <v>117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5</v>
      </c>
      <c r="F22" s="197">
        <v>0</v>
      </c>
      <c r="G22" s="197">
        <v>72</v>
      </c>
      <c r="H22" s="197">
        <v>25</v>
      </c>
      <c r="I22" s="197">
        <v>17</v>
      </c>
      <c r="J22" s="197">
        <v>9</v>
      </c>
      <c r="K22" s="197">
        <v>75</v>
      </c>
      <c r="L22" s="197">
        <v>0</v>
      </c>
      <c r="M22" s="197">
        <v>0</v>
      </c>
      <c r="N22" s="197">
        <v>42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635</v>
      </c>
      <c r="E23" s="197">
        <v>7</v>
      </c>
      <c r="F23" s="197">
        <v>0</v>
      </c>
      <c r="G23" s="197">
        <v>149</v>
      </c>
      <c r="H23" s="197">
        <v>81</v>
      </c>
      <c r="I23" s="197">
        <v>31</v>
      </c>
      <c r="J23" s="197">
        <v>22</v>
      </c>
      <c r="K23" s="197">
        <v>159</v>
      </c>
      <c r="L23" s="197">
        <v>18</v>
      </c>
      <c r="M23" s="197">
        <v>3</v>
      </c>
      <c r="N23" s="197">
        <v>165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10395</v>
      </c>
      <c r="E24" s="199">
        <v>387</v>
      </c>
      <c r="F24" s="199">
        <v>200</v>
      </c>
      <c r="G24" s="199">
        <v>1860</v>
      </c>
      <c r="H24" s="199">
        <v>1132</v>
      </c>
      <c r="I24" s="199">
        <v>968</v>
      </c>
      <c r="J24" s="199">
        <v>440</v>
      </c>
      <c r="K24" s="199">
        <v>2602</v>
      </c>
      <c r="L24" s="199">
        <v>158</v>
      </c>
      <c r="M24" s="199">
        <v>93</v>
      </c>
      <c r="N24" s="199">
        <v>2555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5102</v>
      </c>
      <c r="E25" s="197">
        <v>246</v>
      </c>
      <c r="F25" s="197">
        <v>23</v>
      </c>
      <c r="G25" s="197">
        <v>853</v>
      </c>
      <c r="H25" s="197">
        <v>674</v>
      </c>
      <c r="I25" s="197">
        <v>564</v>
      </c>
      <c r="J25" s="197">
        <v>279</v>
      </c>
      <c r="K25" s="197">
        <v>1249</v>
      </c>
      <c r="L25" s="197">
        <v>54</v>
      </c>
      <c r="M25" s="197">
        <v>28</v>
      </c>
      <c r="N25" s="197">
        <v>1132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48</v>
      </c>
      <c r="F26" s="197">
        <v>1</v>
      </c>
      <c r="G26" s="197">
        <v>152</v>
      </c>
      <c r="H26" s="197">
        <v>62</v>
      </c>
      <c r="I26" s="197">
        <v>177</v>
      </c>
      <c r="J26" s="197">
        <v>32</v>
      </c>
      <c r="K26" s="197">
        <v>274</v>
      </c>
      <c r="L26" s="197">
        <v>64</v>
      </c>
      <c r="M26" s="197">
        <v>5</v>
      </c>
      <c r="N26" s="197">
        <v>253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2248</v>
      </c>
      <c r="E27" s="197">
        <v>40</v>
      </c>
      <c r="F27" s="197">
        <v>5</v>
      </c>
      <c r="G27" s="197">
        <v>563</v>
      </c>
      <c r="H27" s="197">
        <v>256</v>
      </c>
      <c r="I27" s="197">
        <v>117</v>
      </c>
      <c r="J27" s="197">
        <v>88</v>
      </c>
      <c r="K27" s="197">
        <v>563</v>
      </c>
      <c r="L27" s="197">
        <v>19</v>
      </c>
      <c r="M27" s="197">
        <v>13</v>
      </c>
      <c r="N27" s="197">
        <v>584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39</v>
      </c>
      <c r="F28" s="197">
        <v>170</v>
      </c>
      <c r="G28" s="197">
        <v>161</v>
      </c>
      <c r="H28" s="197">
        <v>83</v>
      </c>
      <c r="I28" s="197">
        <v>65</v>
      </c>
      <c r="J28" s="197">
        <v>20</v>
      </c>
      <c r="K28" s="197">
        <v>319</v>
      </c>
      <c r="L28" s="197">
        <v>12</v>
      </c>
      <c r="M28" s="197">
        <v>42</v>
      </c>
      <c r="N28" s="197">
        <v>464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602</v>
      </c>
      <c r="E29" s="197">
        <v>14</v>
      </c>
      <c r="F29" s="197">
        <v>1</v>
      </c>
      <c r="G29" s="197">
        <v>131</v>
      </c>
      <c r="H29" s="197">
        <v>57</v>
      </c>
      <c r="I29" s="197">
        <v>45</v>
      </c>
      <c r="J29" s="197">
        <v>21</v>
      </c>
      <c r="K29" s="197">
        <v>197</v>
      </c>
      <c r="L29" s="197">
        <v>9</v>
      </c>
      <c r="M29" s="197">
        <v>5</v>
      </c>
      <c r="N29" s="197">
        <v>122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273</v>
      </c>
      <c r="F30" s="199">
        <v>36</v>
      </c>
      <c r="G30" s="199">
        <v>2079</v>
      </c>
      <c r="H30" s="199">
        <v>1536</v>
      </c>
      <c r="I30" s="199">
        <v>922</v>
      </c>
      <c r="J30" s="199">
        <v>709</v>
      </c>
      <c r="K30" s="199">
        <v>2554</v>
      </c>
      <c r="L30" s="199">
        <v>117</v>
      </c>
      <c r="M30" s="199">
        <v>46</v>
      </c>
      <c r="N30" s="199">
        <v>2146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16</v>
      </c>
      <c r="F31" s="197">
        <v>3</v>
      </c>
      <c r="G31" s="197">
        <v>308</v>
      </c>
      <c r="H31" s="197">
        <v>95</v>
      </c>
      <c r="I31" s="197">
        <v>71</v>
      </c>
      <c r="J31" s="197">
        <v>38</v>
      </c>
      <c r="K31" s="197">
        <v>282</v>
      </c>
      <c r="L31" s="197">
        <v>9</v>
      </c>
      <c r="M31" s="197">
        <v>6</v>
      </c>
      <c r="N31" s="197">
        <v>230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18</v>
      </c>
      <c r="F32" s="197">
        <v>3</v>
      </c>
      <c r="G32" s="197">
        <v>290</v>
      </c>
      <c r="H32" s="197">
        <v>95</v>
      </c>
      <c r="I32" s="197">
        <v>73</v>
      </c>
      <c r="J32" s="197">
        <v>48</v>
      </c>
      <c r="K32" s="197">
        <v>224</v>
      </c>
      <c r="L32" s="197">
        <v>25</v>
      </c>
      <c r="M32" s="197">
        <v>3</v>
      </c>
      <c r="N32" s="197">
        <v>203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212</v>
      </c>
      <c r="F33" s="197">
        <v>22</v>
      </c>
      <c r="G33" s="197">
        <v>1075</v>
      </c>
      <c r="H33" s="197">
        <v>1195</v>
      </c>
      <c r="I33" s="197">
        <v>726</v>
      </c>
      <c r="J33" s="197">
        <v>579</v>
      </c>
      <c r="K33" s="197">
        <v>1821</v>
      </c>
      <c r="L33" s="197">
        <v>41</v>
      </c>
      <c r="M33" s="197">
        <v>36</v>
      </c>
      <c r="N33" s="197">
        <v>1392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27</v>
      </c>
      <c r="F34" s="197">
        <v>8</v>
      </c>
      <c r="G34" s="197">
        <v>406</v>
      </c>
      <c r="H34" s="197">
        <v>151</v>
      </c>
      <c r="I34" s="197">
        <v>52</v>
      </c>
      <c r="J34" s="197">
        <v>44</v>
      </c>
      <c r="K34" s="197">
        <v>227</v>
      </c>
      <c r="L34" s="197">
        <v>42</v>
      </c>
      <c r="M34" s="197">
        <v>1</v>
      </c>
      <c r="N34" s="197">
        <v>321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25823</v>
      </c>
      <c r="E35" s="199">
        <v>1143</v>
      </c>
      <c r="F35" s="199">
        <v>44</v>
      </c>
      <c r="G35" s="199">
        <v>5121</v>
      </c>
      <c r="H35" s="199">
        <v>2617</v>
      </c>
      <c r="I35" s="199">
        <v>2667</v>
      </c>
      <c r="J35" s="199">
        <v>982</v>
      </c>
      <c r="K35" s="199">
        <v>7166</v>
      </c>
      <c r="L35" s="199">
        <v>810</v>
      </c>
      <c r="M35" s="199">
        <v>97</v>
      </c>
      <c r="N35" s="199">
        <v>5176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7622</v>
      </c>
      <c r="E36" s="197">
        <v>591</v>
      </c>
      <c r="F36" s="197">
        <v>16</v>
      </c>
      <c r="G36" s="197">
        <v>1444</v>
      </c>
      <c r="H36" s="197">
        <v>498</v>
      </c>
      <c r="I36" s="197">
        <v>1169</v>
      </c>
      <c r="J36" s="197">
        <v>174</v>
      </c>
      <c r="K36" s="197">
        <v>1921</v>
      </c>
      <c r="L36" s="197">
        <v>120</v>
      </c>
      <c r="M36" s="197">
        <v>22</v>
      </c>
      <c r="N36" s="197">
        <v>1667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7835</v>
      </c>
      <c r="E37" s="197">
        <v>321</v>
      </c>
      <c r="F37" s="197">
        <v>13</v>
      </c>
      <c r="G37" s="197">
        <v>1381</v>
      </c>
      <c r="H37" s="197">
        <v>1433</v>
      </c>
      <c r="I37" s="197">
        <v>926</v>
      </c>
      <c r="J37" s="197">
        <v>501</v>
      </c>
      <c r="K37" s="197">
        <v>2039</v>
      </c>
      <c r="L37" s="197">
        <v>162</v>
      </c>
      <c r="M37" s="197">
        <v>10</v>
      </c>
      <c r="N37" s="197">
        <v>1049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181</v>
      </c>
      <c r="F38" s="197">
        <v>7</v>
      </c>
      <c r="G38" s="197">
        <v>1841</v>
      </c>
      <c r="H38" s="197">
        <v>517</v>
      </c>
      <c r="I38" s="197">
        <v>506</v>
      </c>
      <c r="J38" s="197">
        <v>234</v>
      </c>
      <c r="K38" s="197">
        <v>2507</v>
      </c>
      <c r="L38" s="197">
        <v>297</v>
      </c>
      <c r="M38" s="197">
        <v>55</v>
      </c>
      <c r="N38" s="197">
        <v>1721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2500</v>
      </c>
      <c r="E39" s="197">
        <v>50</v>
      </c>
      <c r="F39" s="197">
        <v>8</v>
      </c>
      <c r="G39" s="197">
        <v>455</v>
      </c>
      <c r="H39" s="197">
        <v>169</v>
      </c>
      <c r="I39" s="197">
        <v>66</v>
      </c>
      <c r="J39" s="197">
        <v>73</v>
      </c>
      <c r="K39" s="197">
        <v>699</v>
      </c>
      <c r="L39" s="197">
        <v>231</v>
      </c>
      <c r="M39" s="197">
        <v>10</v>
      </c>
      <c r="N39" s="197">
        <v>739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8" t="s">
        <v>545</v>
      </c>
      <c r="B40" s="88" t="s">
        <v>582</v>
      </c>
      <c r="C40" s="29"/>
      <c r="D40" s="199">
        <v>4499</v>
      </c>
      <c r="E40" s="199">
        <v>123</v>
      </c>
      <c r="F40" s="199">
        <v>28</v>
      </c>
      <c r="G40" s="199">
        <v>1074</v>
      </c>
      <c r="H40" s="199">
        <v>669</v>
      </c>
      <c r="I40" s="199">
        <v>547</v>
      </c>
      <c r="J40" s="199">
        <v>228</v>
      </c>
      <c r="K40" s="199">
        <v>796</v>
      </c>
      <c r="L40" s="199">
        <v>148</v>
      </c>
      <c r="M40" s="199">
        <v>10</v>
      </c>
      <c r="N40" s="199">
        <v>876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2817</v>
      </c>
      <c r="E41" s="197">
        <v>78</v>
      </c>
      <c r="F41" s="197">
        <v>17</v>
      </c>
      <c r="G41" s="197">
        <v>651</v>
      </c>
      <c r="H41" s="197">
        <v>353</v>
      </c>
      <c r="I41" s="197">
        <v>371</v>
      </c>
      <c r="J41" s="197">
        <v>126</v>
      </c>
      <c r="K41" s="197">
        <v>509</v>
      </c>
      <c r="L41" s="197">
        <v>94</v>
      </c>
      <c r="M41" s="197">
        <v>6</v>
      </c>
      <c r="N41" s="197">
        <v>612</v>
      </c>
      <c r="O41" s="197"/>
      <c r="P41" s="197"/>
      <c r="Q41" s="197"/>
      <c r="R41" s="199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1675</v>
      </c>
      <c r="E42" s="197">
        <v>45</v>
      </c>
      <c r="F42" s="197">
        <v>11</v>
      </c>
      <c r="G42" s="197">
        <v>420</v>
      </c>
      <c r="H42" s="197">
        <v>314</v>
      </c>
      <c r="I42" s="197">
        <v>176</v>
      </c>
      <c r="J42" s="197">
        <v>102</v>
      </c>
      <c r="K42" s="197">
        <v>285</v>
      </c>
      <c r="L42" s="197">
        <v>54</v>
      </c>
      <c r="M42" s="197">
        <v>4</v>
      </c>
      <c r="N42" s="197">
        <v>264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0</v>
      </c>
      <c r="F43" s="197">
        <v>0</v>
      </c>
      <c r="G43" s="197">
        <v>3</v>
      </c>
      <c r="H43" s="197">
        <v>2</v>
      </c>
      <c r="I43" s="197">
        <v>0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8" t="s">
        <v>549</v>
      </c>
      <c r="B44" s="88" t="s">
        <v>584</v>
      </c>
      <c r="C44" s="29"/>
      <c r="D44" s="199">
        <v>52513</v>
      </c>
      <c r="E44" s="199">
        <v>2270</v>
      </c>
      <c r="F44" s="199">
        <v>240</v>
      </c>
      <c r="G44" s="199">
        <v>8481</v>
      </c>
      <c r="H44" s="199">
        <v>8692</v>
      </c>
      <c r="I44" s="199">
        <v>7507</v>
      </c>
      <c r="J44" s="199">
        <v>2933</v>
      </c>
      <c r="K44" s="199">
        <v>10541</v>
      </c>
      <c r="L44" s="199">
        <v>350</v>
      </c>
      <c r="M44" s="199">
        <v>208</v>
      </c>
      <c r="N44" s="199">
        <v>11291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25383</v>
      </c>
      <c r="E45" s="197">
        <v>879</v>
      </c>
      <c r="F45" s="197">
        <v>98</v>
      </c>
      <c r="G45" s="197">
        <v>4832</v>
      </c>
      <c r="H45" s="197">
        <v>3891</v>
      </c>
      <c r="I45" s="197">
        <v>3343</v>
      </c>
      <c r="J45" s="197">
        <v>1330</v>
      </c>
      <c r="K45" s="197">
        <v>5652</v>
      </c>
      <c r="L45" s="197">
        <v>163</v>
      </c>
      <c r="M45" s="197">
        <v>98</v>
      </c>
      <c r="N45" s="197">
        <v>5097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14385</v>
      </c>
      <c r="E46" s="197">
        <v>820</v>
      </c>
      <c r="F46" s="197">
        <v>107</v>
      </c>
      <c r="G46" s="197">
        <v>1722</v>
      </c>
      <c r="H46" s="197">
        <v>3158</v>
      </c>
      <c r="I46" s="197">
        <v>2014</v>
      </c>
      <c r="J46" s="197">
        <v>824</v>
      </c>
      <c r="K46" s="197">
        <v>2463</v>
      </c>
      <c r="L46" s="197">
        <v>61</v>
      </c>
      <c r="M46" s="197">
        <v>60</v>
      </c>
      <c r="N46" s="197">
        <v>3156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1447</v>
      </c>
      <c r="E47" s="197">
        <v>70</v>
      </c>
      <c r="F47" s="197">
        <v>1</v>
      </c>
      <c r="G47" s="197">
        <v>240</v>
      </c>
      <c r="H47" s="197">
        <v>211</v>
      </c>
      <c r="I47" s="197">
        <v>230</v>
      </c>
      <c r="J47" s="197">
        <v>133</v>
      </c>
      <c r="K47" s="197">
        <v>336</v>
      </c>
      <c r="L47" s="197">
        <v>9</v>
      </c>
      <c r="M47" s="197">
        <v>10</v>
      </c>
      <c r="N47" s="197">
        <v>207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3124</v>
      </c>
      <c r="E48" s="197">
        <v>179</v>
      </c>
      <c r="F48" s="197">
        <v>14</v>
      </c>
      <c r="G48" s="197">
        <v>600</v>
      </c>
      <c r="H48" s="197">
        <v>439</v>
      </c>
      <c r="I48" s="197">
        <v>405</v>
      </c>
      <c r="J48" s="197">
        <v>135</v>
      </c>
      <c r="K48" s="197">
        <v>676</v>
      </c>
      <c r="L48" s="197">
        <v>38</v>
      </c>
      <c r="M48" s="197">
        <v>9</v>
      </c>
      <c r="N48" s="197">
        <v>629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8174</v>
      </c>
      <c r="E49" s="197">
        <v>322</v>
      </c>
      <c r="F49" s="197">
        <v>20</v>
      </c>
      <c r="G49" s="197">
        <v>1087</v>
      </c>
      <c r="H49" s="197">
        <v>993</v>
      </c>
      <c r="I49" s="197">
        <v>1515</v>
      </c>
      <c r="J49" s="197">
        <v>511</v>
      </c>
      <c r="K49" s="197">
        <v>1414</v>
      </c>
      <c r="L49" s="197">
        <v>79</v>
      </c>
      <c r="M49" s="197">
        <v>31</v>
      </c>
      <c r="N49" s="197">
        <v>2202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8" t="s">
        <v>557</v>
      </c>
      <c r="B50" s="88" t="s">
        <v>585</v>
      </c>
      <c r="C50" s="29"/>
      <c r="D50" s="199">
        <v>19215</v>
      </c>
      <c r="E50" s="199">
        <v>658</v>
      </c>
      <c r="F50" s="199">
        <v>62</v>
      </c>
      <c r="G50" s="199">
        <v>3470</v>
      </c>
      <c r="H50" s="199">
        <v>2519</v>
      </c>
      <c r="I50" s="199">
        <v>1824</v>
      </c>
      <c r="J50" s="199">
        <v>1479</v>
      </c>
      <c r="K50" s="199">
        <v>4506</v>
      </c>
      <c r="L50" s="199">
        <v>185</v>
      </c>
      <c r="M50" s="199">
        <v>77</v>
      </c>
      <c r="N50" s="199">
        <v>4435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9754</v>
      </c>
      <c r="E51" s="197">
        <v>441</v>
      </c>
      <c r="F51" s="197">
        <v>26</v>
      </c>
      <c r="G51" s="197">
        <v>1440</v>
      </c>
      <c r="H51" s="197">
        <v>1234</v>
      </c>
      <c r="I51" s="197">
        <v>1228</v>
      </c>
      <c r="J51" s="197">
        <v>946</v>
      </c>
      <c r="K51" s="197">
        <v>2141</v>
      </c>
      <c r="L51" s="197">
        <v>71</v>
      </c>
      <c r="M51" s="197">
        <v>41</v>
      </c>
      <c r="N51" s="197">
        <v>2186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55</v>
      </c>
      <c r="F52" s="197">
        <v>4</v>
      </c>
      <c r="G52" s="197">
        <v>229</v>
      </c>
      <c r="H52" s="197">
        <v>248</v>
      </c>
      <c r="I52" s="197">
        <v>233</v>
      </c>
      <c r="J52" s="197">
        <v>121</v>
      </c>
      <c r="K52" s="197">
        <v>434</v>
      </c>
      <c r="L52" s="197">
        <v>11</v>
      </c>
      <c r="M52" s="197">
        <v>13</v>
      </c>
      <c r="N52" s="197">
        <v>295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7818</v>
      </c>
      <c r="E53" s="197">
        <v>162</v>
      </c>
      <c r="F53" s="197">
        <v>32</v>
      </c>
      <c r="G53" s="197">
        <v>1801</v>
      </c>
      <c r="H53" s="197">
        <v>1037</v>
      </c>
      <c r="I53" s="197">
        <v>363</v>
      </c>
      <c r="J53" s="197">
        <v>412</v>
      </c>
      <c r="K53" s="197">
        <v>1931</v>
      </c>
      <c r="L53" s="197">
        <v>103</v>
      </c>
      <c r="M53" s="197">
        <v>23</v>
      </c>
      <c r="N53" s="197">
        <v>1954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8" t="s">
        <v>564</v>
      </c>
      <c r="B54" s="88" t="s">
        <v>565</v>
      </c>
      <c r="C54" s="29"/>
      <c r="D54" s="199">
        <v>36783</v>
      </c>
      <c r="E54" s="199">
        <v>1532</v>
      </c>
      <c r="F54" s="199">
        <v>115</v>
      </c>
      <c r="G54" s="199">
        <v>7325</v>
      </c>
      <c r="H54" s="199">
        <v>4588</v>
      </c>
      <c r="I54" s="199">
        <v>3824</v>
      </c>
      <c r="J54" s="199">
        <v>2029</v>
      </c>
      <c r="K54" s="199">
        <v>7553</v>
      </c>
      <c r="L54" s="199">
        <v>431</v>
      </c>
      <c r="M54" s="199">
        <v>175</v>
      </c>
      <c r="N54" s="199">
        <v>9211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5971</v>
      </c>
      <c r="E55" s="197">
        <v>229</v>
      </c>
      <c r="F55" s="197">
        <v>6</v>
      </c>
      <c r="G55" s="197">
        <v>1753</v>
      </c>
      <c r="H55" s="197">
        <v>539</v>
      </c>
      <c r="I55" s="197">
        <v>464</v>
      </c>
      <c r="J55" s="197">
        <v>282</v>
      </c>
      <c r="K55" s="197">
        <v>1332</v>
      </c>
      <c r="L55" s="197">
        <v>42</v>
      </c>
      <c r="M55" s="197">
        <v>24</v>
      </c>
      <c r="N55" s="197">
        <v>1300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1324</v>
      </c>
      <c r="E56" s="197">
        <v>39</v>
      </c>
      <c r="F56" s="197">
        <v>4</v>
      </c>
      <c r="G56" s="197">
        <v>262</v>
      </c>
      <c r="H56" s="197">
        <v>185</v>
      </c>
      <c r="I56" s="197">
        <v>158</v>
      </c>
      <c r="J56" s="197">
        <v>86</v>
      </c>
      <c r="K56" s="197">
        <v>217</v>
      </c>
      <c r="L56" s="197">
        <v>74</v>
      </c>
      <c r="M56" s="197">
        <v>5</v>
      </c>
      <c r="N56" s="197">
        <v>294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8319</v>
      </c>
      <c r="E57" s="197">
        <v>357</v>
      </c>
      <c r="F57" s="197">
        <v>40</v>
      </c>
      <c r="G57" s="197">
        <v>1262</v>
      </c>
      <c r="H57" s="197">
        <v>1377</v>
      </c>
      <c r="I57" s="197">
        <v>1112</v>
      </c>
      <c r="J57" s="197">
        <v>642</v>
      </c>
      <c r="K57" s="197">
        <v>1641</v>
      </c>
      <c r="L57" s="197">
        <v>46</v>
      </c>
      <c r="M57" s="197">
        <v>29</v>
      </c>
      <c r="N57" s="197">
        <v>1813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307</v>
      </c>
      <c r="F58" s="197">
        <v>10</v>
      </c>
      <c r="G58" s="197">
        <v>478</v>
      </c>
      <c r="H58" s="197">
        <v>184</v>
      </c>
      <c r="I58" s="197">
        <v>487</v>
      </c>
      <c r="J58" s="197">
        <v>69</v>
      </c>
      <c r="K58" s="197">
        <v>319</v>
      </c>
      <c r="L58" s="197">
        <v>13</v>
      </c>
      <c r="M58" s="197">
        <v>18</v>
      </c>
      <c r="N58" s="197">
        <v>493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105</v>
      </c>
      <c r="E59" s="197">
        <v>2</v>
      </c>
      <c r="F59" s="197">
        <v>0</v>
      </c>
      <c r="G59" s="197">
        <v>23</v>
      </c>
      <c r="H59" s="197">
        <v>12</v>
      </c>
      <c r="I59" s="197">
        <v>6</v>
      </c>
      <c r="J59" s="197">
        <v>4</v>
      </c>
      <c r="K59" s="197">
        <v>23</v>
      </c>
      <c r="L59" s="197">
        <v>3</v>
      </c>
      <c r="M59" s="197">
        <v>0</v>
      </c>
      <c r="N59" s="197">
        <v>32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18686</v>
      </c>
      <c r="E60" s="197">
        <v>598</v>
      </c>
      <c r="F60" s="197">
        <v>55</v>
      </c>
      <c r="G60" s="197">
        <v>3547</v>
      </c>
      <c r="H60" s="197">
        <v>2291</v>
      </c>
      <c r="I60" s="197">
        <v>1597</v>
      </c>
      <c r="J60" s="197">
        <v>946</v>
      </c>
      <c r="K60" s="197">
        <v>4021</v>
      </c>
      <c r="L60" s="197">
        <v>253</v>
      </c>
      <c r="M60" s="197">
        <v>99</v>
      </c>
      <c r="N60" s="197">
        <v>5279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87" t="s">
        <v>591</v>
      </c>
      <c r="B61" s="88"/>
      <c r="C61" s="29"/>
      <c r="D61" s="197">
        <v>1813</v>
      </c>
      <c r="E61" s="197">
        <v>9</v>
      </c>
      <c r="F61" s="197">
        <v>0</v>
      </c>
      <c r="G61" s="197">
        <v>152</v>
      </c>
      <c r="H61" s="197">
        <v>62</v>
      </c>
      <c r="I61" s="197">
        <v>70</v>
      </c>
      <c r="J61" s="197">
        <v>14</v>
      </c>
      <c r="K61" s="197">
        <v>154</v>
      </c>
      <c r="L61" s="197">
        <v>9</v>
      </c>
      <c r="M61" s="197">
        <v>0</v>
      </c>
      <c r="N61" s="197">
        <v>1343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ht="3" customHeight="1" x14ac:dyDescent="0.2">
      <c r="A62" s="116"/>
      <c r="B62" s="96"/>
      <c r="C62" s="9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Folha155">
    <tabColor rgb="FF0070C0"/>
    <pageSetUpPr autoPageBreaks="0" fitToPage="1"/>
  </sheetPr>
  <dimension ref="A1:AE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0"/>
      <c r="B1" s="33"/>
      <c r="C1" s="33"/>
      <c r="N1" s="31" t="s">
        <v>399</v>
      </c>
    </row>
    <row r="2" spans="1:21" ht="11.1" customHeight="1" x14ac:dyDescent="0.2"/>
    <row r="3" spans="1:21" s="44" customFormat="1" ht="12" customHeight="1" x14ac:dyDescent="0.2">
      <c r="A3" s="92" t="s">
        <v>282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1" ht="11.1" customHeight="1" x14ac:dyDescent="0.2">
      <c r="A6" s="33" t="s">
        <v>321</v>
      </c>
      <c r="B6" s="30"/>
      <c r="K6" s="9"/>
      <c r="L6" s="9"/>
    </row>
    <row r="7" spans="1:21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1" ht="57.75" customHeight="1" x14ac:dyDescent="0.2">
      <c r="A8" s="281" t="s">
        <v>500</v>
      </c>
      <c r="B8" s="281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21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1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3"/>
      <c r="B11" s="40" t="s">
        <v>9</v>
      </c>
      <c r="C11" s="31"/>
      <c r="D11" s="37">
        <v>141</v>
      </c>
      <c r="E11" s="211">
        <v>5</v>
      </c>
      <c r="F11" s="211">
        <v>10</v>
      </c>
      <c r="G11" s="211">
        <v>58</v>
      </c>
      <c r="H11" s="211">
        <v>28</v>
      </c>
      <c r="I11" s="211">
        <v>2</v>
      </c>
      <c r="J11" s="211">
        <v>27</v>
      </c>
      <c r="K11" s="211">
        <v>0</v>
      </c>
      <c r="L11" s="211">
        <v>2</v>
      </c>
      <c r="M11" s="211">
        <v>0</v>
      </c>
      <c r="N11" s="211">
        <v>9</v>
      </c>
    </row>
    <row r="12" spans="1:21" s="11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0</v>
      </c>
      <c r="F12" s="162">
        <v>1</v>
      </c>
      <c r="G12" s="162">
        <v>2</v>
      </c>
      <c r="H12" s="162">
        <v>2</v>
      </c>
      <c r="I12" s="162">
        <v>0</v>
      </c>
      <c r="J12" s="162">
        <v>0</v>
      </c>
      <c r="K12" s="162">
        <v>0</v>
      </c>
      <c r="L12" s="162">
        <v>0</v>
      </c>
      <c r="M12" s="162">
        <v>0</v>
      </c>
      <c r="N12" s="162">
        <v>1</v>
      </c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0</v>
      </c>
      <c r="H13" s="211">
        <v>1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1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0</v>
      </c>
      <c r="F16" s="211">
        <v>0</v>
      </c>
      <c r="G16" s="211">
        <v>2</v>
      </c>
      <c r="H16" s="211">
        <v>1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1</v>
      </c>
      <c r="O16" s="37"/>
      <c r="P16" s="37"/>
      <c r="Q16" s="37"/>
      <c r="R16" s="37"/>
      <c r="S16" s="37"/>
      <c r="T16" s="37"/>
      <c r="U16" s="37"/>
    </row>
    <row r="17" spans="1:31" s="11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1</v>
      </c>
      <c r="H17" s="162">
        <v>0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1</v>
      </c>
      <c r="O17" s="162"/>
      <c r="P17" s="162"/>
      <c r="Q17" s="162"/>
      <c r="R17" s="162"/>
      <c r="S17" s="162"/>
      <c r="T17" s="162"/>
      <c r="U17" s="162"/>
    </row>
    <row r="18" spans="1:3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37"/>
      <c r="P18" s="37"/>
      <c r="Q18" s="37"/>
      <c r="R18" s="37"/>
      <c r="S18" s="37"/>
      <c r="T18" s="37"/>
      <c r="U18" s="37"/>
    </row>
    <row r="19" spans="1:3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37"/>
      <c r="P19" s="37"/>
      <c r="Q19" s="37"/>
      <c r="R19" s="37"/>
      <c r="S19" s="37"/>
      <c r="T19" s="37"/>
      <c r="U19" s="37"/>
    </row>
    <row r="20" spans="1:3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37"/>
      <c r="P20" s="37"/>
      <c r="Q20" s="37"/>
      <c r="R20" s="37"/>
      <c r="S20" s="37"/>
      <c r="T20" s="37"/>
      <c r="U20" s="37"/>
    </row>
    <row r="21" spans="1:3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37"/>
      <c r="P21" s="37"/>
      <c r="Q21" s="37"/>
      <c r="R21" s="37"/>
      <c r="S21" s="37"/>
      <c r="T21" s="37"/>
      <c r="U21" s="37"/>
    </row>
    <row r="22" spans="1:31" s="29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37"/>
      <c r="P22" s="37"/>
      <c r="Q22" s="37"/>
      <c r="R22" s="37"/>
      <c r="S22" s="37"/>
      <c r="T22" s="37"/>
      <c r="U22" s="37"/>
    </row>
    <row r="23" spans="1:3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1</v>
      </c>
      <c r="O23" s="37"/>
      <c r="P23" s="37"/>
      <c r="Q23" s="37"/>
      <c r="R23" s="37"/>
      <c r="S23" s="37"/>
      <c r="T23" s="37"/>
      <c r="U23" s="37"/>
    </row>
    <row r="24" spans="1:31" s="29" customFormat="1" ht="14.1" customHeight="1" x14ac:dyDescent="0.2">
      <c r="A24" s="88" t="s">
        <v>521</v>
      </c>
      <c r="B24" s="88" t="s">
        <v>501</v>
      </c>
      <c r="C24" s="40"/>
      <c r="D24" s="162">
        <v>9</v>
      </c>
      <c r="E24" s="162">
        <v>1</v>
      </c>
      <c r="F24" s="162">
        <v>1</v>
      </c>
      <c r="G24" s="162">
        <v>0</v>
      </c>
      <c r="H24" s="162">
        <v>4</v>
      </c>
      <c r="I24" s="162">
        <v>0</v>
      </c>
      <c r="J24" s="162">
        <v>1</v>
      </c>
      <c r="K24" s="162">
        <v>0</v>
      </c>
      <c r="L24" s="162">
        <v>1</v>
      </c>
      <c r="M24" s="162">
        <v>0</v>
      </c>
      <c r="N24" s="162">
        <v>1</v>
      </c>
      <c r="O24" s="162"/>
      <c r="P24" s="162"/>
      <c r="Q24" s="162"/>
      <c r="R24" s="162"/>
      <c r="S24" s="162"/>
      <c r="T24" s="162"/>
      <c r="U24" s="162"/>
    </row>
    <row r="25" spans="1:31" s="21" customFormat="1" ht="14.1" customHeight="1" x14ac:dyDescent="0.2">
      <c r="A25" s="89" t="s">
        <v>522</v>
      </c>
      <c r="B25" s="89" t="s">
        <v>578</v>
      </c>
      <c r="D25" s="211">
        <v>6</v>
      </c>
      <c r="E25" s="211">
        <v>0</v>
      </c>
      <c r="F25" s="211">
        <v>1</v>
      </c>
      <c r="G25" s="211">
        <v>0</v>
      </c>
      <c r="H25" s="211">
        <v>4</v>
      </c>
      <c r="I25" s="211">
        <v>0</v>
      </c>
      <c r="J25" s="211">
        <v>0</v>
      </c>
      <c r="K25" s="211">
        <v>0</v>
      </c>
      <c r="L25" s="211">
        <v>1</v>
      </c>
      <c r="M25" s="211">
        <v>0</v>
      </c>
      <c r="N25" s="211">
        <v>0</v>
      </c>
      <c r="O25" s="37"/>
      <c r="P25" s="37"/>
      <c r="Q25" s="37"/>
      <c r="R25" s="37"/>
      <c r="S25" s="37"/>
      <c r="T25" s="37"/>
      <c r="U25" s="37"/>
    </row>
    <row r="26" spans="1:3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37"/>
      <c r="P26" s="37"/>
      <c r="Q26" s="37"/>
      <c r="R26" s="37"/>
      <c r="S26" s="37"/>
      <c r="T26" s="37"/>
      <c r="U26" s="37"/>
    </row>
    <row r="27" spans="1:3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1</v>
      </c>
      <c r="K27" s="211">
        <v>0</v>
      </c>
      <c r="L27" s="211">
        <v>0</v>
      </c>
      <c r="M27" s="211">
        <v>0</v>
      </c>
      <c r="N27" s="211">
        <v>1</v>
      </c>
      <c r="O27" s="37"/>
      <c r="P27" s="37"/>
      <c r="Q27" s="37"/>
      <c r="R27" s="37"/>
      <c r="S27" s="37"/>
      <c r="T27" s="37"/>
      <c r="U27" s="37"/>
    </row>
    <row r="28" spans="1:3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37"/>
      <c r="P28" s="37"/>
      <c r="Q28" s="37"/>
      <c r="R28" s="37"/>
      <c r="S28" s="37"/>
      <c r="T28" s="37"/>
      <c r="U28" s="37"/>
    </row>
    <row r="29" spans="1:3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1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37"/>
      <c r="P29" s="37"/>
      <c r="Q29" s="37"/>
      <c r="R29" s="37"/>
      <c r="S29" s="37"/>
      <c r="T29" s="37"/>
      <c r="U29" s="37"/>
    </row>
    <row r="30" spans="1:3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</row>
    <row r="31" spans="1:3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37"/>
      <c r="P31" s="37"/>
      <c r="Q31" s="37"/>
      <c r="R31" s="37"/>
      <c r="S31" s="37"/>
      <c r="T31" s="37"/>
      <c r="U31" s="37"/>
    </row>
    <row r="32" spans="1:3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162">
        <v>5</v>
      </c>
      <c r="E35" s="162">
        <v>0</v>
      </c>
      <c r="F35" s="162">
        <v>0</v>
      </c>
      <c r="G35" s="162">
        <v>2</v>
      </c>
      <c r="H35" s="162">
        <v>1</v>
      </c>
      <c r="I35" s="162">
        <v>0</v>
      </c>
      <c r="J35" s="162">
        <v>0</v>
      </c>
      <c r="K35" s="162">
        <v>0</v>
      </c>
      <c r="L35" s="162">
        <v>1</v>
      </c>
      <c r="M35" s="162">
        <v>0</v>
      </c>
      <c r="N35" s="162">
        <v>1</v>
      </c>
      <c r="O35" s="162"/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0</v>
      </c>
      <c r="F36" s="211">
        <v>0</v>
      </c>
      <c r="G36" s="211">
        <v>2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1</v>
      </c>
      <c r="O37" s="37"/>
      <c r="P37" s="37"/>
      <c r="Q37" s="37"/>
      <c r="R37" s="37"/>
      <c r="S37" s="37"/>
      <c r="T37" s="37"/>
      <c r="U37" s="37"/>
    </row>
    <row r="38" spans="1:21" ht="14.1" customHeight="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37"/>
      <c r="P38" s="37"/>
      <c r="Q38" s="37"/>
      <c r="R38" s="37"/>
      <c r="S38" s="37"/>
      <c r="T38" s="37"/>
      <c r="U38" s="37"/>
    </row>
    <row r="39" spans="1:2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1</v>
      </c>
      <c r="M39" s="211">
        <v>0</v>
      </c>
      <c r="N39" s="211">
        <v>0</v>
      </c>
      <c r="O39" s="37"/>
      <c r="P39" s="37"/>
      <c r="Q39" s="37"/>
      <c r="R39" s="37"/>
      <c r="S39" s="37"/>
      <c r="T39" s="37"/>
      <c r="U39" s="37"/>
    </row>
    <row r="40" spans="1:21" s="11" customFormat="1" ht="14.1" customHeight="1" x14ac:dyDescent="0.2">
      <c r="A40" s="88" t="s">
        <v>545</v>
      </c>
      <c r="B40" s="88" t="s">
        <v>582</v>
      </c>
      <c r="C40" s="29"/>
      <c r="D40" s="162">
        <v>13</v>
      </c>
      <c r="E40" s="162">
        <v>0</v>
      </c>
      <c r="F40" s="162">
        <v>7</v>
      </c>
      <c r="G40" s="162">
        <v>3</v>
      </c>
      <c r="H40" s="162">
        <v>2</v>
      </c>
      <c r="I40" s="162">
        <v>0</v>
      </c>
      <c r="J40" s="162">
        <v>1</v>
      </c>
      <c r="K40" s="162">
        <v>0</v>
      </c>
      <c r="L40" s="162">
        <v>0</v>
      </c>
      <c r="M40" s="162">
        <v>0</v>
      </c>
      <c r="N40" s="162">
        <v>0</v>
      </c>
      <c r="O40" s="162"/>
      <c r="P40" s="162"/>
      <c r="Q40" s="162"/>
      <c r="R40" s="162"/>
      <c r="S40" s="162"/>
      <c r="T40" s="162"/>
      <c r="U40" s="162"/>
    </row>
    <row r="41" spans="1:21" ht="14.1" customHeight="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1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37"/>
      <c r="P41" s="37"/>
      <c r="Q41" s="37"/>
      <c r="R41" s="162"/>
      <c r="S41" s="37"/>
      <c r="T41" s="37"/>
      <c r="U41" s="37"/>
    </row>
    <row r="42" spans="1:21" ht="14.1" customHeight="1" x14ac:dyDescent="0.2">
      <c r="A42" s="89" t="s">
        <v>547</v>
      </c>
      <c r="B42" s="89" t="s">
        <v>583</v>
      </c>
      <c r="C42" s="21"/>
      <c r="D42" s="211">
        <v>12</v>
      </c>
      <c r="E42" s="211">
        <v>0</v>
      </c>
      <c r="F42" s="211">
        <v>7</v>
      </c>
      <c r="G42" s="211">
        <v>2</v>
      </c>
      <c r="H42" s="211">
        <v>2</v>
      </c>
      <c r="I42" s="211">
        <v>0</v>
      </c>
      <c r="J42" s="211">
        <v>1</v>
      </c>
      <c r="K42" s="211">
        <v>0</v>
      </c>
      <c r="L42" s="211">
        <v>0</v>
      </c>
      <c r="M42" s="211">
        <v>0</v>
      </c>
      <c r="N42" s="211">
        <v>0</v>
      </c>
      <c r="O42" s="37"/>
      <c r="P42" s="37"/>
      <c r="Q42" s="37"/>
      <c r="R42" s="37"/>
      <c r="S42" s="37"/>
      <c r="T42" s="37"/>
      <c r="U42" s="37"/>
    </row>
    <row r="43" spans="1:21" ht="14.1" customHeight="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37"/>
      <c r="P43" s="37"/>
      <c r="Q43" s="37"/>
      <c r="R43" s="37"/>
      <c r="S43" s="37"/>
      <c r="T43" s="37"/>
      <c r="U43" s="37"/>
    </row>
    <row r="44" spans="1:21" s="11" customFormat="1" ht="14.1" customHeight="1" x14ac:dyDescent="0.2">
      <c r="A44" s="88" t="s">
        <v>549</v>
      </c>
      <c r="B44" s="88" t="s">
        <v>584</v>
      </c>
      <c r="C44" s="29"/>
      <c r="D44" s="162">
        <v>54</v>
      </c>
      <c r="E44" s="162">
        <v>4</v>
      </c>
      <c r="F44" s="162">
        <v>1</v>
      </c>
      <c r="G44" s="162">
        <v>28</v>
      </c>
      <c r="H44" s="162">
        <v>9</v>
      </c>
      <c r="I44" s="162">
        <v>1</v>
      </c>
      <c r="J44" s="162">
        <v>9</v>
      </c>
      <c r="K44" s="162">
        <v>0</v>
      </c>
      <c r="L44" s="162">
        <v>0</v>
      </c>
      <c r="M44" s="162">
        <v>0</v>
      </c>
      <c r="N44" s="162">
        <v>2</v>
      </c>
      <c r="O44" s="162"/>
      <c r="P44" s="162"/>
      <c r="Q44" s="162"/>
      <c r="R44" s="162"/>
      <c r="S44" s="162"/>
      <c r="T44" s="162"/>
      <c r="U44" s="162"/>
    </row>
    <row r="45" spans="1:21" ht="14.1" customHeight="1" x14ac:dyDescent="0.2">
      <c r="A45" s="89" t="s">
        <v>550</v>
      </c>
      <c r="B45" s="89" t="s">
        <v>966</v>
      </c>
      <c r="C45" s="21"/>
      <c r="D45" s="211">
        <v>40</v>
      </c>
      <c r="E45" s="211">
        <v>2</v>
      </c>
      <c r="F45" s="211">
        <v>1</v>
      </c>
      <c r="G45" s="211">
        <v>21</v>
      </c>
      <c r="H45" s="211">
        <v>7</v>
      </c>
      <c r="I45" s="211">
        <v>1</v>
      </c>
      <c r="J45" s="211">
        <v>6</v>
      </c>
      <c r="K45" s="211">
        <v>0</v>
      </c>
      <c r="L45" s="211">
        <v>0</v>
      </c>
      <c r="M45" s="211">
        <v>0</v>
      </c>
      <c r="N45" s="211">
        <v>2</v>
      </c>
      <c r="O45" s="37"/>
      <c r="P45" s="37"/>
      <c r="Q45" s="37"/>
      <c r="R45" s="37"/>
      <c r="S45" s="37"/>
      <c r="T45" s="37"/>
      <c r="U45" s="37"/>
    </row>
    <row r="46" spans="1:21" ht="14.1" customHeight="1" x14ac:dyDescent="0.2">
      <c r="A46" s="89" t="s">
        <v>551</v>
      </c>
      <c r="B46" s="89" t="s">
        <v>552</v>
      </c>
      <c r="C46" s="21"/>
      <c r="D46" s="211">
        <v>6</v>
      </c>
      <c r="E46" s="211">
        <v>1</v>
      </c>
      <c r="F46" s="211">
        <v>0</v>
      </c>
      <c r="G46" s="211">
        <v>3</v>
      </c>
      <c r="H46" s="211">
        <v>2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37"/>
      <c r="Q46" s="37"/>
      <c r="R46" s="37"/>
      <c r="S46" s="37"/>
      <c r="T46" s="37"/>
      <c r="U46" s="37"/>
    </row>
    <row r="47" spans="1:21" ht="14.1" customHeight="1" x14ac:dyDescent="0.2">
      <c r="A47" s="89" t="s">
        <v>553</v>
      </c>
      <c r="B47" s="89" t="s">
        <v>967</v>
      </c>
      <c r="C47" s="21"/>
      <c r="D47" s="211">
        <v>2</v>
      </c>
      <c r="E47" s="211">
        <v>0</v>
      </c>
      <c r="F47" s="211">
        <v>0</v>
      </c>
      <c r="G47" s="211">
        <v>1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211">
        <v>0</v>
      </c>
      <c r="N47" s="211">
        <v>0</v>
      </c>
      <c r="O47" s="37"/>
      <c r="P47" s="37"/>
      <c r="Q47" s="37"/>
      <c r="R47" s="37"/>
      <c r="S47" s="37"/>
      <c r="T47" s="37"/>
      <c r="U47" s="37"/>
    </row>
    <row r="48" spans="1:21" ht="14.1" customHeight="1" x14ac:dyDescent="0.2">
      <c r="A48" s="89" t="s">
        <v>554</v>
      </c>
      <c r="B48" s="89" t="s">
        <v>555</v>
      </c>
      <c r="C48" s="21"/>
      <c r="D48" s="211">
        <v>3</v>
      </c>
      <c r="E48" s="211">
        <v>0</v>
      </c>
      <c r="F48" s="211">
        <v>0</v>
      </c>
      <c r="G48" s="211">
        <v>2</v>
      </c>
      <c r="H48" s="211">
        <v>0</v>
      </c>
      <c r="I48" s="211">
        <v>0</v>
      </c>
      <c r="J48" s="211">
        <v>1</v>
      </c>
      <c r="K48" s="211">
        <v>0</v>
      </c>
      <c r="L48" s="211">
        <v>0</v>
      </c>
      <c r="M48" s="211">
        <v>0</v>
      </c>
      <c r="N48" s="211">
        <v>0</v>
      </c>
      <c r="O48" s="37"/>
      <c r="P48" s="37"/>
      <c r="Q48" s="37"/>
      <c r="R48" s="37"/>
      <c r="S48" s="37"/>
      <c r="T48" s="37"/>
      <c r="U48" s="37"/>
    </row>
    <row r="49" spans="1:21" ht="14.1" customHeight="1" x14ac:dyDescent="0.2">
      <c r="A49" s="89" t="s">
        <v>556</v>
      </c>
      <c r="B49" s="89" t="s">
        <v>968</v>
      </c>
      <c r="C49" s="21"/>
      <c r="D49" s="211">
        <v>3</v>
      </c>
      <c r="E49" s="211">
        <v>1</v>
      </c>
      <c r="F49" s="211">
        <v>0</v>
      </c>
      <c r="G49" s="211">
        <v>1</v>
      </c>
      <c r="H49" s="211">
        <v>0</v>
      </c>
      <c r="I49" s="211">
        <v>0</v>
      </c>
      <c r="J49" s="211">
        <v>1</v>
      </c>
      <c r="K49" s="211">
        <v>0</v>
      </c>
      <c r="L49" s="211">
        <v>0</v>
      </c>
      <c r="M49" s="211">
        <v>0</v>
      </c>
      <c r="N49" s="211">
        <v>0</v>
      </c>
      <c r="O49" s="37"/>
      <c r="P49" s="37"/>
      <c r="Q49" s="37"/>
      <c r="R49" s="37"/>
      <c r="S49" s="37"/>
      <c r="T49" s="37"/>
      <c r="U49" s="37"/>
    </row>
    <row r="50" spans="1:21" s="11" customFormat="1" ht="14.1" customHeight="1" x14ac:dyDescent="0.2">
      <c r="A50" s="88" t="s">
        <v>557</v>
      </c>
      <c r="B50" s="88" t="s">
        <v>585</v>
      </c>
      <c r="C50" s="29"/>
      <c r="D50" s="162">
        <v>28</v>
      </c>
      <c r="E50" s="162">
        <v>0</v>
      </c>
      <c r="F50" s="162">
        <v>0</v>
      </c>
      <c r="G50" s="162">
        <v>11</v>
      </c>
      <c r="H50" s="162">
        <v>6</v>
      </c>
      <c r="I50" s="162">
        <v>1</v>
      </c>
      <c r="J50" s="162">
        <v>9</v>
      </c>
      <c r="K50" s="162">
        <v>0</v>
      </c>
      <c r="L50" s="162">
        <v>0</v>
      </c>
      <c r="M50" s="162">
        <v>0</v>
      </c>
      <c r="N50" s="162">
        <v>1</v>
      </c>
      <c r="O50" s="162"/>
      <c r="P50" s="162"/>
      <c r="Q50" s="162"/>
      <c r="R50" s="162"/>
      <c r="S50" s="162"/>
      <c r="T50" s="162"/>
      <c r="U50" s="162"/>
    </row>
    <row r="51" spans="1:21" ht="14.1" customHeight="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3</v>
      </c>
      <c r="K51" s="211">
        <v>0</v>
      </c>
      <c r="L51" s="211">
        <v>0</v>
      </c>
      <c r="M51" s="211">
        <v>0</v>
      </c>
      <c r="N51" s="211">
        <v>0</v>
      </c>
      <c r="O51" s="37"/>
      <c r="P51" s="37"/>
      <c r="Q51" s="37"/>
      <c r="R51" s="37"/>
      <c r="S51" s="37"/>
      <c r="T51" s="37"/>
      <c r="U51" s="37"/>
    </row>
    <row r="52" spans="1:21" ht="14.1" customHeight="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37"/>
      <c r="Q52" s="37"/>
      <c r="R52" s="37"/>
      <c r="S52" s="37"/>
      <c r="T52" s="37"/>
      <c r="U52" s="37"/>
    </row>
    <row r="53" spans="1:21" ht="14.1" customHeight="1" x14ac:dyDescent="0.2">
      <c r="A53" s="89" t="s">
        <v>562</v>
      </c>
      <c r="B53" s="89" t="s">
        <v>563</v>
      </c>
      <c r="C53" s="21"/>
      <c r="D53" s="211">
        <v>25</v>
      </c>
      <c r="E53" s="211">
        <v>0</v>
      </c>
      <c r="F53" s="211">
        <v>0</v>
      </c>
      <c r="G53" s="211">
        <v>11</v>
      </c>
      <c r="H53" s="211">
        <v>6</v>
      </c>
      <c r="I53" s="211">
        <v>1</v>
      </c>
      <c r="J53" s="211">
        <v>6</v>
      </c>
      <c r="K53" s="211">
        <v>0</v>
      </c>
      <c r="L53" s="211">
        <v>0</v>
      </c>
      <c r="M53" s="211">
        <v>0</v>
      </c>
      <c r="N53" s="211">
        <v>1</v>
      </c>
      <c r="O53" s="37"/>
      <c r="P53" s="37"/>
      <c r="Q53" s="37"/>
      <c r="R53" s="37"/>
      <c r="S53" s="37"/>
      <c r="T53" s="37"/>
      <c r="U53" s="37"/>
    </row>
    <row r="54" spans="1:21" s="11" customFormat="1" ht="14.1" customHeight="1" x14ac:dyDescent="0.2">
      <c r="A54" s="88" t="s">
        <v>564</v>
      </c>
      <c r="B54" s="88" t="s">
        <v>565</v>
      </c>
      <c r="C54" s="29"/>
      <c r="D54" s="162">
        <v>24</v>
      </c>
      <c r="E54" s="162">
        <v>0</v>
      </c>
      <c r="F54" s="162">
        <v>0</v>
      </c>
      <c r="G54" s="162">
        <v>11</v>
      </c>
      <c r="H54" s="162">
        <v>4</v>
      </c>
      <c r="I54" s="162">
        <v>0</v>
      </c>
      <c r="J54" s="162">
        <v>7</v>
      </c>
      <c r="K54" s="162">
        <v>0</v>
      </c>
      <c r="L54" s="162">
        <v>0</v>
      </c>
      <c r="M54" s="162">
        <v>0</v>
      </c>
      <c r="N54" s="162">
        <v>2</v>
      </c>
      <c r="O54" s="162"/>
      <c r="P54" s="162"/>
      <c r="Q54" s="162"/>
      <c r="R54" s="162"/>
      <c r="S54" s="162"/>
      <c r="T54" s="162"/>
      <c r="U54" s="162"/>
    </row>
    <row r="55" spans="1:21" ht="14.1" customHeight="1" x14ac:dyDescent="0.2">
      <c r="A55" s="89" t="s">
        <v>566</v>
      </c>
      <c r="B55" s="89" t="s">
        <v>567</v>
      </c>
      <c r="C55" s="21"/>
      <c r="D55" s="211">
        <v>1</v>
      </c>
      <c r="E55" s="211">
        <v>0</v>
      </c>
      <c r="F55" s="211">
        <v>0</v>
      </c>
      <c r="G55" s="211">
        <v>1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37"/>
      <c r="Q55" s="37"/>
      <c r="R55" s="37"/>
      <c r="S55" s="37"/>
      <c r="T55" s="37"/>
      <c r="U55" s="37"/>
    </row>
    <row r="56" spans="1:21" ht="14.1" customHeight="1" x14ac:dyDescent="0.2">
      <c r="A56" s="89" t="s">
        <v>568</v>
      </c>
      <c r="B56" s="89" t="s">
        <v>586</v>
      </c>
      <c r="C56" s="21"/>
      <c r="D56" s="211">
        <v>3</v>
      </c>
      <c r="E56" s="211">
        <v>0</v>
      </c>
      <c r="F56" s="211">
        <v>0</v>
      </c>
      <c r="G56" s="211">
        <v>1</v>
      </c>
      <c r="H56" s="211">
        <v>2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37"/>
      <c r="Q56" s="37"/>
      <c r="R56" s="37"/>
      <c r="S56" s="37"/>
      <c r="T56" s="37"/>
      <c r="U56" s="37"/>
    </row>
    <row r="57" spans="1:21" ht="14.1" customHeight="1" x14ac:dyDescent="0.2">
      <c r="A57" s="89" t="s">
        <v>569</v>
      </c>
      <c r="B57" s="89" t="s">
        <v>958</v>
      </c>
      <c r="C57" s="21"/>
      <c r="D57" s="211">
        <v>10</v>
      </c>
      <c r="E57" s="211">
        <v>0</v>
      </c>
      <c r="F57" s="211">
        <v>0</v>
      </c>
      <c r="G57" s="211">
        <v>4</v>
      </c>
      <c r="H57" s="211">
        <v>1</v>
      </c>
      <c r="I57" s="211">
        <v>0</v>
      </c>
      <c r="J57" s="211">
        <v>5</v>
      </c>
      <c r="K57" s="211">
        <v>0</v>
      </c>
      <c r="L57" s="211">
        <v>0</v>
      </c>
      <c r="M57" s="211">
        <v>0</v>
      </c>
      <c r="N57" s="211">
        <v>0</v>
      </c>
      <c r="O57" s="37"/>
      <c r="P57" s="37"/>
      <c r="Q57" s="37"/>
      <c r="R57" s="37"/>
      <c r="S57" s="37"/>
      <c r="T57" s="37"/>
      <c r="U57" s="37"/>
    </row>
    <row r="58" spans="1:21" ht="14.1" customHeight="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37"/>
      <c r="P58" s="37"/>
      <c r="Q58" s="37"/>
      <c r="R58" s="37"/>
      <c r="S58" s="37"/>
      <c r="T58" s="37"/>
      <c r="U58" s="37"/>
    </row>
    <row r="59" spans="1:21" ht="14.1" customHeight="1" x14ac:dyDescent="0.2">
      <c r="A59" s="89" t="s">
        <v>572</v>
      </c>
      <c r="B59" s="89" t="s">
        <v>587</v>
      </c>
      <c r="C59" s="21"/>
      <c r="D59" s="211">
        <v>1</v>
      </c>
      <c r="E59" s="211">
        <v>0</v>
      </c>
      <c r="F59" s="211">
        <v>0</v>
      </c>
      <c r="G59" s="211">
        <v>1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37"/>
      <c r="P59" s="37"/>
      <c r="Q59" s="37"/>
      <c r="R59" s="37"/>
      <c r="S59" s="37"/>
      <c r="T59" s="37"/>
      <c r="U59" s="37"/>
    </row>
    <row r="60" spans="1:21" ht="14.1" customHeight="1" x14ac:dyDescent="0.2">
      <c r="A60" s="89" t="s">
        <v>573</v>
      </c>
      <c r="B60" s="89" t="s">
        <v>574</v>
      </c>
      <c r="C60" s="21"/>
      <c r="D60" s="211">
        <v>9</v>
      </c>
      <c r="E60" s="211">
        <v>0</v>
      </c>
      <c r="F60" s="211">
        <v>0</v>
      </c>
      <c r="G60" s="211">
        <v>4</v>
      </c>
      <c r="H60" s="211">
        <v>1</v>
      </c>
      <c r="I60" s="211">
        <v>0</v>
      </c>
      <c r="J60" s="211">
        <v>2</v>
      </c>
      <c r="K60" s="211">
        <v>0</v>
      </c>
      <c r="L60" s="211">
        <v>0</v>
      </c>
      <c r="M60" s="211">
        <v>0</v>
      </c>
      <c r="N60" s="211">
        <v>2</v>
      </c>
      <c r="O60" s="37"/>
      <c r="P60" s="37"/>
      <c r="Q60" s="37"/>
      <c r="R60" s="37"/>
      <c r="S60" s="37"/>
      <c r="T60" s="37"/>
      <c r="U60" s="37"/>
    </row>
    <row r="61" spans="1:21" s="11" customFormat="1" ht="13.5" customHeigh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62"/>
      <c r="P61" s="162"/>
      <c r="Q61" s="162"/>
      <c r="R61" s="162"/>
      <c r="S61" s="162"/>
      <c r="T61" s="162"/>
      <c r="U61" s="162"/>
    </row>
    <row r="62" spans="1:21" ht="3" customHeight="1" x14ac:dyDescent="0.2">
      <c r="A62" s="116"/>
      <c r="B62" s="96"/>
      <c r="C62" s="9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10">
    <tabColor rgb="FF92D050"/>
    <pageSetUpPr autoPageBreaks="0"/>
  </sheetPr>
  <dimension ref="A1:BJ59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1" style="5" customWidth="1"/>
    <col min="8" max="12" width="6.28515625" style="5" customWidth="1"/>
    <col min="13" max="13" width="7.42578125" style="5" customWidth="1"/>
    <col min="14" max="16" width="6.28515625" style="5" customWidth="1"/>
    <col min="17" max="16384" width="9.28515625" style="5"/>
  </cols>
  <sheetData>
    <row r="1" spans="1:28" s="21" customFormat="1" ht="11.1" customHeight="1" x14ac:dyDescent="0.2">
      <c r="D1" s="207"/>
      <c r="E1" s="207"/>
      <c r="F1" s="31" t="s">
        <v>488</v>
      </c>
    </row>
    <row r="2" spans="1:28" ht="11.1" customHeight="1" x14ac:dyDescent="0.2"/>
    <row r="3" spans="1:28" s="6" customFormat="1" ht="12" customHeight="1" x14ac:dyDescent="0.2">
      <c r="A3" s="43" t="s">
        <v>249</v>
      </c>
    </row>
    <row r="4" spans="1:28" s="6" customFormat="1" ht="11.1" customHeight="1" x14ac:dyDescent="0.2">
      <c r="A4" s="44"/>
    </row>
    <row r="5" spans="1:28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8" ht="11.1" customHeight="1" x14ac:dyDescent="0.2">
      <c r="A6" s="96" t="s">
        <v>320</v>
      </c>
      <c r="B6" s="115"/>
      <c r="C6" s="95"/>
      <c r="D6" s="108"/>
      <c r="E6" s="108"/>
      <c r="F6" s="108"/>
    </row>
    <row r="7" spans="1:28" s="4" customFormat="1" ht="1.5" customHeight="1" x14ac:dyDescent="0.2">
      <c r="A7" s="72"/>
      <c r="B7" s="111"/>
      <c r="C7" s="112"/>
    </row>
    <row r="8" spans="1:28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12" customFormat="1" ht="13.5" customHeight="1" x14ac:dyDescent="0.2">
      <c r="A11" s="47"/>
      <c r="B11" s="40" t="s">
        <v>9</v>
      </c>
      <c r="C11" s="40"/>
      <c r="D11" s="37">
        <v>184622</v>
      </c>
      <c r="E11" s="211">
        <v>125523</v>
      </c>
      <c r="F11" s="211">
        <v>59099</v>
      </c>
      <c r="G11" s="18"/>
      <c r="H11" s="18"/>
      <c r="I11" s="18"/>
      <c r="J11" s="6"/>
    </row>
    <row r="12" spans="1:28" s="12" customFormat="1" ht="13.5" customHeight="1" x14ac:dyDescent="0.2">
      <c r="A12" s="48" t="s">
        <v>163</v>
      </c>
      <c r="B12" s="23" t="s">
        <v>152</v>
      </c>
      <c r="C12" s="23"/>
      <c r="D12" s="211">
        <v>6703</v>
      </c>
      <c r="E12" s="211">
        <v>5461</v>
      </c>
      <c r="F12" s="211">
        <v>1242</v>
      </c>
      <c r="G12" s="18"/>
      <c r="H12" s="18"/>
      <c r="I12" s="18"/>
      <c r="J12" s="6"/>
      <c r="K12" s="18"/>
    </row>
    <row r="13" spans="1:28" s="12" customFormat="1" ht="13.5" customHeight="1" x14ac:dyDescent="0.2">
      <c r="A13" s="48" t="s">
        <v>164</v>
      </c>
      <c r="B13" s="23" t="s">
        <v>188</v>
      </c>
      <c r="C13" s="23"/>
      <c r="D13" s="211">
        <v>726</v>
      </c>
      <c r="E13" s="211">
        <v>692</v>
      </c>
      <c r="F13" s="211">
        <v>34</v>
      </c>
      <c r="G13" s="18"/>
      <c r="H13" s="18"/>
      <c r="I13" s="18"/>
      <c r="J13" s="6"/>
      <c r="K13" s="18"/>
    </row>
    <row r="14" spans="1:28" s="12" customFormat="1" ht="13.5" customHeight="1" x14ac:dyDescent="0.2">
      <c r="A14" s="48" t="s">
        <v>165</v>
      </c>
      <c r="B14" s="23" t="s">
        <v>153</v>
      </c>
      <c r="C14" s="23"/>
      <c r="D14" s="211">
        <v>44128</v>
      </c>
      <c r="E14" s="211">
        <v>33846</v>
      </c>
      <c r="F14" s="211">
        <v>10282</v>
      </c>
      <c r="G14" s="18"/>
      <c r="H14" s="18"/>
      <c r="I14" s="18"/>
      <c r="J14" s="6"/>
      <c r="K14" s="18"/>
    </row>
    <row r="15" spans="1:28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2999</v>
      </c>
      <c r="F15" s="211">
        <v>2467</v>
      </c>
      <c r="G15" s="211"/>
      <c r="H15" s="211"/>
      <c r="I15" s="211"/>
      <c r="J15" s="211"/>
    </row>
    <row r="16" spans="1:28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600</v>
      </c>
      <c r="F16" s="211">
        <v>256</v>
      </c>
      <c r="G16" s="211"/>
      <c r="H16" s="211"/>
      <c r="I16" s="211"/>
      <c r="J16" s="211"/>
    </row>
    <row r="17" spans="1:10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6</v>
      </c>
      <c r="F17" s="211">
        <v>2</v>
      </c>
      <c r="G17" s="211"/>
      <c r="H17" s="211"/>
      <c r="I17" s="211"/>
      <c r="J17" s="211"/>
    </row>
    <row r="18" spans="1:10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1505</v>
      </c>
      <c r="F18" s="211">
        <v>736</v>
      </c>
      <c r="G18" s="211"/>
      <c r="H18" s="211"/>
      <c r="I18" s="211"/>
      <c r="J18" s="211"/>
    </row>
    <row r="19" spans="1:10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364</v>
      </c>
      <c r="F19" s="211">
        <v>921</v>
      </c>
      <c r="G19" s="211"/>
      <c r="H19" s="211"/>
      <c r="I19" s="211"/>
      <c r="J19" s="211"/>
    </row>
    <row r="20" spans="1:10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730</v>
      </c>
      <c r="F20" s="211">
        <v>670</v>
      </c>
      <c r="G20" s="211"/>
      <c r="H20" s="211"/>
      <c r="I20" s="211"/>
      <c r="J20" s="211"/>
    </row>
    <row r="21" spans="1:10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2165</v>
      </c>
      <c r="F21" s="211">
        <v>395</v>
      </c>
      <c r="G21" s="211"/>
      <c r="H21" s="211"/>
      <c r="I21" s="211"/>
      <c r="J21" s="211"/>
    </row>
    <row r="22" spans="1:10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596</v>
      </c>
      <c r="F22" s="211">
        <v>159</v>
      </c>
      <c r="G22" s="211"/>
      <c r="H22" s="211"/>
      <c r="I22" s="211"/>
      <c r="J22" s="211"/>
    </row>
    <row r="23" spans="1:10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398</v>
      </c>
      <c r="F23" s="211">
        <v>117</v>
      </c>
      <c r="G23" s="211"/>
      <c r="H23" s="211"/>
      <c r="I23" s="211"/>
      <c r="J23" s="211"/>
    </row>
    <row r="24" spans="1:10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15</v>
      </c>
      <c r="F24" s="211">
        <v>3</v>
      </c>
      <c r="G24" s="211"/>
      <c r="H24" s="211"/>
      <c r="I24" s="211"/>
      <c r="J24" s="211"/>
    </row>
    <row r="25" spans="1:10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496</v>
      </c>
      <c r="F25" s="211">
        <v>145</v>
      </c>
      <c r="G25" s="211"/>
      <c r="H25" s="211"/>
      <c r="I25" s="211"/>
      <c r="J25" s="211"/>
    </row>
    <row r="26" spans="1:10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133</v>
      </c>
      <c r="F26" s="211">
        <v>185</v>
      </c>
      <c r="G26" s="211"/>
      <c r="H26" s="211"/>
      <c r="I26" s="211"/>
      <c r="J26" s="211"/>
    </row>
    <row r="27" spans="1:10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1630</v>
      </c>
      <c r="F27" s="211">
        <v>430</v>
      </c>
      <c r="G27" s="211"/>
      <c r="H27" s="211"/>
      <c r="I27" s="211"/>
      <c r="J27" s="211"/>
    </row>
    <row r="28" spans="1:10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3090</v>
      </c>
      <c r="F28" s="211">
        <v>693</v>
      </c>
      <c r="G28" s="211"/>
      <c r="H28" s="211"/>
      <c r="I28" s="211"/>
      <c r="J28" s="211"/>
    </row>
    <row r="29" spans="1:10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955</v>
      </c>
      <c r="F29" s="211">
        <v>92</v>
      </c>
      <c r="G29" s="211"/>
      <c r="H29" s="211"/>
      <c r="I29" s="211"/>
      <c r="J29" s="211"/>
    </row>
    <row r="30" spans="1:10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8754</v>
      </c>
      <c r="F30" s="211">
        <v>785</v>
      </c>
      <c r="G30" s="211"/>
      <c r="H30" s="211"/>
      <c r="I30" s="211"/>
      <c r="J30" s="211"/>
    </row>
    <row r="31" spans="1:10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167</v>
      </c>
      <c r="F31" s="211">
        <v>96</v>
      </c>
      <c r="G31" s="211"/>
      <c r="H31" s="211"/>
      <c r="I31" s="211"/>
      <c r="J31" s="211"/>
    </row>
    <row r="32" spans="1:10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862</v>
      </c>
      <c r="F32" s="211">
        <v>246</v>
      </c>
      <c r="G32" s="211"/>
      <c r="H32" s="211"/>
      <c r="I32" s="211"/>
      <c r="J32" s="211"/>
    </row>
    <row r="33" spans="1:62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2120</v>
      </c>
      <c r="F33" s="211">
        <v>206</v>
      </c>
      <c r="G33" s="211"/>
      <c r="H33" s="211"/>
      <c r="I33" s="211"/>
      <c r="J33" s="211"/>
    </row>
    <row r="34" spans="1:62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1378</v>
      </c>
      <c r="F34" s="211">
        <v>508</v>
      </c>
      <c r="G34" s="211"/>
      <c r="H34" s="211"/>
      <c r="I34" s="211"/>
      <c r="J34" s="211"/>
    </row>
    <row r="35" spans="1:62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438</v>
      </c>
      <c r="F35" s="211">
        <v>162</v>
      </c>
      <c r="G35" s="211"/>
      <c r="H35" s="211"/>
      <c r="I35" s="211"/>
      <c r="J35" s="211"/>
    </row>
    <row r="36" spans="1:62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2331</v>
      </c>
      <c r="F36" s="211">
        <v>540</v>
      </c>
      <c r="G36" s="211"/>
      <c r="H36" s="211"/>
      <c r="I36" s="211"/>
      <c r="J36" s="211"/>
    </row>
    <row r="37" spans="1:62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416</v>
      </c>
      <c r="F37" s="211">
        <v>221</v>
      </c>
      <c r="G37" s="211"/>
      <c r="H37" s="211"/>
      <c r="I37" s="211"/>
      <c r="J37" s="211"/>
    </row>
    <row r="38" spans="1:62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1698</v>
      </c>
      <c r="F38" s="211">
        <v>247</v>
      </c>
      <c r="G38" s="211"/>
      <c r="H38" s="211"/>
      <c r="I38" s="211"/>
      <c r="J38" s="211"/>
    </row>
    <row r="39" spans="1:62" s="12" customFormat="1" ht="13.5" customHeigh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173</v>
      </c>
      <c r="F39" s="211">
        <v>15</v>
      </c>
      <c r="G39" s="18"/>
      <c r="H39" s="18"/>
      <c r="I39" s="18"/>
      <c r="J39" s="6"/>
      <c r="K39" s="18"/>
    </row>
    <row r="40" spans="1:62" s="12" customFormat="1" ht="25.5" customHeight="1" x14ac:dyDescent="0.2">
      <c r="A40" s="48" t="s">
        <v>167</v>
      </c>
      <c r="B40" s="24" t="s">
        <v>159</v>
      </c>
      <c r="C40" s="24"/>
      <c r="D40" s="211">
        <v>3019</v>
      </c>
      <c r="E40" s="211">
        <v>2671</v>
      </c>
      <c r="F40" s="211">
        <v>348</v>
      </c>
      <c r="G40" s="18"/>
      <c r="H40" s="18"/>
      <c r="I40" s="18"/>
      <c r="J40" s="6"/>
      <c r="K40" s="18"/>
    </row>
    <row r="41" spans="1:62" s="12" customFormat="1" ht="13.5" customHeight="1" x14ac:dyDescent="0.2">
      <c r="A41" s="48" t="s">
        <v>168</v>
      </c>
      <c r="B41" s="24" t="s">
        <v>154</v>
      </c>
      <c r="C41" s="24"/>
      <c r="D41" s="211">
        <v>28761</v>
      </c>
      <c r="E41" s="211">
        <v>27998</v>
      </c>
      <c r="F41" s="211">
        <v>763</v>
      </c>
      <c r="G41" s="18"/>
      <c r="H41" s="18"/>
      <c r="I41" s="18"/>
      <c r="J41" s="6"/>
      <c r="K41" s="18"/>
    </row>
    <row r="42" spans="1:62" s="12" customFormat="1" ht="25.5" customHeight="1" x14ac:dyDescent="0.2">
      <c r="A42" s="48" t="s">
        <v>169</v>
      </c>
      <c r="B42" s="24" t="s">
        <v>155</v>
      </c>
      <c r="C42" s="24"/>
      <c r="D42" s="211">
        <v>25175</v>
      </c>
      <c r="E42" s="211">
        <v>16491</v>
      </c>
      <c r="F42" s="211">
        <v>8684</v>
      </c>
      <c r="G42" s="18"/>
      <c r="H42" s="18"/>
      <c r="I42" s="18"/>
      <c r="J42" s="6"/>
      <c r="K42" s="18"/>
    </row>
    <row r="43" spans="1:62" s="12" customFormat="1" ht="13.5" customHeight="1" x14ac:dyDescent="0.2">
      <c r="A43" s="48" t="s">
        <v>170</v>
      </c>
      <c r="B43" s="24" t="s">
        <v>156</v>
      </c>
      <c r="C43" s="24"/>
      <c r="D43" s="211">
        <v>9747</v>
      </c>
      <c r="E43" s="211">
        <v>8297</v>
      </c>
      <c r="F43" s="211">
        <v>1450</v>
      </c>
      <c r="G43" s="18"/>
      <c r="H43" s="18"/>
      <c r="I43" s="18"/>
      <c r="J43" s="6"/>
      <c r="K43" s="18"/>
    </row>
    <row r="44" spans="1:62" s="12" customFormat="1" ht="13.5" customHeight="1" x14ac:dyDescent="0.2">
      <c r="A44" s="48" t="s">
        <v>171</v>
      </c>
      <c r="B44" s="24" t="s">
        <v>157</v>
      </c>
      <c r="C44" s="24"/>
      <c r="D44" s="211">
        <v>11778</v>
      </c>
      <c r="E44" s="211">
        <v>5556</v>
      </c>
      <c r="F44" s="211">
        <v>6222</v>
      </c>
      <c r="G44" s="18"/>
      <c r="H44" s="18"/>
      <c r="I44" s="18"/>
      <c r="J44" s="6"/>
      <c r="K44" s="18"/>
    </row>
    <row r="45" spans="1:62" s="12" customFormat="1" ht="13.5" customHeight="1" x14ac:dyDescent="0.2">
      <c r="A45" s="48" t="s">
        <v>172</v>
      </c>
      <c r="B45" s="24" t="s">
        <v>190</v>
      </c>
      <c r="C45" s="24"/>
      <c r="D45" s="211">
        <v>791</v>
      </c>
      <c r="E45" s="211">
        <v>571</v>
      </c>
      <c r="F45" s="211">
        <v>220</v>
      </c>
      <c r="G45" s="18"/>
      <c r="H45" s="18"/>
      <c r="I45" s="18"/>
      <c r="J45" s="6"/>
      <c r="K45" s="18"/>
    </row>
    <row r="46" spans="1:62" s="11" customFormat="1" ht="13.5" customHeight="1" x14ac:dyDescent="0.2">
      <c r="A46" s="48" t="s">
        <v>173</v>
      </c>
      <c r="B46" s="24" t="s">
        <v>191</v>
      </c>
      <c r="C46" s="24"/>
      <c r="D46" s="211">
        <v>558</v>
      </c>
      <c r="E46" s="211">
        <v>246</v>
      </c>
      <c r="F46" s="211">
        <v>312</v>
      </c>
      <c r="G46" s="18"/>
      <c r="H46" s="18"/>
      <c r="I46" s="18"/>
      <c r="J46" s="6"/>
      <c r="K46" s="18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 s="11" customFormat="1" ht="13.5" customHeight="1" x14ac:dyDescent="0.2">
      <c r="A47" s="48" t="s">
        <v>174</v>
      </c>
      <c r="B47" s="24" t="s">
        <v>192</v>
      </c>
      <c r="C47" s="24"/>
      <c r="D47" s="211">
        <v>774</v>
      </c>
      <c r="E47" s="211">
        <v>473</v>
      </c>
      <c r="F47" s="211">
        <v>301</v>
      </c>
      <c r="G47" s="18"/>
      <c r="H47" s="18"/>
      <c r="I47" s="18"/>
      <c r="J47" s="6"/>
      <c r="K47" s="18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 s="11" customFormat="1" ht="13.5" customHeight="1" x14ac:dyDescent="0.2">
      <c r="A48" s="48" t="s">
        <v>175</v>
      </c>
      <c r="B48" s="24" t="s">
        <v>195</v>
      </c>
      <c r="C48" s="24"/>
      <c r="D48" s="211">
        <v>2840</v>
      </c>
      <c r="E48" s="211">
        <v>1841</v>
      </c>
      <c r="F48" s="211">
        <v>999</v>
      </c>
      <c r="G48" s="18"/>
      <c r="H48" s="18"/>
      <c r="I48" s="18"/>
      <c r="J48" s="6"/>
      <c r="K48" s="18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 s="11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8812</v>
      </c>
      <c r="F49" s="211">
        <v>5502</v>
      </c>
      <c r="G49" s="18"/>
      <c r="H49" s="18"/>
      <c r="I49" s="18"/>
      <c r="J49" s="6"/>
      <c r="K49" s="18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 s="11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6044</v>
      </c>
      <c r="F50" s="211">
        <v>4465</v>
      </c>
      <c r="G50" s="18"/>
      <c r="H50" s="18"/>
      <c r="I50" s="18"/>
      <c r="J50" s="6"/>
      <c r="K50" s="18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 s="11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352</v>
      </c>
      <c r="F51" s="211">
        <v>1544</v>
      </c>
      <c r="G51" s="18"/>
      <c r="H51" s="18"/>
      <c r="I51" s="18"/>
      <c r="J51" s="6"/>
      <c r="K51" s="18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s="11" customFormat="1" ht="13.5" customHeight="1" x14ac:dyDescent="0.2">
      <c r="A52" s="48" t="s">
        <v>179</v>
      </c>
      <c r="B52" s="24" t="s">
        <v>194</v>
      </c>
      <c r="C52" s="24"/>
      <c r="D52" s="211">
        <v>16626</v>
      </c>
      <c r="E52" s="211">
        <v>2496</v>
      </c>
      <c r="F52" s="211">
        <v>14130</v>
      </c>
      <c r="G52" s="18"/>
      <c r="H52" s="18"/>
      <c r="I52" s="18"/>
      <c r="J52" s="6"/>
      <c r="K52" s="18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s="11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1373</v>
      </c>
      <c r="F53" s="211">
        <v>456</v>
      </c>
      <c r="G53" s="18"/>
      <c r="H53" s="18"/>
      <c r="I53" s="18"/>
      <c r="J53" s="6"/>
      <c r="K53" s="18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 s="11" customFormat="1" ht="13.5" customHeight="1" x14ac:dyDescent="0.2">
      <c r="A54" s="48" t="s">
        <v>181</v>
      </c>
      <c r="B54" s="24" t="s">
        <v>196</v>
      </c>
      <c r="C54" s="24"/>
      <c r="D54" s="211">
        <v>3658</v>
      </c>
      <c r="E54" s="211">
        <v>2037</v>
      </c>
      <c r="F54" s="211">
        <v>1621</v>
      </c>
      <c r="G54" s="18"/>
      <c r="H54" s="18"/>
      <c r="I54" s="18"/>
      <c r="J54" s="6"/>
      <c r="K54" s="18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 s="11" customFormat="1" ht="25.5" customHeight="1" x14ac:dyDescent="0.2">
      <c r="A55" s="48" t="s">
        <v>182</v>
      </c>
      <c r="B55" s="24" t="s">
        <v>197</v>
      </c>
      <c r="C55" s="24"/>
      <c r="D55" s="211">
        <v>585</v>
      </c>
      <c r="E55" s="211">
        <v>85</v>
      </c>
      <c r="F55" s="211">
        <v>500</v>
      </c>
      <c r="G55" s="18"/>
      <c r="H55" s="201"/>
      <c r="I55" s="18"/>
      <c r="J55" s="6"/>
      <c r="K55" s="18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 s="11" customFormat="1" ht="13.5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8</v>
      </c>
      <c r="F56" s="211">
        <v>9</v>
      </c>
      <c r="G56" s="18"/>
      <c r="H56" s="18"/>
      <c r="I56" s="18"/>
      <c r="J56" s="6"/>
      <c r="K56" s="18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8"/>
      <c r="H57" s="18"/>
      <c r="I57" s="18"/>
      <c r="J57" s="6"/>
      <c r="K57" s="18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</row>
    <row r="58" spans="1:62" ht="1.5" customHeight="1" x14ac:dyDescent="0.2">
      <c r="A58" s="95"/>
      <c r="B58" s="108"/>
      <c r="C58" s="108"/>
      <c r="D58" s="167"/>
      <c r="E58" s="167"/>
      <c r="F58" s="167"/>
      <c r="G58" s="18"/>
    </row>
    <row r="59" spans="1:62" ht="12" x14ac:dyDescent="0.2">
      <c r="B59" s="268"/>
      <c r="C59" s="268"/>
      <c r="D59" s="268"/>
      <c r="E59" s="223"/>
      <c r="F59" s="36"/>
      <c r="G59" s="18"/>
      <c r="H59" s="17"/>
      <c r="I59" s="17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B59:D59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Folha156">
    <tabColor rgb="FF0070C0"/>
    <pageSetUpPr fitToPage="1"/>
  </sheetPr>
  <dimension ref="A1:U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0"/>
      <c r="B1" s="33"/>
      <c r="C1" s="33"/>
      <c r="N1" s="31" t="s">
        <v>398</v>
      </c>
    </row>
    <row r="2" spans="1:21" ht="11.1" customHeight="1" x14ac:dyDescent="0.2"/>
    <row r="3" spans="1:21" s="44" customFormat="1" ht="12" customHeight="1" x14ac:dyDescent="0.2">
      <c r="A3" s="92" t="s">
        <v>282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1" s="11" customFormat="1" ht="11.1" customHeight="1" x14ac:dyDescent="0.2">
      <c r="A6" s="77" t="s">
        <v>59</v>
      </c>
      <c r="B6" s="157"/>
      <c r="C6" s="77"/>
      <c r="D6" s="29"/>
      <c r="E6" s="29"/>
      <c r="F6" s="29"/>
      <c r="G6" s="29"/>
      <c r="H6" s="29"/>
      <c r="I6" s="29"/>
      <c r="J6" s="29"/>
      <c r="K6" s="256"/>
      <c r="L6" s="256"/>
      <c r="M6" s="29"/>
      <c r="N6" s="29"/>
    </row>
    <row r="7" spans="1:21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1" ht="57.75" customHeight="1" x14ac:dyDescent="0.2">
      <c r="A8" s="281" t="s">
        <v>500</v>
      </c>
      <c r="B8" s="281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21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1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3"/>
      <c r="B11" s="40" t="s">
        <v>9</v>
      </c>
      <c r="C11" s="31"/>
      <c r="D11" s="37">
        <v>122</v>
      </c>
      <c r="E11" s="211">
        <v>5</v>
      </c>
      <c r="F11" s="211">
        <v>7</v>
      </c>
      <c r="G11" s="211">
        <v>51</v>
      </c>
      <c r="H11" s="211">
        <v>23</v>
      </c>
      <c r="I11" s="211">
        <v>2</v>
      </c>
      <c r="J11" s="211">
        <v>24</v>
      </c>
      <c r="K11" s="211">
        <v>0</v>
      </c>
      <c r="L11" s="211">
        <v>1</v>
      </c>
      <c r="M11" s="211">
        <v>0</v>
      </c>
      <c r="N11" s="211">
        <v>9</v>
      </c>
      <c r="O11" s="21"/>
    </row>
    <row r="12" spans="1:21" s="11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0</v>
      </c>
      <c r="F12" s="162">
        <v>1</v>
      </c>
      <c r="G12" s="162">
        <v>2</v>
      </c>
      <c r="H12" s="162">
        <v>2</v>
      </c>
      <c r="I12" s="162">
        <v>0</v>
      </c>
      <c r="J12" s="162">
        <v>0</v>
      </c>
      <c r="K12" s="162">
        <v>0</v>
      </c>
      <c r="L12" s="162">
        <v>0</v>
      </c>
      <c r="M12" s="162">
        <v>0</v>
      </c>
      <c r="N12" s="162">
        <v>1</v>
      </c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0</v>
      </c>
      <c r="H13" s="211">
        <v>1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1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0</v>
      </c>
      <c r="F16" s="211">
        <v>0</v>
      </c>
      <c r="G16" s="211">
        <v>2</v>
      </c>
      <c r="H16" s="211">
        <v>1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1</v>
      </c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1</v>
      </c>
      <c r="H17" s="162">
        <v>0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1</v>
      </c>
      <c r="O17" s="162"/>
      <c r="P17" s="162"/>
      <c r="Q17" s="162"/>
      <c r="R17" s="162"/>
      <c r="S17" s="162"/>
      <c r="T17" s="162"/>
      <c r="U17" s="162"/>
    </row>
    <row r="18" spans="1:2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37"/>
      <c r="P21" s="37"/>
      <c r="Q21" s="37"/>
      <c r="R21" s="37"/>
      <c r="S21" s="37"/>
      <c r="T21" s="37"/>
      <c r="U21" s="37"/>
    </row>
    <row r="22" spans="1:21" s="29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1</v>
      </c>
      <c r="O23" s="37"/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62">
        <v>6</v>
      </c>
      <c r="E24" s="162">
        <v>1</v>
      </c>
      <c r="F24" s="162">
        <v>0</v>
      </c>
      <c r="G24" s="162">
        <v>0</v>
      </c>
      <c r="H24" s="162">
        <v>3</v>
      </c>
      <c r="I24" s="162">
        <v>0</v>
      </c>
      <c r="J24" s="162">
        <v>1</v>
      </c>
      <c r="K24" s="162">
        <v>0</v>
      </c>
      <c r="L24" s="162">
        <v>0</v>
      </c>
      <c r="M24" s="162">
        <v>0</v>
      </c>
      <c r="N24" s="162">
        <v>1</v>
      </c>
      <c r="O24" s="162"/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3</v>
      </c>
      <c r="E25" s="211">
        <v>0</v>
      </c>
      <c r="F25" s="211">
        <v>0</v>
      </c>
      <c r="G25" s="211">
        <v>0</v>
      </c>
      <c r="H25" s="211">
        <v>3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1</v>
      </c>
      <c r="K27" s="211">
        <v>0</v>
      </c>
      <c r="L27" s="211">
        <v>0</v>
      </c>
      <c r="M27" s="211">
        <v>0</v>
      </c>
      <c r="N27" s="211">
        <v>1</v>
      </c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1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62"/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162">
        <v>5</v>
      </c>
      <c r="E35" s="162">
        <v>0</v>
      </c>
      <c r="F35" s="162">
        <v>0</v>
      </c>
      <c r="G35" s="162">
        <v>2</v>
      </c>
      <c r="H35" s="162">
        <v>1</v>
      </c>
      <c r="I35" s="162">
        <v>0</v>
      </c>
      <c r="J35" s="162">
        <v>0</v>
      </c>
      <c r="K35" s="162">
        <v>0</v>
      </c>
      <c r="L35" s="162">
        <v>1</v>
      </c>
      <c r="M35" s="162">
        <v>0</v>
      </c>
      <c r="N35" s="162">
        <v>1</v>
      </c>
      <c r="O35" s="162"/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0</v>
      </c>
      <c r="F36" s="211">
        <v>0</v>
      </c>
      <c r="G36" s="211">
        <v>2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1</v>
      </c>
      <c r="O37" s="37"/>
      <c r="P37" s="37"/>
      <c r="Q37" s="37"/>
      <c r="R37" s="37"/>
      <c r="S37" s="37"/>
      <c r="T37" s="37"/>
      <c r="U37" s="37"/>
    </row>
    <row r="38" spans="1:2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37"/>
      <c r="P38" s="37"/>
      <c r="Q38" s="37"/>
      <c r="R38" s="37"/>
      <c r="S38" s="37"/>
      <c r="T38" s="37"/>
      <c r="U38" s="37"/>
    </row>
    <row r="39" spans="1:2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1</v>
      </c>
      <c r="M39" s="211">
        <v>0</v>
      </c>
      <c r="N39" s="211">
        <v>0</v>
      </c>
      <c r="O39" s="37"/>
      <c r="P39" s="37"/>
      <c r="Q39" s="37"/>
      <c r="R39" s="37"/>
      <c r="S39" s="37"/>
      <c r="T39" s="37"/>
      <c r="U39" s="37"/>
    </row>
    <row r="40" spans="1:21" s="11" customFormat="1" x14ac:dyDescent="0.2">
      <c r="A40" s="88" t="s">
        <v>545</v>
      </c>
      <c r="B40" s="88" t="s">
        <v>582</v>
      </c>
      <c r="C40" s="29"/>
      <c r="D40" s="162">
        <v>11</v>
      </c>
      <c r="E40" s="162">
        <v>0</v>
      </c>
      <c r="F40" s="162">
        <v>5</v>
      </c>
      <c r="G40" s="162">
        <v>3</v>
      </c>
      <c r="H40" s="162">
        <v>2</v>
      </c>
      <c r="I40" s="162">
        <v>0</v>
      </c>
      <c r="J40" s="162">
        <v>1</v>
      </c>
      <c r="K40" s="162">
        <v>0</v>
      </c>
      <c r="L40" s="162">
        <v>0</v>
      </c>
      <c r="M40" s="162">
        <v>0</v>
      </c>
      <c r="N40" s="162">
        <v>0</v>
      </c>
      <c r="O40" s="162"/>
      <c r="P40" s="162"/>
      <c r="Q40" s="162"/>
      <c r="R40" s="162"/>
      <c r="S40" s="162"/>
      <c r="T40" s="162"/>
      <c r="U40" s="162"/>
    </row>
    <row r="41" spans="1:2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1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37"/>
      <c r="P41" s="37"/>
      <c r="Q41" s="37"/>
      <c r="R41" s="37"/>
      <c r="S41" s="37"/>
      <c r="T41" s="37"/>
      <c r="U41" s="37"/>
    </row>
    <row r="42" spans="1:21" x14ac:dyDescent="0.2">
      <c r="A42" s="89" t="s">
        <v>547</v>
      </c>
      <c r="B42" s="89" t="s">
        <v>583</v>
      </c>
      <c r="C42" s="21"/>
      <c r="D42" s="211">
        <v>10</v>
      </c>
      <c r="E42" s="211">
        <v>0</v>
      </c>
      <c r="F42" s="211">
        <v>5</v>
      </c>
      <c r="G42" s="211">
        <v>2</v>
      </c>
      <c r="H42" s="211">
        <v>2</v>
      </c>
      <c r="I42" s="211">
        <v>0</v>
      </c>
      <c r="J42" s="211">
        <v>1</v>
      </c>
      <c r="K42" s="211">
        <v>0</v>
      </c>
      <c r="L42" s="211">
        <v>0</v>
      </c>
      <c r="M42" s="211">
        <v>0</v>
      </c>
      <c r="N42" s="211">
        <v>0</v>
      </c>
      <c r="O42" s="37"/>
      <c r="P42" s="37"/>
      <c r="Q42" s="37"/>
      <c r="R42" s="37"/>
      <c r="S42" s="37"/>
      <c r="T42" s="37"/>
      <c r="U42" s="37"/>
    </row>
    <row r="43" spans="1:2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37"/>
      <c r="P43" s="37"/>
      <c r="Q43" s="37"/>
      <c r="R43" s="37"/>
      <c r="S43" s="37"/>
      <c r="T43" s="37"/>
      <c r="U43" s="37"/>
    </row>
    <row r="44" spans="1:21" s="11" customFormat="1" x14ac:dyDescent="0.2">
      <c r="A44" s="88" t="s">
        <v>549</v>
      </c>
      <c r="B44" s="88" t="s">
        <v>584</v>
      </c>
      <c r="C44" s="29"/>
      <c r="D44" s="162">
        <v>45</v>
      </c>
      <c r="E44" s="162">
        <v>4</v>
      </c>
      <c r="F44" s="162">
        <v>1</v>
      </c>
      <c r="G44" s="162">
        <v>23</v>
      </c>
      <c r="H44" s="162">
        <v>6</v>
      </c>
      <c r="I44" s="162">
        <v>1</v>
      </c>
      <c r="J44" s="162">
        <v>8</v>
      </c>
      <c r="K44" s="162">
        <v>0</v>
      </c>
      <c r="L44" s="162">
        <v>0</v>
      </c>
      <c r="M44" s="162">
        <v>0</v>
      </c>
      <c r="N44" s="162">
        <v>2</v>
      </c>
      <c r="O44" s="162"/>
      <c r="P44" s="162"/>
      <c r="Q44" s="162"/>
      <c r="R44" s="162"/>
      <c r="S44" s="162"/>
      <c r="T44" s="162"/>
      <c r="U44" s="162"/>
    </row>
    <row r="45" spans="1:21" x14ac:dyDescent="0.2">
      <c r="A45" s="89" t="s">
        <v>550</v>
      </c>
      <c r="B45" s="89" t="s">
        <v>966</v>
      </c>
      <c r="C45" s="21"/>
      <c r="D45" s="211">
        <v>32</v>
      </c>
      <c r="E45" s="211">
        <v>2</v>
      </c>
      <c r="F45" s="211">
        <v>1</v>
      </c>
      <c r="G45" s="211">
        <v>17</v>
      </c>
      <c r="H45" s="211">
        <v>4</v>
      </c>
      <c r="I45" s="211">
        <v>1</v>
      </c>
      <c r="J45" s="211">
        <v>5</v>
      </c>
      <c r="K45" s="211">
        <v>0</v>
      </c>
      <c r="L45" s="211">
        <v>0</v>
      </c>
      <c r="M45" s="211">
        <v>0</v>
      </c>
      <c r="N45" s="211">
        <v>2</v>
      </c>
      <c r="O45" s="37"/>
      <c r="P45" s="37"/>
      <c r="Q45" s="37"/>
      <c r="R45" s="37"/>
      <c r="S45" s="37"/>
      <c r="T45" s="37"/>
      <c r="U45" s="37"/>
    </row>
    <row r="46" spans="1:21" x14ac:dyDescent="0.2">
      <c r="A46" s="89" t="s">
        <v>551</v>
      </c>
      <c r="B46" s="89" t="s">
        <v>552</v>
      </c>
      <c r="C46" s="21"/>
      <c r="D46" s="211">
        <v>6</v>
      </c>
      <c r="E46" s="211">
        <v>1</v>
      </c>
      <c r="F46" s="211">
        <v>0</v>
      </c>
      <c r="G46" s="211">
        <v>3</v>
      </c>
      <c r="H46" s="211">
        <v>2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37"/>
      <c r="Q46" s="37"/>
      <c r="R46" s="37"/>
      <c r="S46" s="37"/>
      <c r="T46" s="37"/>
      <c r="U46" s="37"/>
    </row>
    <row r="47" spans="1:21" x14ac:dyDescent="0.2">
      <c r="A47" s="89" t="s">
        <v>553</v>
      </c>
      <c r="B47" s="89" t="s">
        <v>967</v>
      </c>
      <c r="C47" s="21"/>
      <c r="D47" s="211">
        <v>2</v>
      </c>
      <c r="E47" s="211">
        <v>0</v>
      </c>
      <c r="F47" s="211">
        <v>0</v>
      </c>
      <c r="G47" s="211">
        <v>1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211">
        <v>0</v>
      </c>
      <c r="N47" s="211">
        <v>0</v>
      </c>
      <c r="O47" s="37"/>
      <c r="P47" s="37"/>
      <c r="Q47" s="37"/>
      <c r="R47" s="37"/>
      <c r="S47" s="37"/>
      <c r="T47" s="37"/>
      <c r="U47" s="37"/>
    </row>
    <row r="48" spans="1:21" x14ac:dyDescent="0.2">
      <c r="A48" s="89" t="s">
        <v>554</v>
      </c>
      <c r="B48" s="89" t="s">
        <v>555</v>
      </c>
      <c r="C48" s="21"/>
      <c r="D48" s="211">
        <v>2</v>
      </c>
      <c r="E48" s="211">
        <v>0</v>
      </c>
      <c r="F48" s="211">
        <v>0</v>
      </c>
      <c r="G48" s="211">
        <v>1</v>
      </c>
      <c r="H48" s="211">
        <v>0</v>
      </c>
      <c r="I48" s="211">
        <v>0</v>
      </c>
      <c r="J48" s="211">
        <v>1</v>
      </c>
      <c r="K48" s="211">
        <v>0</v>
      </c>
      <c r="L48" s="211">
        <v>0</v>
      </c>
      <c r="M48" s="211">
        <v>0</v>
      </c>
      <c r="N48" s="211">
        <v>0</v>
      </c>
      <c r="O48" s="37"/>
      <c r="P48" s="37"/>
      <c r="Q48" s="37"/>
      <c r="R48" s="37"/>
      <c r="S48" s="37"/>
      <c r="T48" s="37"/>
      <c r="U48" s="37"/>
    </row>
    <row r="49" spans="1:21" x14ac:dyDescent="0.2">
      <c r="A49" s="89" t="s">
        <v>556</v>
      </c>
      <c r="B49" s="89" t="s">
        <v>968</v>
      </c>
      <c r="C49" s="21"/>
      <c r="D49" s="211">
        <v>3</v>
      </c>
      <c r="E49" s="211">
        <v>1</v>
      </c>
      <c r="F49" s="211">
        <v>0</v>
      </c>
      <c r="G49" s="211">
        <v>1</v>
      </c>
      <c r="H49" s="211">
        <v>0</v>
      </c>
      <c r="I49" s="211">
        <v>0</v>
      </c>
      <c r="J49" s="211">
        <v>1</v>
      </c>
      <c r="K49" s="211">
        <v>0</v>
      </c>
      <c r="L49" s="211">
        <v>0</v>
      </c>
      <c r="M49" s="211">
        <v>0</v>
      </c>
      <c r="N49" s="211">
        <v>0</v>
      </c>
      <c r="O49" s="37"/>
      <c r="P49" s="37"/>
      <c r="Q49" s="37"/>
      <c r="R49" s="37"/>
      <c r="S49" s="37"/>
      <c r="T49" s="37"/>
      <c r="U49" s="37"/>
    </row>
    <row r="50" spans="1:21" s="11" customFormat="1" x14ac:dyDescent="0.2">
      <c r="A50" s="88" t="s">
        <v>557</v>
      </c>
      <c r="B50" s="88" t="s">
        <v>585</v>
      </c>
      <c r="C50" s="29"/>
      <c r="D50" s="162">
        <v>25</v>
      </c>
      <c r="E50" s="162">
        <v>0</v>
      </c>
      <c r="F50" s="162">
        <v>0</v>
      </c>
      <c r="G50" s="162">
        <v>9</v>
      </c>
      <c r="H50" s="162">
        <v>6</v>
      </c>
      <c r="I50" s="162">
        <v>1</v>
      </c>
      <c r="J50" s="162">
        <v>8</v>
      </c>
      <c r="K50" s="162">
        <v>0</v>
      </c>
      <c r="L50" s="162">
        <v>0</v>
      </c>
      <c r="M50" s="162">
        <v>0</v>
      </c>
      <c r="N50" s="162">
        <v>1</v>
      </c>
      <c r="O50" s="162"/>
      <c r="P50" s="162"/>
      <c r="Q50" s="162"/>
      <c r="R50" s="162"/>
      <c r="S50" s="162"/>
      <c r="T50" s="162"/>
      <c r="U50" s="162"/>
    </row>
    <row r="51" spans="1:2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3</v>
      </c>
      <c r="K51" s="211">
        <v>0</v>
      </c>
      <c r="L51" s="211">
        <v>0</v>
      </c>
      <c r="M51" s="211">
        <v>0</v>
      </c>
      <c r="N51" s="211">
        <v>0</v>
      </c>
      <c r="O51" s="37"/>
      <c r="P51" s="37"/>
      <c r="Q51" s="37"/>
      <c r="R51" s="37"/>
      <c r="S51" s="37"/>
      <c r="T51" s="37"/>
      <c r="U51" s="37"/>
    </row>
    <row r="52" spans="1:2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37"/>
      <c r="Q52" s="37"/>
      <c r="R52" s="37"/>
      <c r="S52" s="37"/>
      <c r="T52" s="37"/>
      <c r="U52" s="37"/>
    </row>
    <row r="53" spans="1:21" x14ac:dyDescent="0.2">
      <c r="A53" s="89" t="s">
        <v>562</v>
      </c>
      <c r="B53" s="89" t="s">
        <v>563</v>
      </c>
      <c r="C53" s="21"/>
      <c r="D53" s="211">
        <v>22</v>
      </c>
      <c r="E53" s="211">
        <v>0</v>
      </c>
      <c r="F53" s="211">
        <v>0</v>
      </c>
      <c r="G53" s="211">
        <v>9</v>
      </c>
      <c r="H53" s="211">
        <v>6</v>
      </c>
      <c r="I53" s="211">
        <v>1</v>
      </c>
      <c r="J53" s="211">
        <v>5</v>
      </c>
      <c r="K53" s="211">
        <v>0</v>
      </c>
      <c r="L53" s="211">
        <v>0</v>
      </c>
      <c r="M53" s="211">
        <v>0</v>
      </c>
      <c r="N53" s="211">
        <v>1</v>
      </c>
      <c r="O53" s="37"/>
      <c r="P53" s="37"/>
      <c r="Q53" s="37"/>
      <c r="R53" s="37"/>
      <c r="S53" s="37"/>
      <c r="T53" s="37"/>
      <c r="U53" s="37"/>
    </row>
    <row r="54" spans="1:21" s="11" customFormat="1" x14ac:dyDescent="0.2">
      <c r="A54" s="88" t="s">
        <v>564</v>
      </c>
      <c r="B54" s="88" t="s">
        <v>565</v>
      </c>
      <c r="C54" s="29"/>
      <c r="D54" s="162">
        <v>22</v>
      </c>
      <c r="E54" s="162">
        <v>0</v>
      </c>
      <c r="F54" s="162">
        <v>0</v>
      </c>
      <c r="G54" s="162">
        <v>11</v>
      </c>
      <c r="H54" s="162">
        <v>3</v>
      </c>
      <c r="I54" s="162">
        <v>0</v>
      </c>
      <c r="J54" s="162">
        <v>6</v>
      </c>
      <c r="K54" s="162">
        <v>0</v>
      </c>
      <c r="L54" s="162">
        <v>0</v>
      </c>
      <c r="M54" s="162">
        <v>0</v>
      </c>
      <c r="N54" s="162">
        <v>2</v>
      </c>
      <c r="O54" s="162"/>
      <c r="P54" s="162"/>
      <c r="Q54" s="162"/>
      <c r="R54" s="162"/>
      <c r="S54" s="162"/>
      <c r="T54" s="162"/>
      <c r="U54" s="162"/>
    </row>
    <row r="55" spans="1:21" x14ac:dyDescent="0.2">
      <c r="A55" s="89" t="s">
        <v>566</v>
      </c>
      <c r="B55" s="89" t="s">
        <v>567</v>
      </c>
      <c r="C55" s="21"/>
      <c r="D55" s="211">
        <v>1</v>
      </c>
      <c r="E55" s="211">
        <v>0</v>
      </c>
      <c r="F55" s="211">
        <v>0</v>
      </c>
      <c r="G55" s="211">
        <v>1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37"/>
      <c r="Q55" s="37"/>
      <c r="R55" s="37"/>
      <c r="S55" s="37"/>
      <c r="T55" s="37"/>
      <c r="U55" s="37"/>
    </row>
    <row r="56" spans="1:21" x14ac:dyDescent="0.2">
      <c r="A56" s="89" t="s">
        <v>568</v>
      </c>
      <c r="B56" s="89" t="s">
        <v>586</v>
      </c>
      <c r="C56" s="21"/>
      <c r="D56" s="211">
        <v>3</v>
      </c>
      <c r="E56" s="211">
        <v>0</v>
      </c>
      <c r="F56" s="211">
        <v>0</v>
      </c>
      <c r="G56" s="211">
        <v>1</v>
      </c>
      <c r="H56" s="211">
        <v>2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37"/>
      <c r="Q56" s="37"/>
      <c r="R56" s="37"/>
      <c r="S56" s="37"/>
      <c r="T56" s="37"/>
      <c r="U56" s="37"/>
    </row>
    <row r="57" spans="1:21" x14ac:dyDescent="0.2">
      <c r="A57" s="89" t="s">
        <v>569</v>
      </c>
      <c r="B57" s="89" t="s">
        <v>958</v>
      </c>
      <c r="C57" s="21"/>
      <c r="D57" s="211">
        <v>9</v>
      </c>
      <c r="E57" s="211">
        <v>0</v>
      </c>
      <c r="F57" s="211">
        <v>0</v>
      </c>
      <c r="G57" s="211">
        <v>4</v>
      </c>
      <c r="H57" s="211">
        <v>1</v>
      </c>
      <c r="I57" s="211">
        <v>0</v>
      </c>
      <c r="J57" s="211">
        <v>4</v>
      </c>
      <c r="K57" s="211">
        <v>0</v>
      </c>
      <c r="L57" s="211">
        <v>0</v>
      </c>
      <c r="M57" s="211">
        <v>0</v>
      </c>
      <c r="N57" s="211">
        <v>0</v>
      </c>
      <c r="O57" s="37"/>
      <c r="P57" s="37"/>
      <c r="Q57" s="37"/>
      <c r="R57" s="37"/>
      <c r="S57" s="37"/>
      <c r="T57" s="37"/>
      <c r="U57" s="37"/>
    </row>
    <row r="58" spans="1:2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37"/>
      <c r="P58" s="37"/>
      <c r="Q58" s="37"/>
      <c r="R58" s="37"/>
      <c r="S58" s="37"/>
      <c r="T58" s="37"/>
      <c r="U58" s="37"/>
    </row>
    <row r="59" spans="1:21" x14ac:dyDescent="0.2">
      <c r="A59" s="89" t="s">
        <v>572</v>
      </c>
      <c r="B59" s="89" t="s">
        <v>587</v>
      </c>
      <c r="C59" s="21"/>
      <c r="D59" s="211">
        <v>1</v>
      </c>
      <c r="E59" s="211">
        <v>0</v>
      </c>
      <c r="F59" s="211">
        <v>0</v>
      </c>
      <c r="G59" s="211">
        <v>1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37"/>
      <c r="P59" s="37"/>
      <c r="Q59" s="37"/>
      <c r="R59" s="37"/>
      <c r="S59" s="37"/>
      <c r="T59" s="37"/>
      <c r="U59" s="37"/>
    </row>
    <row r="60" spans="1:21" x14ac:dyDescent="0.2">
      <c r="A60" s="89" t="s">
        <v>573</v>
      </c>
      <c r="B60" s="89" t="s">
        <v>574</v>
      </c>
      <c r="C60" s="21"/>
      <c r="D60" s="211">
        <v>8</v>
      </c>
      <c r="E60" s="211">
        <v>0</v>
      </c>
      <c r="F60" s="211">
        <v>0</v>
      </c>
      <c r="G60" s="211">
        <v>4</v>
      </c>
      <c r="H60" s="211">
        <v>0</v>
      </c>
      <c r="I60" s="211">
        <v>0</v>
      </c>
      <c r="J60" s="211">
        <v>2</v>
      </c>
      <c r="K60" s="211">
        <v>0</v>
      </c>
      <c r="L60" s="211">
        <v>0</v>
      </c>
      <c r="M60" s="211">
        <v>0</v>
      </c>
      <c r="N60" s="211">
        <v>2</v>
      </c>
      <c r="O60" s="37"/>
      <c r="P60" s="37"/>
      <c r="Q60" s="37"/>
      <c r="R60" s="37"/>
      <c r="S60" s="37"/>
      <c r="T60" s="37"/>
      <c r="U60" s="37"/>
    </row>
    <row r="61" spans="1:21" s="11" customForma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62"/>
      <c r="P61" s="162"/>
      <c r="Q61" s="162"/>
      <c r="R61" s="162"/>
      <c r="S61" s="162"/>
      <c r="T61" s="162"/>
      <c r="U61" s="162"/>
    </row>
    <row r="62" spans="1:21" ht="3" customHeight="1" x14ac:dyDescent="0.2">
      <c r="A62" s="116"/>
      <c r="B62" s="96"/>
      <c r="C62" s="96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Folha157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N1" s="31" t="s">
        <v>397</v>
      </c>
    </row>
    <row r="2" spans="1:23" ht="11.1" customHeight="1" x14ac:dyDescent="0.2"/>
    <row r="3" spans="1:23" s="44" customFormat="1" ht="12" customHeight="1" x14ac:dyDescent="0.2">
      <c r="A3" s="92" t="s">
        <v>283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3" ht="11.1" customHeight="1" x14ac:dyDescent="0.2">
      <c r="A6" s="33" t="s">
        <v>321</v>
      </c>
      <c r="B6" s="30"/>
      <c r="K6" s="9"/>
      <c r="L6" s="9"/>
    </row>
    <row r="7" spans="1:23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3" ht="57.75" customHeight="1" x14ac:dyDescent="0.2">
      <c r="A8" s="281" t="s">
        <v>500</v>
      </c>
      <c r="B8" s="281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23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3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174022</v>
      </c>
      <c r="E11" s="197">
        <v>6845</v>
      </c>
      <c r="F11" s="197">
        <v>748</v>
      </c>
      <c r="G11" s="197">
        <v>32085</v>
      </c>
      <c r="H11" s="197">
        <v>22822</v>
      </c>
      <c r="I11" s="197">
        <v>20413</v>
      </c>
      <c r="J11" s="197">
        <v>9207</v>
      </c>
      <c r="K11" s="197">
        <v>38698</v>
      </c>
      <c r="L11" s="197">
        <v>2486</v>
      </c>
      <c r="M11" s="197">
        <v>757</v>
      </c>
      <c r="N11" s="197">
        <v>39961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4713</v>
      </c>
      <c r="E12" s="199">
        <v>120</v>
      </c>
      <c r="F12" s="199">
        <v>14</v>
      </c>
      <c r="G12" s="199">
        <v>1166</v>
      </c>
      <c r="H12" s="199">
        <v>495</v>
      </c>
      <c r="I12" s="199">
        <v>378</v>
      </c>
      <c r="J12" s="199">
        <v>190</v>
      </c>
      <c r="K12" s="199">
        <v>1158</v>
      </c>
      <c r="L12" s="199">
        <v>41</v>
      </c>
      <c r="M12" s="199">
        <v>12</v>
      </c>
      <c r="N12" s="199">
        <v>1139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426</v>
      </c>
      <c r="E13" s="197">
        <v>12</v>
      </c>
      <c r="F13" s="197">
        <v>1</v>
      </c>
      <c r="G13" s="197">
        <v>109</v>
      </c>
      <c r="H13" s="197">
        <v>49</v>
      </c>
      <c r="I13" s="197">
        <v>33</v>
      </c>
      <c r="J13" s="197">
        <v>16</v>
      </c>
      <c r="K13" s="197">
        <v>104</v>
      </c>
      <c r="L13" s="197">
        <v>4</v>
      </c>
      <c r="M13" s="197">
        <v>0</v>
      </c>
      <c r="N13" s="197">
        <v>98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23</v>
      </c>
      <c r="F14" s="197">
        <v>2</v>
      </c>
      <c r="G14" s="197">
        <v>228</v>
      </c>
      <c r="H14" s="197">
        <v>112</v>
      </c>
      <c r="I14" s="197">
        <v>68</v>
      </c>
      <c r="J14" s="197">
        <v>36</v>
      </c>
      <c r="K14" s="197">
        <v>247</v>
      </c>
      <c r="L14" s="197">
        <v>5</v>
      </c>
      <c r="M14" s="197">
        <v>3</v>
      </c>
      <c r="N14" s="197">
        <v>137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807</v>
      </c>
      <c r="E15" s="197">
        <v>15</v>
      </c>
      <c r="F15" s="197">
        <v>2</v>
      </c>
      <c r="G15" s="197">
        <v>184</v>
      </c>
      <c r="H15" s="197">
        <v>112</v>
      </c>
      <c r="I15" s="197">
        <v>80</v>
      </c>
      <c r="J15" s="197">
        <v>45</v>
      </c>
      <c r="K15" s="197">
        <v>196</v>
      </c>
      <c r="L15" s="197">
        <v>10</v>
      </c>
      <c r="M15" s="197">
        <v>3</v>
      </c>
      <c r="N15" s="197">
        <v>160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2619</v>
      </c>
      <c r="E16" s="197">
        <v>70</v>
      </c>
      <c r="F16" s="197">
        <v>9</v>
      </c>
      <c r="G16" s="197">
        <v>645</v>
      </c>
      <c r="H16" s="197">
        <v>222</v>
      </c>
      <c r="I16" s="197">
        <v>197</v>
      </c>
      <c r="J16" s="197">
        <v>93</v>
      </c>
      <c r="K16" s="197">
        <v>611</v>
      </c>
      <c r="L16" s="197">
        <v>22</v>
      </c>
      <c r="M16" s="197">
        <v>6</v>
      </c>
      <c r="N16" s="197">
        <v>744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7850</v>
      </c>
      <c r="E17" s="199">
        <v>330</v>
      </c>
      <c r="F17" s="199">
        <v>9</v>
      </c>
      <c r="G17" s="199">
        <v>1357</v>
      </c>
      <c r="H17" s="199">
        <v>512</v>
      </c>
      <c r="I17" s="199">
        <v>1706</v>
      </c>
      <c r="J17" s="199">
        <v>203</v>
      </c>
      <c r="K17" s="199">
        <v>1668</v>
      </c>
      <c r="L17" s="199">
        <v>237</v>
      </c>
      <c r="M17" s="199">
        <v>39</v>
      </c>
      <c r="N17" s="199">
        <v>1789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1421</v>
      </c>
      <c r="E18" s="197">
        <v>60</v>
      </c>
      <c r="F18" s="197">
        <v>5</v>
      </c>
      <c r="G18" s="197">
        <v>267</v>
      </c>
      <c r="H18" s="197">
        <v>164</v>
      </c>
      <c r="I18" s="197">
        <v>133</v>
      </c>
      <c r="J18" s="197">
        <v>76</v>
      </c>
      <c r="K18" s="197">
        <v>301</v>
      </c>
      <c r="L18" s="197">
        <v>25</v>
      </c>
      <c r="M18" s="197">
        <v>8</v>
      </c>
      <c r="N18" s="197">
        <v>382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229</v>
      </c>
      <c r="F19" s="197">
        <v>2</v>
      </c>
      <c r="G19" s="197">
        <v>450</v>
      </c>
      <c r="H19" s="197">
        <v>144</v>
      </c>
      <c r="I19" s="197">
        <v>1477</v>
      </c>
      <c r="J19" s="197">
        <v>72</v>
      </c>
      <c r="K19" s="197">
        <v>715</v>
      </c>
      <c r="L19" s="197">
        <v>171</v>
      </c>
      <c r="M19" s="197">
        <v>23</v>
      </c>
      <c r="N19" s="197">
        <v>853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19</v>
      </c>
      <c r="F20" s="197">
        <v>1</v>
      </c>
      <c r="G20" s="197">
        <v>275</v>
      </c>
      <c r="H20" s="197">
        <v>64</v>
      </c>
      <c r="I20" s="197">
        <v>28</v>
      </c>
      <c r="J20" s="197">
        <v>16</v>
      </c>
      <c r="K20" s="197">
        <v>289</v>
      </c>
      <c r="L20" s="197">
        <v>18</v>
      </c>
      <c r="M20" s="197">
        <v>2</v>
      </c>
      <c r="N20" s="197">
        <v>230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10</v>
      </c>
      <c r="F21" s="197">
        <v>1</v>
      </c>
      <c r="G21" s="197">
        <v>144</v>
      </c>
      <c r="H21" s="197">
        <v>34</v>
      </c>
      <c r="I21" s="197">
        <v>20</v>
      </c>
      <c r="J21" s="197">
        <v>8</v>
      </c>
      <c r="K21" s="197">
        <v>129</v>
      </c>
      <c r="L21" s="197">
        <v>5</v>
      </c>
      <c r="M21" s="197">
        <v>3</v>
      </c>
      <c r="N21" s="197">
        <v>117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5</v>
      </c>
      <c r="F22" s="197">
        <v>0</v>
      </c>
      <c r="G22" s="197">
        <v>72</v>
      </c>
      <c r="H22" s="197">
        <v>25</v>
      </c>
      <c r="I22" s="197">
        <v>17</v>
      </c>
      <c r="J22" s="197">
        <v>9</v>
      </c>
      <c r="K22" s="197">
        <v>75</v>
      </c>
      <c r="L22" s="197">
        <v>0</v>
      </c>
      <c r="M22" s="197">
        <v>0</v>
      </c>
      <c r="N22" s="197">
        <v>42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635</v>
      </c>
      <c r="E23" s="197">
        <v>7</v>
      </c>
      <c r="F23" s="197">
        <v>0</v>
      </c>
      <c r="G23" s="197">
        <v>149</v>
      </c>
      <c r="H23" s="197">
        <v>81</v>
      </c>
      <c r="I23" s="197">
        <v>31</v>
      </c>
      <c r="J23" s="197">
        <v>22</v>
      </c>
      <c r="K23" s="197">
        <v>159</v>
      </c>
      <c r="L23" s="197">
        <v>18</v>
      </c>
      <c r="M23" s="197">
        <v>3</v>
      </c>
      <c r="N23" s="197">
        <v>165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10395</v>
      </c>
      <c r="E24" s="199">
        <v>387</v>
      </c>
      <c r="F24" s="199">
        <v>200</v>
      </c>
      <c r="G24" s="199">
        <v>1860</v>
      </c>
      <c r="H24" s="199">
        <v>1132</v>
      </c>
      <c r="I24" s="199">
        <v>968</v>
      </c>
      <c r="J24" s="199">
        <v>440</v>
      </c>
      <c r="K24" s="199">
        <v>2602</v>
      </c>
      <c r="L24" s="199">
        <v>158</v>
      </c>
      <c r="M24" s="199">
        <v>93</v>
      </c>
      <c r="N24" s="199">
        <v>2555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5102</v>
      </c>
      <c r="E25" s="197">
        <v>246</v>
      </c>
      <c r="F25" s="197">
        <v>23</v>
      </c>
      <c r="G25" s="197">
        <v>853</v>
      </c>
      <c r="H25" s="197">
        <v>674</v>
      </c>
      <c r="I25" s="197">
        <v>564</v>
      </c>
      <c r="J25" s="197">
        <v>279</v>
      </c>
      <c r="K25" s="197">
        <v>1249</v>
      </c>
      <c r="L25" s="197">
        <v>54</v>
      </c>
      <c r="M25" s="197">
        <v>28</v>
      </c>
      <c r="N25" s="197">
        <v>1132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48</v>
      </c>
      <c r="F26" s="197">
        <v>1</v>
      </c>
      <c r="G26" s="197">
        <v>152</v>
      </c>
      <c r="H26" s="197">
        <v>62</v>
      </c>
      <c r="I26" s="197">
        <v>177</v>
      </c>
      <c r="J26" s="197">
        <v>32</v>
      </c>
      <c r="K26" s="197">
        <v>274</v>
      </c>
      <c r="L26" s="197">
        <v>64</v>
      </c>
      <c r="M26" s="197">
        <v>5</v>
      </c>
      <c r="N26" s="197">
        <v>253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2248</v>
      </c>
      <c r="E27" s="197">
        <v>40</v>
      </c>
      <c r="F27" s="197">
        <v>5</v>
      </c>
      <c r="G27" s="197">
        <v>563</v>
      </c>
      <c r="H27" s="197">
        <v>256</v>
      </c>
      <c r="I27" s="197">
        <v>117</v>
      </c>
      <c r="J27" s="197">
        <v>88</v>
      </c>
      <c r="K27" s="197">
        <v>563</v>
      </c>
      <c r="L27" s="197">
        <v>19</v>
      </c>
      <c r="M27" s="197">
        <v>13</v>
      </c>
      <c r="N27" s="197">
        <v>584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39</v>
      </c>
      <c r="F28" s="197">
        <v>170</v>
      </c>
      <c r="G28" s="197">
        <v>161</v>
      </c>
      <c r="H28" s="197">
        <v>83</v>
      </c>
      <c r="I28" s="197">
        <v>65</v>
      </c>
      <c r="J28" s="197">
        <v>20</v>
      </c>
      <c r="K28" s="197">
        <v>319</v>
      </c>
      <c r="L28" s="197">
        <v>12</v>
      </c>
      <c r="M28" s="197">
        <v>42</v>
      </c>
      <c r="N28" s="197">
        <v>464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602</v>
      </c>
      <c r="E29" s="197">
        <v>14</v>
      </c>
      <c r="F29" s="197">
        <v>1</v>
      </c>
      <c r="G29" s="197">
        <v>131</v>
      </c>
      <c r="H29" s="197">
        <v>57</v>
      </c>
      <c r="I29" s="197">
        <v>45</v>
      </c>
      <c r="J29" s="197">
        <v>21</v>
      </c>
      <c r="K29" s="197">
        <v>197</v>
      </c>
      <c r="L29" s="197">
        <v>9</v>
      </c>
      <c r="M29" s="197">
        <v>5</v>
      </c>
      <c r="N29" s="197">
        <v>122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273</v>
      </c>
      <c r="F30" s="199">
        <v>36</v>
      </c>
      <c r="G30" s="199">
        <v>2079</v>
      </c>
      <c r="H30" s="199">
        <v>1536</v>
      </c>
      <c r="I30" s="199">
        <v>922</v>
      </c>
      <c r="J30" s="199">
        <v>709</v>
      </c>
      <c r="K30" s="199">
        <v>2554</v>
      </c>
      <c r="L30" s="199">
        <v>117</v>
      </c>
      <c r="M30" s="199">
        <v>46</v>
      </c>
      <c r="N30" s="199">
        <v>2146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16</v>
      </c>
      <c r="F31" s="197">
        <v>3</v>
      </c>
      <c r="G31" s="197">
        <v>308</v>
      </c>
      <c r="H31" s="197">
        <v>95</v>
      </c>
      <c r="I31" s="197">
        <v>71</v>
      </c>
      <c r="J31" s="197">
        <v>38</v>
      </c>
      <c r="K31" s="197">
        <v>282</v>
      </c>
      <c r="L31" s="197">
        <v>9</v>
      </c>
      <c r="M31" s="197">
        <v>6</v>
      </c>
      <c r="N31" s="197">
        <v>230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18</v>
      </c>
      <c r="F32" s="197">
        <v>3</v>
      </c>
      <c r="G32" s="197">
        <v>290</v>
      </c>
      <c r="H32" s="197">
        <v>95</v>
      </c>
      <c r="I32" s="197">
        <v>73</v>
      </c>
      <c r="J32" s="197">
        <v>48</v>
      </c>
      <c r="K32" s="197">
        <v>224</v>
      </c>
      <c r="L32" s="197">
        <v>25</v>
      </c>
      <c r="M32" s="197">
        <v>3</v>
      </c>
      <c r="N32" s="197">
        <v>203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212</v>
      </c>
      <c r="F33" s="197">
        <v>22</v>
      </c>
      <c r="G33" s="197">
        <v>1075</v>
      </c>
      <c r="H33" s="197">
        <v>1195</v>
      </c>
      <c r="I33" s="197">
        <v>726</v>
      </c>
      <c r="J33" s="197">
        <v>579</v>
      </c>
      <c r="K33" s="197">
        <v>1821</v>
      </c>
      <c r="L33" s="197">
        <v>41</v>
      </c>
      <c r="M33" s="197">
        <v>36</v>
      </c>
      <c r="N33" s="197">
        <v>1392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27</v>
      </c>
      <c r="F34" s="197">
        <v>8</v>
      </c>
      <c r="G34" s="197">
        <v>406</v>
      </c>
      <c r="H34" s="197">
        <v>151</v>
      </c>
      <c r="I34" s="197">
        <v>52</v>
      </c>
      <c r="J34" s="197">
        <v>44</v>
      </c>
      <c r="K34" s="197">
        <v>227</v>
      </c>
      <c r="L34" s="197">
        <v>42</v>
      </c>
      <c r="M34" s="197">
        <v>1</v>
      </c>
      <c r="N34" s="197">
        <v>321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25823</v>
      </c>
      <c r="E35" s="199">
        <v>1143</v>
      </c>
      <c r="F35" s="199">
        <v>44</v>
      </c>
      <c r="G35" s="199">
        <v>5121</v>
      </c>
      <c r="H35" s="199">
        <v>2617</v>
      </c>
      <c r="I35" s="199">
        <v>2667</v>
      </c>
      <c r="J35" s="199">
        <v>982</v>
      </c>
      <c r="K35" s="199">
        <v>7166</v>
      </c>
      <c r="L35" s="199">
        <v>810</v>
      </c>
      <c r="M35" s="199">
        <v>97</v>
      </c>
      <c r="N35" s="199">
        <v>5176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7622</v>
      </c>
      <c r="E36" s="197">
        <v>591</v>
      </c>
      <c r="F36" s="197">
        <v>16</v>
      </c>
      <c r="G36" s="197">
        <v>1444</v>
      </c>
      <c r="H36" s="197">
        <v>498</v>
      </c>
      <c r="I36" s="197">
        <v>1169</v>
      </c>
      <c r="J36" s="197">
        <v>174</v>
      </c>
      <c r="K36" s="197">
        <v>1921</v>
      </c>
      <c r="L36" s="197">
        <v>120</v>
      </c>
      <c r="M36" s="197">
        <v>22</v>
      </c>
      <c r="N36" s="197">
        <v>1667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7835</v>
      </c>
      <c r="E37" s="197">
        <v>321</v>
      </c>
      <c r="F37" s="197">
        <v>13</v>
      </c>
      <c r="G37" s="197">
        <v>1381</v>
      </c>
      <c r="H37" s="197">
        <v>1433</v>
      </c>
      <c r="I37" s="197">
        <v>926</v>
      </c>
      <c r="J37" s="197">
        <v>501</v>
      </c>
      <c r="K37" s="197">
        <v>2039</v>
      </c>
      <c r="L37" s="197">
        <v>162</v>
      </c>
      <c r="M37" s="197">
        <v>10</v>
      </c>
      <c r="N37" s="197">
        <v>1049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181</v>
      </c>
      <c r="F38" s="197">
        <v>7</v>
      </c>
      <c r="G38" s="197">
        <v>1841</v>
      </c>
      <c r="H38" s="197">
        <v>517</v>
      </c>
      <c r="I38" s="197">
        <v>506</v>
      </c>
      <c r="J38" s="197">
        <v>234</v>
      </c>
      <c r="K38" s="197">
        <v>2507</v>
      </c>
      <c r="L38" s="197">
        <v>297</v>
      </c>
      <c r="M38" s="197">
        <v>55</v>
      </c>
      <c r="N38" s="197">
        <v>1721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2500</v>
      </c>
      <c r="E39" s="197">
        <v>50</v>
      </c>
      <c r="F39" s="197">
        <v>8</v>
      </c>
      <c r="G39" s="197">
        <v>455</v>
      </c>
      <c r="H39" s="197">
        <v>169</v>
      </c>
      <c r="I39" s="197">
        <v>66</v>
      </c>
      <c r="J39" s="197">
        <v>73</v>
      </c>
      <c r="K39" s="197">
        <v>699</v>
      </c>
      <c r="L39" s="197">
        <v>231</v>
      </c>
      <c r="M39" s="197">
        <v>10</v>
      </c>
      <c r="N39" s="197">
        <v>739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8" t="s">
        <v>545</v>
      </c>
      <c r="B40" s="88" t="s">
        <v>582</v>
      </c>
      <c r="C40" s="29"/>
      <c r="D40" s="199">
        <v>4499</v>
      </c>
      <c r="E40" s="199">
        <v>123</v>
      </c>
      <c r="F40" s="199">
        <v>28</v>
      </c>
      <c r="G40" s="199">
        <v>1074</v>
      </c>
      <c r="H40" s="199">
        <v>669</v>
      </c>
      <c r="I40" s="199">
        <v>547</v>
      </c>
      <c r="J40" s="199">
        <v>228</v>
      </c>
      <c r="K40" s="199">
        <v>796</v>
      </c>
      <c r="L40" s="199">
        <v>148</v>
      </c>
      <c r="M40" s="199">
        <v>10</v>
      </c>
      <c r="N40" s="199">
        <v>876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2817</v>
      </c>
      <c r="E41" s="197">
        <v>78</v>
      </c>
      <c r="F41" s="197">
        <v>17</v>
      </c>
      <c r="G41" s="197">
        <v>651</v>
      </c>
      <c r="H41" s="197">
        <v>353</v>
      </c>
      <c r="I41" s="197">
        <v>371</v>
      </c>
      <c r="J41" s="197">
        <v>126</v>
      </c>
      <c r="K41" s="197">
        <v>509</v>
      </c>
      <c r="L41" s="197">
        <v>94</v>
      </c>
      <c r="M41" s="197">
        <v>6</v>
      </c>
      <c r="N41" s="197">
        <v>612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1675</v>
      </c>
      <c r="E42" s="197">
        <v>45</v>
      </c>
      <c r="F42" s="197">
        <v>11</v>
      </c>
      <c r="G42" s="197">
        <v>420</v>
      </c>
      <c r="H42" s="197">
        <v>314</v>
      </c>
      <c r="I42" s="197">
        <v>176</v>
      </c>
      <c r="J42" s="197">
        <v>102</v>
      </c>
      <c r="K42" s="197">
        <v>285</v>
      </c>
      <c r="L42" s="197">
        <v>54</v>
      </c>
      <c r="M42" s="197">
        <v>4</v>
      </c>
      <c r="N42" s="197">
        <v>264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0</v>
      </c>
      <c r="F43" s="197">
        <v>0</v>
      </c>
      <c r="G43" s="197">
        <v>3</v>
      </c>
      <c r="H43" s="197">
        <v>2</v>
      </c>
      <c r="I43" s="197">
        <v>0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8" t="s">
        <v>549</v>
      </c>
      <c r="B44" s="88" t="s">
        <v>584</v>
      </c>
      <c r="C44" s="29"/>
      <c r="D44" s="199">
        <v>52513</v>
      </c>
      <c r="E44" s="199">
        <v>2270</v>
      </c>
      <c r="F44" s="199">
        <v>240</v>
      </c>
      <c r="G44" s="199">
        <v>8481</v>
      </c>
      <c r="H44" s="199">
        <v>8692</v>
      </c>
      <c r="I44" s="199">
        <v>7507</v>
      </c>
      <c r="J44" s="199">
        <v>2933</v>
      </c>
      <c r="K44" s="199">
        <v>10541</v>
      </c>
      <c r="L44" s="199">
        <v>350</v>
      </c>
      <c r="M44" s="199">
        <v>208</v>
      </c>
      <c r="N44" s="199">
        <v>11291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25383</v>
      </c>
      <c r="E45" s="197">
        <v>879</v>
      </c>
      <c r="F45" s="197">
        <v>98</v>
      </c>
      <c r="G45" s="197">
        <v>4832</v>
      </c>
      <c r="H45" s="197">
        <v>3891</v>
      </c>
      <c r="I45" s="197">
        <v>3343</v>
      </c>
      <c r="J45" s="197">
        <v>1330</v>
      </c>
      <c r="K45" s="197">
        <v>5652</v>
      </c>
      <c r="L45" s="197">
        <v>163</v>
      </c>
      <c r="M45" s="197">
        <v>98</v>
      </c>
      <c r="N45" s="197">
        <v>5097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14385</v>
      </c>
      <c r="E46" s="197">
        <v>820</v>
      </c>
      <c r="F46" s="197">
        <v>107</v>
      </c>
      <c r="G46" s="197">
        <v>1722</v>
      </c>
      <c r="H46" s="197">
        <v>3158</v>
      </c>
      <c r="I46" s="197">
        <v>2014</v>
      </c>
      <c r="J46" s="197">
        <v>824</v>
      </c>
      <c r="K46" s="197">
        <v>2463</v>
      </c>
      <c r="L46" s="197">
        <v>61</v>
      </c>
      <c r="M46" s="197">
        <v>60</v>
      </c>
      <c r="N46" s="197">
        <v>3156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1447</v>
      </c>
      <c r="E47" s="197">
        <v>70</v>
      </c>
      <c r="F47" s="197">
        <v>1</v>
      </c>
      <c r="G47" s="197">
        <v>240</v>
      </c>
      <c r="H47" s="197">
        <v>211</v>
      </c>
      <c r="I47" s="197">
        <v>230</v>
      </c>
      <c r="J47" s="197">
        <v>133</v>
      </c>
      <c r="K47" s="197">
        <v>336</v>
      </c>
      <c r="L47" s="197">
        <v>9</v>
      </c>
      <c r="M47" s="197">
        <v>10</v>
      </c>
      <c r="N47" s="197">
        <v>207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3124</v>
      </c>
      <c r="E48" s="197">
        <v>179</v>
      </c>
      <c r="F48" s="197">
        <v>14</v>
      </c>
      <c r="G48" s="197">
        <v>600</v>
      </c>
      <c r="H48" s="197">
        <v>439</v>
      </c>
      <c r="I48" s="197">
        <v>405</v>
      </c>
      <c r="J48" s="197">
        <v>135</v>
      </c>
      <c r="K48" s="197">
        <v>676</v>
      </c>
      <c r="L48" s="197">
        <v>38</v>
      </c>
      <c r="M48" s="197">
        <v>9</v>
      </c>
      <c r="N48" s="197">
        <v>629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8174</v>
      </c>
      <c r="E49" s="197">
        <v>322</v>
      </c>
      <c r="F49" s="197">
        <v>20</v>
      </c>
      <c r="G49" s="197">
        <v>1087</v>
      </c>
      <c r="H49" s="197">
        <v>993</v>
      </c>
      <c r="I49" s="197">
        <v>1515</v>
      </c>
      <c r="J49" s="197">
        <v>511</v>
      </c>
      <c r="K49" s="197">
        <v>1414</v>
      </c>
      <c r="L49" s="197">
        <v>79</v>
      </c>
      <c r="M49" s="197">
        <v>31</v>
      </c>
      <c r="N49" s="197">
        <v>2202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8" t="s">
        <v>557</v>
      </c>
      <c r="B50" s="88" t="s">
        <v>585</v>
      </c>
      <c r="C50" s="29"/>
      <c r="D50" s="199">
        <v>19215</v>
      </c>
      <c r="E50" s="199">
        <v>658</v>
      </c>
      <c r="F50" s="199">
        <v>62</v>
      </c>
      <c r="G50" s="199">
        <v>3470</v>
      </c>
      <c r="H50" s="199">
        <v>2519</v>
      </c>
      <c r="I50" s="199">
        <v>1824</v>
      </c>
      <c r="J50" s="199">
        <v>1479</v>
      </c>
      <c r="K50" s="199">
        <v>4506</v>
      </c>
      <c r="L50" s="199">
        <v>185</v>
      </c>
      <c r="M50" s="199">
        <v>77</v>
      </c>
      <c r="N50" s="199">
        <v>4435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9754</v>
      </c>
      <c r="E51" s="197">
        <v>441</v>
      </c>
      <c r="F51" s="197">
        <v>26</v>
      </c>
      <c r="G51" s="197">
        <v>1440</v>
      </c>
      <c r="H51" s="197">
        <v>1234</v>
      </c>
      <c r="I51" s="197">
        <v>1228</v>
      </c>
      <c r="J51" s="197">
        <v>946</v>
      </c>
      <c r="K51" s="197">
        <v>2141</v>
      </c>
      <c r="L51" s="197">
        <v>71</v>
      </c>
      <c r="M51" s="197">
        <v>41</v>
      </c>
      <c r="N51" s="197">
        <v>2186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55</v>
      </c>
      <c r="F52" s="197">
        <v>4</v>
      </c>
      <c r="G52" s="197">
        <v>229</v>
      </c>
      <c r="H52" s="197">
        <v>248</v>
      </c>
      <c r="I52" s="197">
        <v>233</v>
      </c>
      <c r="J52" s="197">
        <v>121</v>
      </c>
      <c r="K52" s="197">
        <v>434</v>
      </c>
      <c r="L52" s="197">
        <v>11</v>
      </c>
      <c r="M52" s="197">
        <v>13</v>
      </c>
      <c r="N52" s="197">
        <v>295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7818</v>
      </c>
      <c r="E53" s="197">
        <v>162</v>
      </c>
      <c r="F53" s="197">
        <v>32</v>
      </c>
      <c r="G53" s="197">
        <v>1801</v>
      </c>
      <c r="H53" s="197">
        <v>1037</v>
      </c>
      <c r="I53" s="197">
        <v>363</v>
      </c>
      <c r="J53" s="197">
        <v>412</v>
      </c>
      <c r="K53" s="197">
        <v>1931</v>
      </c>
      <c r="L53" s="197">
        <v>103</v>
      </c>
      <c r="M53" s="197">
        <v>23</v>
      </c>
      <c r="N53" s="197">
        <v>1954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8" t="s">
        <v>564</v>
      </c>
      <c r="B54" s="88" t="s">
        <v>565</v>
      </c>
      <c r="C54" s="29"/>
      <c r="D54" s="199">
        <v>36783</v>
      </c>
      <c r="E54" s="199">
        <v>1532</v>
      </c>
      <c r="F54" s="199">
        <v>115</v>
      </c>
      <c r="G54" s="199">
        <v>7325</v>
      </c>
      <c r="H54" s="199">
        <v>4588</v>
      </c>
      <c r="I54" s="199">
        <v>3824</v>
      </c>
      <c r="J54" s="199">
        <v>2029</v>
      </c>
      <c r="K54" s="199">
        <v>7553</v>
      </c>
      <c r="L54" s="199">
        <v>431</v>
      </c>
      <c r="M54" s="199">
        <v>175</v>
      </c>
      <c r="N54" s="199">
        <v>9211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5971</v>
      </c>
      <c r="E55" s="197">
        <v>229</v>
      </c>
      <c r="F55" s="197">
        <v>6</v>
      </c>
      <c r="G55" s="197">
        <v>1753</v>
      </c>
      <c r="H55" s="197">
        <v>539</v>
      </c>
      <c r="I55" s="197">
        <v>464</v>
      </c>
      <c r="J55" s="197">
        <v>282</v>
      </c>
      <c r="K55" s="197">
        <v>1332</v>
      </c>
      <c r="L55" s="197">
        <v>42</v>
      </c>
      <c r="M55" s="197">
        <v>24</v>
      </c>
      <c r="N55" s="197">
        <v>1300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1324</v>
      </c>
      <c r="E56" s="197">
        <v>39</v>
      </c>
      <c r="F56" s="197">
        <v>4</v>
      </c>
      <c r="G56" s="197">
        <v>262</v>
      </c>
      <c r="H56" s="197">
        <v>185</v>
      </c>
      <c r="I56" s="197">
        <v>158</v>
      </c>
      <c r="J56" s="197">
        <v>86</v>
      </c>
      <c r="K56" s="197">
        <v>217</v>
      </c>
      <c r="L56" s="197">
        <v>74</v>
      </c>
      <c r="M56" s="197">
        <v>5</v>
      </c>
      <c r="N56" s="197">
        <v>294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8319</v>
      </c>
      <c r="E57" s="197">
        <v>357</v>
      </c>
      <c r="F57" s="197">
        <v>40</v>
      </c>
      <c r="G57" s="197">
        <v>1262</v>
      </c>
      <c r="H57" s="197">
        <v>1377</v>
      </c>
      <c r="I57" s="197">
        <v>1112</v>
      </c>
      <c r="J57" s="197">
        <v>642</v>
      </c>
      <c r="K57" s="197">
        <v>1641</v>
      </c>
      <c r="L57" s="197">
        <v>46</v>
      </c>
      <c r="M57" s="197">
        <v>29</v>
      </c>
      <c r="N57" s="197">
        <v>1813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307</v>
      </c>
      <c r="F58" s="197">
        <v>10</v>
      </c>
      <c r="G58" s="197">
        <v>478</v>
      </c>
      <c r="H58" s="197">
        <v>184</v>
      </c>
      <c r="I58" s="197">
        <v>487</v>
      </c>
      <c r="J58" s="197">
        <v>69</v>
      </c>
      <c r="K58" s="197">
        <v>319</v>
      </c>
      <c r="L58" s="197">
        <v>13</v>
      </c>
      <c r="M58" s="197">
        <v>18</v>
      </c>
      <c r="N58" s="197">
        <v>493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105</v>
      </c>
      <c r="E59" s="197">
        <v>2</v>
      </c>
      <c r="F59" s="197">
        <v>0</v>
      </c>
      <c r="G59" s="197">
        <v>23</v>
      </c>
      <c r="H59" s="197">
        <v>12</v>
      </c>
      <c r="I59" s="197">
        <v>6</v>
      </c>
      <c r="J59" s="197">
        <v>4</v>
      </c>
      <c r="K59" s="197">
        <v>23</v>
      </c>
      <c r="L59" s="197">
        <v>3</v>
      </c>
      <c r="M59" s="197">
        <v>0</v>
      </c>
      <c r="N59" s="197">
        <v>32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18686</v>
      </c>
      <c r="E60" s="197">
        <v>598</v>
      </c>
      <c r="F60" s="197">
        <v>55</v>
      </c>
      <c r="G60" s="197">
        <v>3547</v>
      </c>
      <c r="H60" s="197">
        <v>2291</v>
      </c>
      <c r="I60" s="197">
        <v>1597</v>
      </c>
      <c r="J60" s="197">
        <v>946</v>
      </c>
      <c r="K60" s="197">
        <v>4021</v>
      </c>
      <c r="L60" s="197">
        <v>253</v>
      </c>
      <c r="M60" s="197">
        <v>99</v>
      </c>
      <c r="N60" s="197">
        <v>5279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87" t="s">
        <v>591</v>
      </c>
      <c r="B61" s="88"/>
      <c r="C61" s="29"/>
      <c r="D61" s="197">
        <v>1813</v>
      </c>
      <c r="E61" s="197">
        <v>9</v>
      </c>
      <c r="F61" s="197">
        <v>0</v>
      </c>
      <c r="G61" s="197">
        <v>152</v>
      </c>
      <c r="H61" s="197">
        <v>62</v>
      </c>
      <c r="I61" s="197">
        <v>70</v>
      </c>
      <c r="J61" s="197">
        <v>14</v>
      </c>
      <c r="K61" s="197">
        <v>154</v>
      </c>
      <c r="L61" s="197">
        <v>9</v>
      </c>
      <c r="M61" s="197">
        <v>0</v>
      </c>
      <c r="N61" s="197">
        <v>1343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ht="3" customHeight="1" x14ac:dyDescent="0.2">
      <c r="A62" s="116"/>
      <c r="B62" s="96"/>
      <c r="C62" s="9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Folha158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N1" s="31" t="s">
        <v>396</v>
      </c>
    </row>
    <row r="2" spans="1:23" ht="11.1" customHeight="1" x14ac:dyDescent="0.2"/>
    <row r="3" spans="1:23" s="44" customFormat="1" ht="12" customHeight="1" x14ac:dyDescent="0.2">
      <c r="A3" s="92" t="s">
        <v>283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1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3" ht="11.1" customHeight="1" x14ac:dyDescent="0.2">
      <c r="A6" s="33" t="s">
        <v>59</v>
      </c>
      <c r="B6" s="30"/>
      <c r="K6" s="9"/>
      <c r="L6" s="9"/>
    </row>
    <row r="7" spans="1:23" ht="1.5" customHeight="1" x14ac:dyDescent="0.2">
      <c r="A7" s="100"/>
      <c r="B7" s="141"/>
      <c r="C7" s="100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23" ht="57.75" customHeight="1" x14ac:dyDescent="0.2">
      <c r="A8" s="281" t="s">
        <v>500</v>
      </c>
      <c r="B8" s="281"/>
      <c r="D8" s="53" t="s">
        <v>1</v>
      </c>
      <c r="E8" s="176" t="s">
        <v>259</v>
      </c>
      <c r="F8" s="176" t="s">
        <v>69</v>
      </c>
      <c r="G8" s="176" t="s">
        <v>260</v>
      </c>
      <c r="H8" s="176" t="s">
        <v>261</v>
      </c>
      <c r="I8" s="176" t="s">
        <v>132</v>
      </c>
      <c r="J8" s="176" t="s">
        <v>106</v>
      </c>
      <c r="K8" s="176" t="s">
        <v>133</v>
      </c>
      <c r="L8" s="176" t="s">
        <v>134</v>
      </c>
      <c r="M8" s="176" t="s">
        <v>140</v>
      </c>
      <c r="N8" s="53" t="s">
        <v>135</v>
      </c>
    </row>
    <row r="9" spans="1:23" ht="1.5" customHeight="1" x14ac:dyDescent="0.2"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23" ht="1.5" customHeight="1" x14ac:dyDescent="0.2">
      <c r="A10" s="141"/>
      <c r="B10" s="100"/>
      <c r="C10" s="10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173900</v>
      </c>
      <c r="E11" s="197">
        <v>6840</v>
      </c>
      <c r="F11" s="197">
        <v>741</v>
      </c>
      <c r="G11" s="197">
        <v>32034</v>
      </c>
      <c r="H11" s="197">
        <v>22799</v>
      </c>
      <c r="I11" s="197">
        <v>20411</v>
      </c>
      <c r="J11" s="197">
        <v>9183</v>
      </c>
      <c r="K11" s="197">
        <v>38698</v>
      </c>
      <c r="L11" s="197">
        <v>2485</v>
      </c>
      <c r="M11" s="197">
        <v>757</v>
      </c>
      <c r="N11" s="197">
        <v>39952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4707</v>
      </c>
      <c r="E12" s="199">
        <v>120</v>
      </c>
      <c r="F12" s="199">
        <v>13</v>
      </c>
      <c r="G12" s="199">
        <v>1164</v>
      </c>
      <c r="H12" s="199">
        <v>493</v>
      </c>
      <c r="I12" s="199">
        <v>378</v>
      </c>
      <c r="J12" s="199">
        <v>190</v>
      </c>
      <c r="K12" s="199">
        <v>1158</v>
      </c>
      <c r="L12" s="199">
        <v>41</v>
      </c>
      <c r="M12" s="199">
        <v>12</v>
      </c>
      <c r="N12" s="199">
        <v>1138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425</v>
      </c>
      <c r="E13" s="197">
        <v>12</v>
      </c>
      <c r="F13" s="197">
        <v>1</v>
      </c>
      <c r="G13" s="197">
        <v>109</v>
      </c>
      <c r="H13" s="197">
        <v>48</v>
      </c>
      <c r="I13" s="197">
        <v>33</v>
      </c>
      <c r="J13" s="197">
        <v>16</v>
      </c>
      <c r="K13" s="197">
        <v>104</v>
      </c>
      <c r="L13" s="197">
        <v>4</v>
      </c>
      <c r="M13" s="197">
        <v>0</v>
      </c>
      <c r="N13" s="197">
        <v>98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23</v>
      </c>
      <c r="F14" s="197">
        <v>2</v>
      </c>
      <c r="G14" s="197">
        <v>228</v>
      </c>
      <c r="H14" s="197">
        <v>112</v>
      </c>
      <c r="I14" s="197">
        <v>68</v>
      </c>
      <c r="J14" s="197">
        <v>36</v>
      </c>
      <c r="K14" s="197">
        <v>247</v>
      </c>
      <c r="L14" s="197">
        <v>5</v>
      </c>
      <c r="M14" s="197">
        <v>3</v>
      </c>
      <c r="N14" s="197">
        <v>137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806</v>
      </c>
      <c r="E15" s="197">
        <v>15</v>
      </c>
      <c r="F15" s="197">
        <v>1</v>
      </c>
      <c r="G15" s="197">
        <v>184</v>
      </c>
      <c r="H15" s="197">
        <v>112</v>
      </c>
      <c r="I15" s="197">
        <v>80</v>
      </c>
      <c r="J15" s="197">
        <v>45</v>
      </c>
      <c r="K15" s="197">
        <v>196</v>
      </c>
      <c r="L15" s="197">
        <v>10</v>
      </c>
      <c r="M15" s="197">
        <v>3</v>
      </c>
      <c r="N15" s="197">
        <v>160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2615</v>
      </c>
      <c r="E16" s="197">
        <v>70</v>
      </c>
      <c r="F16" s="197">
        <v>9</v>
      </c>
      <c r="G16" s="197">
        <v>643</v>
      </c>
      <c r="H16" s="197">
        <v>221</v>
      </c>
      <c r="I16" s="197">
        <v>197</v>
      </c>
      <c r="J16" s="197">
        <v>93</v>
      </c>
      <c r="K16" s="197">
        <v>611</v>
      </c>
      <c r="L16" s="197">
        <v>22</v>
      </c>
      <c r="M16" s="197">
        <v>6</v>
      </c>
      <c r="N16" s="197">
        <v>743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7848</v>
      </c>
      <c r="E17" s="199">
        <v>330</v>
      </c>
      <c r="F17" s="199">
        <v>9</v>
      </c>
      <c r="G17" s="199">
        <v>1356</v>
      </c>
      <c r="H17" s="199">
        <v>512</v>
      </c>
      <c r="I17" s="199">
        <v>1706</v>
      </c>
      <c r="J17" s="199">
        <v>203</v>
      </c>
      <c r="K17" s="199">
        <v>1668</v>
      </c>
      <c r="L17" s="199">
        <v>237</v>
      </c>
      <c r="M17" s="199">
        <v>39</v>
      </c>
      <c r="N17" s="199">
        <v>1788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1420</v>
      </c>
      <c r="E18" s="197">
        <v>60</v>
      </c>
      <c r="F18" s="197">
        <v>5</v>
      </c>
      <c r="G18" s="197">
        <v>266</v>
      </c>
      <c r="H18" s="197">
        <v>164</v>
      </c>
      <c r="I18" s="197">
        <v>133</v>
      </c>
      <c r="J18" s="197">
        <v>76</v>
      </c>
      <c r="K18" s="197">
        <v>301</v>
      </c>
      <c r="L18" s="197">
        <v>25</v>
      </c>
      <c r="M18" s="197">
        <v>8</v>
      </c>
      <c r="N18" s="197">
        <v>382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229</v>
      </c>
      <c r="F19" s="197">
        <v>2</v>
      </c>
      <c r="G19" s="197">
        <v>450</v>
      </c>
      <c r="H19" s="197">
        <v>144</v>
      </c>
      <c r="I19" s="197">
        <v>1477</v>
      </c>
      <c r="J19" s="197">
        <v>72</v>
      </c>
      <c r="K19" s="197">
        <v>715</v>
      </c>
      <c r="L19" s="197">
        <v>171</v>
      </c>
      <c r="M19" s="197">
        <v>23</v>
      </c>
      <c r="N19" s="197">
        <v>853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19</v>
      </c>
      <c r="F20" s="197">
        <v>1</v>
      </c>
      <c r="G20" s="197">
        <v>275</v>
      </c>
      <c r="H20" s="197">
        <v>64</v>
      </c>
      <c r="I20" s="197">
        <v>28</v>
      </c>
      <c r="J20" s="197">
        <v>16</v>
      </c>
      <c r="K20" s="197">
        <v>289</v>
      </c>
      <c r="L20" s="197">
        <v>18</v>
      </c>
      <c r="M20" s="197">
        <v>2</v>
      </c>
      <c r="N20" s="197">
        <v>230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10</v>
      </c>
      <c r="F21" s="197">
        <v>1</v>
      </c>
      <c r="G21" s="197">
        <v>144</v>
      </c>
      <c r="H21" s="197">
        <v>34</v>
      </c>
      <c r="I21" s="197">
        <v>20</v>
      </c>
      <c r="J21" s="197">
        <v>8</v>
      </c>
      <c r="K21" s="197">
        <v>129</v>
      </c>
      <c r="L21" s="197">
        <v>5</v>
      </c>
      <c r="M21" s="197">
        <v>3</v>
      </c>
      <c r="N21" s="197">
        <v>117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5</v>
      </c>
      <c r="F22" s="197">
        <v>0</v>
      </c>
      <c r="G22" s="197">
        <v>72</v>
      </c>
      <c r="H22" s="197">
        <v>25</v>
      </c>
      <c r="I22" s="197">
        <v>17</v>
      </c>
      <c r="J22" s="197">
        <v>9</v>
      </c>
      <c r="K22" s="197">
        <v>75</v>
      </c>
      <c r="L22" s="197">
        <v>0</v>
      </c>
      <c r="M22" s="197">
        <v>0</v>
      </c>
      <c r="N22" s="197">
        <v>42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634</v>
      </c>
      <c r="E23" s="197">
        <v>7</v>
      </c>
      <c r="F23" s="197">
        <v>0</v>
      </c>
      <c r="G23" s="197">
        <v>149</v>
      </c>
      <c r="H23" s="197">
        <v>81</v>
      </c>
      <c r="I23" s="197">
        <v>31</v>
      </c>
      <c r="J23" s="197">
        <v>22</v>
      </c>
      <c r="K23" s="197">
        <v>159</v>
      </c>
      <c r="L23" s="197">
        <v>18</v>
      </c>
      <c r="M23" s="197">
        <v>3</v>
      </c>
      <c r="N23" s="197">
        <v>164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10389</v>
      </c>
      <c r="E24" s="199">
        <v>386</v>
      </c>
      <c r="F24" s="199">
        <v>200</v>
      </c>
      <c r="G24" s="199">
        <v>1860</v>
      </c>
      <c r="H24" s="199">
        <v>1129</v>
      </c>
      <c r="I24" s="199">
        <v>968</v>
      </c>
      <c r="J24" s="199">
        <v>439</v>
      </c>
      <c r="K24" s="199">
        <v>2602</v>
      </c>
      <c r="L24" s="199">
        <v>158</v>
      </c>
      <c r="M24" s="199">
        <v>93</v>
      </c>
      <c r="N24" s="199">
        <v>2554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5099</v>
      </c>
      <c r="E25" s="197">
        <v>246</v>
      </c>
      <c r="F25" s="197">
        <v>23</v>
      </c>
      <c r="G25" s="197">
        <v>853</v>
      </c>
      <c r="H25" s="197">
        <v>671</v>
      </c>
      <c r="I25" s="197">
        <v>564</v>
      </c>
      <c r="J25" s="197">
        <v>279</v>
      </c>
      <c r="K25" s="197">
        <v>1249</v>
      </c>
      <c r="L25" s="197">
        <v>54</v>
      </c>
      <c r="M25" s="197">
        <v>28</v>
      </c>
      <c r="N25" s="197">
        <v>1132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48</v>
      </c>
      <c r="F26" s="197">
        <v>1</v>
      </c>
      <c r="G26" s="197">
        <v>152</v>
      </c>
      <c r="H26" s="197">
        <v>62</v>
      </c>
      <c r="I26" s="197">
        <v>177</v>
      </c>
      <c r="J26" s="197">
        <v>32</v>
      </c>
      <c r="K26" s="197">
        <v>274</v>
      </c>
      <c r="L26" s="197">
        <v>64</v>
      </c>
      <c r="M26" s="197">
        <v>5</v>
      </c>
      <c r="N26" s="197">
        <v>253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2246</v>
      </c>
      <c r="E27" s="197">
        <v>40</v>
      </c>
      <c r="F27" s="197">
        <v>5</v>
      </c>
      <c r="G27" s="197">
        <v>563</v>
      </c>
      <c r="H27" s="197">
        <v>256</v>
      </c>
      <c r="I27" s="197">
        <v>117</v>
      </c>
      <c r="J27" s="197">
        <v>87</v>
      </c>
      <c r="K27" s="197">
        <v>563</v>
      </c>
      <c r="L27" s="197">
        <v>19</v>
      </c>
      <c r="M27" s="197">
        <v>13</v>
      </c>
      <c r="N27" s="197">
        <v>583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39</v>
      </c>
      <c r="F28" s="197">
        <v>170</v>
      </c>
      <c r="G28" s="197">
        <v>161</v>
      </c>
      <c r="H28" s="197">
        <v>83</v>
      </c>
      <c r="I28" s="197">
        <v>65</v>
      </c>
      <c r="J28" s="197">
        <v>20</v>
      </c>
      <c r="K28" s="197">
        <v>319</v>
      </c>
      <c r="L28" s="197">
        <v>12</v>
      </c>
      <c r="M28" s="197">
        <v>42</v>
      </c>
      <c r="N28" s="197">
        <v>464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601</v>
      </c>
      <c r="E29" s="197">
        <v>13</v>
      </c>
      <c r="F29" s="197">
        <v>1</v>
      </c>
      <c r="G29" s="197">
        <v>131</v>
      </c>
      <c r="H29" s="197">
        <v>57</v>
      </c>
      <c r="I29" s="197">
        <v>45</v>
      </c>
      <c r="J29" s="197">
        <v>21</v>
      </c>
      <c r="K29" s="197">
        <v>197</v>
      </c>
      <c r="L29" s="197">
        <v>9</v>
      </c>
      <c r="M29" s="197">
        <v>5</v>
      </c>
      <c r="N29" s="197">
        <v>122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273</v>
      </c>
      <c r="F30" s="199">
        <v>36</v>
      </c>
      <c r="G30" s="199">
        <v>2079</v>
      </c>
      <c r="H30" s="199">
        <v>1536</v>
      </c>
      <c r="I30" s="199">
        <v>922</v>
      </c>
      <c r="J30" s="199">
        <v>709</v>
      </c>
      <c r="K30" s="199">
        <v>2554</v>
      </c>
      <c r="L30" s="199">
        <v>117</v>
      </c>
      <c r="M30" s="199">
        <v>46</v>
      </c>
      <c r="N30" s="199">
        <v>2146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16</v>
      </c>
      <c r="F31" s="197">
        <v>3</v>
      </c>
      <c r="G31" s="197">
        <v>308</v>
      </c>
      <c r="H31" s="197">
        <v>95</v>
      </c>
      <c r="I31" s="197">
        <v>71</v>
      </c>
      <c r="J31" s="197">
        <v>38</v>
      </c>
      <c r="K31" s="197">
        <v>282</v>
      </c>
      <c r="L31" s="197">
        <v>9</v>
      </c>
      <c r="M31" s="197">
        <v>6</v>
      </c>
      <c r="N31" s="197">
        <v>230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18</v>
      </c>
      <c r="F32" s="197">
        <v>3</v>
      </c>
      <c r="G32" s="197">
        <v>290</v>
      </c>
      <c r="H32" s="197">
        <v>95</v>
      </c>
      <c r="I32" s="197">
        <v>73</v>
      </c>
      <c r="J32" s="197">
        <v>48</v>
      </c>
      <c r="K32" s="197">
        <v>224</v>
      </c>
      <c r="L32" s="197">
        <v>25</v>
      </c>
      <c r="M32" s="197">
        <v>3</v>
      </c>
      <c r="N32" s="197">
        <v>203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212</v>
      </c>
      <c r="F33" s="197">
        <v>22</v>
      </c>
      <c r="G33" s="197">
        <v>1075</v>
      </c>
      <c r="H33" s="197">
        <v>1195</v>
      </c>
      <c r="I33" s="197">
        <v>726</v>
      </c>
      <c r="J33" s="197">
        <v>579</v>
      </c>
      <c r="K33" s="197">
        <v>1821</v>
      </c>
      <c r="L33" s="197">
        <v>41</v>
      </c>
      <c r="M33" s="197">
        <v>36</v>
      </c>
      <c r="N33" s="197">
        <v>1392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27</v>
      </c>
      <c r="F34" s="197">
        <v>8</v>
      </c>
      <c r="G34" s="197">
        <v>406</v>
      </c>
      <c r="H34" s="197">
        <v>151</v>
      </c>
      <c r="I34" s="197">
        <v>52</v>
      </c>
      <c r="J34" s="197">
        <v>44</v>
      </c>
      <c r="K34" s="197">
        <v>227</v>
      </c>
      <c r="L34" s="197">
        <v>42</v>
      </c>
      <c r="M34" s="197">
        <v>1</v>
      </c>
      <c r="N34" s="197">
        <v>321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25818</v>
      </c>
      <c r="E35" s="199">
        <v>1143</v>
      </c>
      <c r="F35" s="199">
        <v>44</v>
      </c>
      <c r="G35" s="199">
        <v>5119</v>
      </c>
      <c r="H35" s="199">
        <v>2616</v>
      </c>
      <c r="I35" s="199">
        <v>2667</v>
      </c>
      <c r="J35" s="199">
        <v>982</v>
      </c>
      <c r="K35" s="199">
        <v>7166</v>
      </c>
      <c r="L35" s="199">
        <v>809</v>
      </c>
      <c r="M35" s="199">
        <v>97</v>
      </c>
      <c r="N35" s="199">
        <v>5175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7620</v>
      </c>
      <c r="E36" s="197">
        <v>591</v>
      </c>
      <c r="F36" s="197">
        <v>16</v>
      </c>
      <c r="G36" s="197">
        <v>1442</v>
      </c>
      <c r="H36" s="197">
        <v>498</v>
      </c>
      <c r="I36" s="197">
        <v>1169</v>
      </c>
      <c r="J36" s="197">
        <v>174</v>
      </c>
      <c r="K36" s="197">
        <v>1921</v>
      </c>
      <c r="L36" s="197">
        <v>120</v>
      </c>
      <c r="M36" s="197">
        <v>22</v>
      </c>
      <c r="N36" s="197">
        <v>1667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7833</v>
      </c>
      <c r="E37" s="197">
        <v>321</v>
      </c>
      <c r="F37" s="197">
        <v>13</v>
      </c>
      <c r="G37" s="197">
        <v>1381</v>
      </c>
      <c r="H37" s="197">
        <v>1432</v>
      </c>
      <c r="I37" s="197">
        <v>926</v>
      </c>
      <c r="J37" s="197">
        <v>501</v>
      </c>
      <c r="K37" s="197">
        <v>2039</v>
      </c>
      <c r="L37" s="197">
        <v>162</v>
      </c>
      <c r="M37" s="197">
        <v>10</v>
      </c>
      <c r="N37" s="197">
        <v>1048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181</v>
      </c>
      <c r="F38" s="197">
        <v>7</v>
      </c>
      <c r="G38" s="197">
        <v>1841</v>
      </c>
      <c r="H38" s="197">
        <v>517</v>
      </c>
      <c r="I38" s="197">
        <v>506</v>
      </c>
      <c r="J38" s="197">
        <v>234</v>
      </c>
      <c r="K38" s="197">
        <v>2507</v>
      </c>
      <c r="L38" s="197">
        <v>297</v>
      </c>
      <c r="M38" s="197">
        <v>55</v>
      </c>
      <c r="N38" s="197">
        <v>1721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2499</v>
      </c>
      <c r="E39" s="197">
        <v>50</v>
      </c>
      <c r="F39" s="197">
        <v>8</v>
      </c>
      <c r="G39" s="197">
        <v>455</v>
      </c>
      <c r="H39" s="197">
        <v>169</v>
      </c>
      <c r="I39" s="197">
        <v>66</v>
      </c>
      <c r="J39" s="197">
        <v>73</v>
      </c>
      <c r="K39" s="197">
        <v>699</v>
      </c>
      <c r="L39" s="197">
        <v>230</v>
      </c>
      <c r="M39" s="197">
        <v>10</v>
      </c>
      <c r="N39" s="197">
        <v>739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8" t="s">
        <v>545</v>
      </c>
      <c r="B40" s="88" t="s">
        <v>582</v>
      </c>
      <c r="C40" s="29"/>
      <c r="D40" s="199">
        <v>4488</v>
      </c>
      <c r="E40" s="199">
        <v>123</v>
      </c>
      <c r="F40" s="199">
        <v>23</v>
      </c>
      <c r="G40" s="199">
        <v>1071</v>
      </c>
      <c r="H40" s="199">
        <v>667</v>
      </c>
      <c r="I40" s="199">
        <v>547</v>
      </c>
      <c r="J40" s="199">
        <v>227</v>
      </c>
      <c r="K40" s="199">
        <v>796</v>
      </c>
      <c r="L40" s="199">
        <v>148</v>
      </c>
      <c r="M40" s="199">
        <v>10</v>
      </c>
      <c r="N40" s="199">
        <v>876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2816</v>
      </c>
      <c r="E41" s="197">
        <v>78</v>
      </c>
      <c r="F41" s="197">
        <v>17</v>
      </c>
      <c r="G41" s="197">
        <v>650</v>
      </c>
      <c r="H41" s="197">
        <v>353</v>
      </c>
      <c r="I41" s="197">
        <v>371</v>
      </c>
      <c r="J41" s="197">
        <v>126</v>
      </c>
      <c r="K41" s="197">
        <v>509</v>
      </c>
      <c r="L41" s="197">
        <v>94</v>
      </c>
      <c r="M41" s="197">
        <v>6</v>
      </c>
      <c r="N41" s="197">
        <v>612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1665</v>
      </c>
      <c r="E42" s="197">
        <v>45</v>
      </c>
      <c r="F42" s="197">
        <v>6</v>
      </c>
      <c r="G42" s="197">
        <v>418</v>
      </c>
      <c r="H42" s="197">
        <v>312</v>
      </c>
      <c r="I42" s="197">
        <v>176</v>
      </c>
      <c r="J42" s="197">
        <v>101</v>
      </c>
      <c r="K42" s="197">
        <v>285</v>
      </c>
      <c r="L42" s="197">
        <v>54</v>
      </c>
      <c r="M42" s="197">
        <v>4</v>
      </c>
      <c r="N42" s="197">
        <v>264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0</v>
      </c>
      <c r="F43" s="197">
        <v>0</v>
      </c>
      <c r="G43" s="197">
        <v>3</v>
      </c>
      <c r="H43" s="197">
        <v>2</v>
      </c>
      <c r="I43" s="197">
        <v>0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8" t="s">
        <v>549</v>
      </c>
      <c r="B44" s="88" t="s">
        <v>584</v>
      </c>
      <c r="C44" s="29"/>
      <c r="D44" s="199">
        <v>52468</v>
      </c>
      <c r="E44" s="199">
        <v>2266</v>
      </c>
      <c r="F44" s="199">
        <v>239</v>
      </c>
      <c r="G44" s="199">
        <v>8458</v>
      </c>
      <c r="H44" s="199">
        <v>8686</v>
      </c>
      <c r="I44" s="199">
        <v>7506</v>
      </c>
      <c r="J44" s="199">
        <v>2925</v>
      </c>
      <c r="K44" s="199">
        <v>10541</v>
      </c>
      <c r="L44" s="199">
        <v>350</v>
      </c>
      <c r="M44" s="199">
        <v>208</v>
      </c>
      <c r="N44" s="199">
        <v>11289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25351</v>
      </c>
      <c r="E45" s="197">
        <v>877</v>
      </c>
      <c r="F45" s="197">
        <v>97</v>
      </c>
      <c r="G45" s="197">
        <v>4815</v>
      </c>
      <c r="H45" s="197">
        <v>3887</v>
      </c>
      <c r="I45" s="197">
        <v>3342</v>
      </c>
      <c r="J45" s="197">
        <v>1325</v>
      </c>
      <c r="K45" s="197">
        <v>5652</v>
      </c>
      <c r="L45" s="197">
        <v>163</v>
      </c>
      <c r="M45" s="197">
        <v>98</v>
      </c>
      <c r="N45" s="197">
        <v>5095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14379</v>
      </c>
      <c r="E46" s="197">
        <v>819</v>
      </c>
      <c r="F46" s="197">
        <v>107</v>
      </c>
      <c r="G46" s="197">
        <v>1719</v>
      </c>
      <c r="H46" s="197">
        <v>3156</v>
      </c>
      <c r="I46" s="197">
        <v>2014</v>
      </c>
      <c r="J46" s="197">
        <v>824</v>
      </c>
      <c r="K46" s="197">
        <v>2463</v>
      </c>
      <c r="L46" s="197">
        <v>61</v>
      </c>
      <c r="M46" s="197">
        <v>60</v>
      </c>
      <c r="N46" s="197">
        <v>3156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1445</v>
      </c>
      <c r="E47" s="197">
        <v>70</v>
      </c>
      <c r="F47" s="197">
        <v>1</v>
      </c>
      <c r="G47" s="197">
        <v>239</v>
      </c>
      <c r="H47" s="197">
        <v>211</v>
      </c>
      <c r="I47" s="197">
        <v>230</v>
      </c>
      <c r="J47" s="197">
        <v>132</v>
      </c>
      <c r="K47" s="197">
        <v>336</v>
      </c>
      <c r="L47" s="197">
        <v>9</v>
      </c>
      <c r="M47" s="197">
        <v>10</v>
      </c>
      <c r="N47" s="197">
        <v>207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3122</v>
      </c>
      <c r="E48" s="197">
        <v>179</v>
      </c>
      <c r="F48" s="197">
        <v>14</v>
      </c>
      <c r="G48" s="197">
        <v>599</v>
      </c>
      <c r="H48" s="197">
        <v>439</v>
      </c>
      <c r="I48" s="197">
        <v>405</v>
      </c>
      <c r="J48" s="197">
        <v>134</v>
      </c>
      <c r="K48" s="197">
        <v>676</v>
      </c>
      <c r="L48" s="197">
        <v>38</v>
      </c>
      <c r="M48" s="197">
        <v>9</v>
      </c>
      <c r="N48" s="197">
        <v>629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8171</v>
      </c>
      <c r="E49" s="197">
        <v>321</v>
      </c>
      <c r="F49" s="197">
        <v>20</v>
      </c>
      <c r="G49" s="197">
        <v>1086</v>
      </c>
      <c r="H49" s="197">
        <v>993</v>
      </c>
      <c r="I49" s="197">
        <v>1515</v>
      </c>
      <c r="J49" s="197">
        <v>510</v>
      </c>
      <c r="K49" s="197">
        <v>1414</v>
      </c>
      <c r="L49" s="197">
        <v>79</v>
      </c>
      <c r="M49" s="197">
        <v>31</v>
      </c>
      <c r="N49" s="197">
        <v>2202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8" t="s">
        <v>557</v>
      </c>
      <c r="B50" s="88" t="s">
        <v>585</v>
      </c>
      <c r="C50" s="29"/>
      <c r="D50" s="199">
        <v>19190</v>
      </c>
      <c r="E50" s="199">
        <v>658</v>
      </c>
      <c r="F50" s="199">
        <v>62</v>
      </c>
      <c r="G50" s="199">
        <v>3461</v>
      </c>
      <c r="H50" s="199">
        <v>2513</v>
      </c>
      <c r="I50" s="199">
        <v>1823</v>
      </c>
      <c r="J50" s="199">
        <v>1471</v>
      </c>
      <c r="K50" s="199">
        <v>4506</v>
      </c>
      <c r="L50" s="199">
        <v>185</v>
      </c>
      <c r="M50" s="199">
        <v>77</v>
      </c>
      <c r="N50" s="199">
        <v>4434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9751</v>
      </c>
      <c r="E51" s="197">
        <v>441</v>
      </c>
      <c r="F51" s="197">
        <v>26</v>
      </c>
      <c r="G51" s="197">
        <v>1440</v>
      </c>
      <c r="H51" s="197">
        <v>1234</v>
      </c>
      <c r="I51" s="197">
        <v>1228</v>
      </c>
      <c r="J51" s="197">
        <v>943</v>
      </c>
      <c r="K51" s="197">
        <v>2141</v>
      </c>
      <c r="L51" s="197">
        <v>71</v>
      </c>
      <c r="M51" s="197">
        <v>41</v>
      </c>
      <c r="N51" s="197">
        <v>2186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55</v>
      </c>
      <c r="F52" s="197">
        <v>4</v>
      </c>
      <c r="G52" s="197">
        <v>229</v>
      </c>
      <c r="H52" s="197">
        <v>248</v>
      </c>
      <c r="I52" s="197">
        <v>233</v>
      </c>
      <c r="J52" s="197">
        <v>121</v>
      </c>
      <c r="K52" s="197">
        <v>434</v>
      </c>
      <c r="L52" s="197">
        <v>11</v>
      </c>
      <c r="M52" s="197">
        <v>13</v>
      </c>
      <c r="N52" s="197">
        <v>295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7796</v>
      </c>
      <c r="E53" s="197">
        <v>162</v>
      </c>
      <c r="F53" s="197">
        <v>32</v>
      </c>
      <c r="G53" s="197">
        <v>1792</v>
      </c>
      <c r="H53" s="197">
        <v>1031</v>
      </c>
      <c r="I53" s="197">
        <v>362</v>
      </c>
      <c r="J53" s="197">
        <v>407</v>
      </c>
      <c r="K53" s="197">
        <v>1931</v>
      </c>
      <c r="L53" s="197">
        <v>103</v>
      </c>
      <c r="M53" s="197">
        <v>23</v>
      </c>
      <c r="N53" s="197">
        <v>1953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8" t="s">
        <v>564</v>
      </c>
      <c r="B54" s="88" t="s">
        <v>565</v>
      </c>
      <c r="C54" s="29"/>
      <c r="D54" s="199">
        <v>36761</v>
      </c>
      <c r="E54" s="199">
        <v>1532</v>
      </c>
      <c r="F54" s="199">
        <v>115</v>
      </c>
      <c r="G54" s="199">
        <v>7314</v>
      </c>
      <c r="H54" s="199">
        <v>4585</v>
      </c>
      <c r="I54" s="199">
        <v>3824</v>
      </c>
      <c r="J54" s="199">
        <v>2023</v>
      </c>
      <c r="K54" s="199">
        <v>7553</v>
      </c>
      <c r="L54" s="199">
        <v>431</v>
      </c>
      <c r="M54" s="199">
        <v>175</v>
      </c>
      <c r="N54" s="199">
        <v>9209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5970</v>
      </c>
      <c r="E55" s="197">
        <v>229</v>
      </c>
      <c r="F55" s="197">
        <v>6</v>
      </c>
      <c r="G55" s="197">
        <v>1752</v>
      </c>
      <c r="H55" s="197">
        <v>539</v>
      </c>
      <c r="I55" s="197">
        <v>464</v>
      </c>
      <c r="J55" s="197">
        <v>282</v>
      </c>
      <c r="K55" s="197">
        <v>1332</v>
      </c>
      <c r="L55" s="197">
        <v>42</v>
      </c>
      <c r="M55" s="197">
        <v>24</v>
      </c>
      <c r="N55" s="197">
        <v>1300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1321</v>
      </c>
      <c r="E56" s="197">
        <v>39</v>
      </c>
      <c r="F56" s="197">
        <v>4</v>
      </c>
      <c r="G56" s="197">
        <v>261</v>
      </c>
      <c r="H56" s="197">
        <v>183</v>
      </c>
      <c r="I56" s="197">
        <v>158</v>
      </c>
      <c r="J56" s="197">
        <v>86</v>
      </c>
      <c r="K56" s="197">
        <v>217</v>
      </c>
      <c r="L56" s="197">
        <v>74</v>
      </c>
      <c r="M56" s="197">
        <v>5</v>
      </c>
      <c r="N56" s="197">
        <v>294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8310</v>
      </c>
      <c r="E57" s="197">
        <v>357</v>
      </c>
      <c r="F57" s="197">
        <v>40</v>
      </c>
      <c r="G57" s="197">
        <v>1258</v>
      </c>
      <c r="H57" s="197">
        <v>1376</v>
      </c>
      <c r="I57" s="197">
        <v>1112</v>
      </c>
      <c r="J57" s="197">
        <v>638</v>
      </c>
      <c r="K57" s="197">
        <v>1641</v>
      </c>
      <c r="L57" s="197">
        <v>46</v>
      </c>
      <c r="M57" s="197">
        <v>29</v>
      </c>
      <c r="N57" s="197">
        <v>1813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307</v>
      </c>
      <c r="F58" s="197">
        <v>10</v>
      </c>
      <c r="G58" s="197">
        <v>478</v>
      </c>
      <c r="H58" s="197">
        <v>184</v>
      </c>
      <c r="I58" s="197">
        <v>487</v>
      </c>
      <c r="J58" s="197">
        <v>69</v>
      </c>
      <c r="K58" s="197">
        <v>319</v>
      </c>
      <c r="L58" s="197">
        <v>13</v>
      </c>
      <c r="M58" s="197">
        <v>18</v>
      </c>
      <c r="N58" s="197">
        <v>493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104</v>
      </c>
      <c r="E59" s="197">
        <v>2</v>
      </c>
      <c r="F59" s="197">
        <v>0</v>
      </c>
      <c r="G59" s="197">
        <v>22</v>
      </c>
      <c r="H59" s="197">
        <v>12</v>
      </c>
      <c r="I59" s="197">
        <v>6</v>
      </c>
      <c r="J59" s="197">
        <v>4</v>
      </c>
      <c r="K59" s="197">
        <v>23</v>
      </c>
      <c r="L59" s="197">
        <v>3</v>
      </c>
      <c r="M59" s="197">
        <v>0</v>
      </c>
      <c r="N59" s="197">
        <v>32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18678</v>
      </c>
      <c r="E60" s="197">
        <v>598</v>
      </c>
      <c r="F60" s="197">
        <v>55</v>
      </c>
      <c r="G60" s="197">
        <v>3543</v>
      </c>
      <c r="H60" s="197">
        <v>2291</v>
      </c>
      <c r="I60" s="197">
        <v>1597</v>
      </c>
      <c r="J60" s="197">
        <v>944</v>
      </c>
      <c r="K60" s="197">
        <v>4021</v>
      </c>
      <c r="L60" s="197">
        <v>253</v>
      </c>
      <c r="M60" s="197">
        <v>99</v>
      </c>
      <c r="N60" s="197">
        <v>5277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87" t="s">
        <v>591</v>
      </c>
      <c r="B61" s="88"/>
      <c r="C61" s="29"/>
      <c r="D61" s="197">
        <v>1813</v>
      </c>
      <c r="E61" s="197">
        <v>9</v>
      </c>
      <c r="F61" s="197">
        <v>0</v>
      </c>
      <c r="G61" s="197">
        <v>152</v>
      </c>
      <c r="H61" s="197">
        <v>62</v>
      </c>
      <c r="I61" s="197">
        <v>70</v>
      </c>
      <c r="J61" s="197">
        <v>14</v>
      </c>
      <c r="K61" s="197">
        <v>154</v>
      </c>
      <c r="L61" s="197">
        <v>9</v>
      </c>
      <c r="M61" s="197">
        <v>0</v>
      </c>
      <c r="N61" s="197">
        <v>1343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ht="3" customHeight="1" x14ac:dyDescent="0.2">
      <c r="A62" s="116"/>
      <c r="B62" s="96"/>
      <c r="C62" s="9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Folha159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28515625" defaultRowHeight="11.25" x14ac:dyDescent="0.2"/>
  <cols>
    <col min="1" max="1" width="26.42578125" style="30" customWidth="1"/>
    <col min="2" max="2" width="0.5703125" style="33" customWidth="1"/>
    <col min="3" max="3" width="9.42578125" style="5" customWidth="1"/>
    <col min="4" max="4" width="11.42578125" style="5" customWidth="1"/>
    <col min="5" max="5" width="11" style="5" customWidth="1"/>
    <col min="6" max="6" width="14.7109375" style="5" customWidth="1"/>
    <col min="7" max="7" width="12.28515625" style="5" customWidth="1"/>
    <col min="8" max="8" width="11.7109375" style="5" customWidth="1"/>
    <col min="9" max="9" width="12.28515625" style="5" customWidth="1"/>
    <col min="10" max="10" width="13" style="5" customWidth="1"/>
    <col min="11" max="11" width="10.28515625" style="5" customWidth="1"/>
    <col min="12" max="13" width="10" style="5" customWidth="1"/>
    <col min="14" max="16384" width="9.28515625" style="19"/>
  </cols>
  <sheetData>
    <row r="1" spans="1:14" s="21" customFormat="1" ht="11.1" customHeight="1" x14ac:dyDescent="0.2">
      <c r="M1" s="31" t="s">
        <v>395</v>
      </c>
      <c r="N1" s="31"/>
    </row>
    <row r="2" spans="1:14" s="5" customFormat="1" ht="11.1" customHeight="1" x14ac:dyDescent="0.2"/>
    <row r="3" spans="1:14" s="6" customFormat="1" ht="12" customHeight="1" x14ac:dyDescent="0.2">
      <c r="A3" s="43" t="s">
        <v>300</v>
      </c>
    </row>
    <row r="4" spans="1:14" s="6" customFormat="1" ht="11.1" customHeight="1" x14ac:dyDescent="0.2">
      <c r="A4" s="44"/>
    </row>
    <row r="5" spans="1:1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157"/>
    </row>
    <row r="6" spans="1:14" s="5" customFormat="1" ht="11.1" customHeight="1" x14ac:dyDescent="0.2">
      <c r="A6" s="25" t="s">
        <v>321</v>
      </c>
      <c r="B6" s="42"/>
      <c r="C6" s="50"/>
      <c r="J6" s="9"/>
      <c r="K6" s="9"/>
    </row>
    <row r="7" spans="1:14" ht="1.5" customHeight="1" x14ac:dyDescent="0.2">
      <c r="A7" s="100"/>
      <c r="B7" s="100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20"/>
    </row>
    <row r="8" spans="1:14" ht="57.75" customHeight="1" x14ac:dyDescent="0.2">
      <c r="A8" s="94"/>
      <c r="C8" s="53" t="s">
        <v>1</v>
      </c>
      <c r="D8" s="176" t="s">
        <v>259</v>
      </c>
      <c r="E8" s="176" t="s">
        <v>69</v>
      </c>
      <c r="F8" s="176" t="s">
        <v>260</v>
      </c>
      <c r="G8" s="176" t="s">
        <v>261</v>
      </c>
      <c r="H8" s="176" t="s">
        <v>132</v>
      </c>
      <c r="I8" s="176" t="s">
        <v>106</v>
      </c>
      <c r="J8" s="176" t="s">
        <v>133</v>
      </c>
      <c r="K8" s="176" t="s">
        <v>134</v>
      </c>
      <c r="L8" s="176" t="s">
        <v>140</v>
      </c>
      <c r="M8" s="53" t="s">
        <v>135</v>
      </c>
      <c r="N8" s="20"/>
    </row>
    <row r="9" spans="1:14" ht="1.5" customHeight="1" x14ac:dyDescent="0.2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20"/>
    </row>
    <row r="10" spans="1:14" ht="1.5" customHeight="1" x14ac:dyDescent="0.2">
      <c r="A10" s="141"/>
      <c r="B10" s="100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0"/>
    </row>
    <row r="11" spans="1:14" ht="13.5" customHeight="1" x14ac:dyDescent="0.2">
      <c r="A11" s="159" t="s">
        <v>9</v>
      </c>
      <c r="B11" s="31"/>
      <c r="C11" s="171">
        <v>184622</v>
      </c>
      <c r="D11" s="171">
        <v>7224</v>
      </c>
      <c r="E11" s="171">
        <v>807</v>
      </c>
      <c r="F11" s="171">
        <v>34116</v>
      </c>
      <c r="G11" s="171">
        <v>24286</v>
      </c>
      <c r="H11" s="171">
        <v>21532</v>
      </c>
      <c r="I11" s="171">
        <v>9678</v>
      </c>
      <c r="J11" s="171">
        <v>41179</v>
      </c>
      <c r="K11" s="171">
        <v>2606</v>
      </c>
      <c r="L11" s="171">
        <v>804</v>
      </c>
      <c r="M11" s="171">
        <v>42390</v>
      </c>
      <c r="N11" s="20"/>
    </row>
    <row r="12" spans="1:14" s="21" customFormat="1" ht="37.5" customHeight="1" x14ac:dyDescent="0.2">
      <c r="A12" s="99" t="s">
        <v>256</v>
      </c>
      <c r="B12" s="98"/>
      <c r="C12" s="171">
        <v>2203</v>
      </c>
      <c r="D12" s="171">
        <v>988</v>
      </c>
      <c r="E12" s="171">
        <v>56</v>
      </c>
      <c r="F12" s="171">
        <v>104</v>
      </c>
      <c r="G12" s="171">
        <v>93</v>
      </c>
      <c r="H12" s="171">
        <v>96</v>
      </c>
      <c r="I12" s="171">
        <v>41</v>
      </c>
      <c r="J12" s="171">
        <v>43</v>
      </c>
      <c r="K12" s="171">
        <v>14</v>
      </c>
      <c r="L12" s="171">
        <v>0</v>
      </c>
      <c r="M12" s="171">
        <v>768</v>
      </c>
      <c r="N12" s="20"/>
    </row>
    <row r="13" spans="1:14" s="21" customFormat="1" ht="37.5" customHeight="1" x14ac:dyDescent="0.2">
      <c r="A13" s="99" t="s">
        <v>136</v>
      </c>
      <c r="B13" s="98"/>
      <c r="C13" s="171">
        <v>9303</v>
      </c>
      <c r="D13" s="171">
        <v>3368</v>
      </c>
      <c r="E13" s="171">
        <v>256</v>
      </c>
      <c r="F13" s="171">
        <v>88</v>
      </c>
      <c r="G13" s="171">
        <v>4805</v>
      </c>
      <c r="H13" s="171">
        <v>277</v>
      </c>
      <c r="I13" s="171">
        <v>22</v>
      </c>
      <c r="J13" s="171">
        <v>44</v>
      </c>
      <c r="K13" s="171">
        <v>12</v>
      </c>
      <c r="L13" s="171">
        <v>11</v>
      </c>
      <c r="M13" s="171">
        <v>420</v>
      </c>
      <c r="N13" s="20"/>
    </row>
    <row r="14" spans="1:14" s="21" customFormat="1" ht="55.5" customHeight="1" x14ac:dyDescent="0.2">
      <c r="A14" s="99" t="s">
        <v>299</v>
      </c>
      <c r="B14" s="98"/>
      <c r="C14" s="171">
        <v>8514</v>
      </c>
      <c r="D14" s="171">
        <v>292</v>
      </c>
      <c r="E14" s="171">
        <v>44</v>
      </c>
      <c r="F14" s="171">
        <v>1385</v>
      </c>
      <c r="G14" s="171">
        <v>4567</v>
      </c>
      <c r="H14" s="171">
        <v>1143</v>
      </c>
      <c r="I14" s="171">
        <v>269</v>
      </c>
      <c r="J14" s="171">
        <v>152</v>
      </c>
      <c r="K14" s="171">
        <v>35</v>
      </c>
      <c r="L14" s="171">
        <v>10</v>
      </c>
      <c r="M14" s="171">
        <v>617</v>
      </c>
      <c r="N14" s="20"/>
    </row>
    <row r="15" spans="1:14" s="21" customFormat="1" ht="57" customHeight="1" x14ac:dyDescent="0.2">
      <c r="A15" s="99" t="s">
        <v>298</v>
      </c>
      <c r="B15" s="98"/>
      <c r="C15" s="171">
        <v>29888</v>
      </c>
      <c r="D15" s="171">
        <v>518</v>
      </c>
      <c r="E15" s="171">
        <v>31</v>
      </c>
      <c r="F15" s="171">
        <v>3040</v>
      </c>
      <c r="G15" s="171">
        <v>8197</v>
      </c>
      <c r="H15" s="171">
        <v>12005</v>
      </c>
      <c r="I15" s="171">
        <v>4319</v>
      </c>
      <c r="J15" s="171">
        <v>471</v>
      </c>
      <c r="K15" s="171">
        <v>188</v>
      </c>
      <c r="L15" s="171">
        <v>27</v>
      </c>
      <c r="M15" s="171">
        <v>1092</v>
      </c>
      <c r="N15" s="20"/>
    </row>
    <row r="16" spans="1:14" s="21" customFormat="1" ht="37.5" customHeight="1" x14ac:dyDescent="0.2">
      <c r="A16" s="99" t="s">
        <v>67</v>
      </c>
      <c r="B16" s="98"/>
      <c r="C16" s="171">
        <v>30761</v>
      </c>
      <c r="D16" s="171">
        <v>205</v>
      </c>
      <c r="E16" s="171">
        <v>81</v>
      </c>
      <c r="F16" s="171">
        <v>21885</v>
      </c>
      <c r="G16" s="171">
        <v>614</v>
      </c>
      <c r="H16" s="171">
        <v>978</v>
      </c>
      <c r="I16" s="171">
        <v>189</v>
      </c>
      <c r="J16" s="171">
        <v>1945</v>
      </c>
      <c r="K16" s="171">
        <v>110</v>
      </c>
      <c r="L16" s="171">
        <v>160</v>
      </c>
      <c r="M16" s="171">
        <v>4594</v>
      </c>
      <c r="N16" s="20"/>
    </row>
    <row r="17" spans="1:14" s="21" customFormat="1" ht="37.5" customHeight="1" x14ac:dyDescent="0.2">
      <c r="A17" s="99" t="s">
        <v>137</v>
      </c>
      <c r="B17" s="98"/>
      <c r="C17" s="171">
        <v>18060</v>
      </c>
      <c r="D17" s="171">
        <v>465</v>
      </c>
      <c r="E17" s="171">
        <v>31</v>
      </c>
      <c r="F17" s="171">
        <v>5697</v>
      </c>
      <c r="G17" s="171">
        <v>2866</v>
      </c>
      <c r="H17" s="171">
        <v>3140</v>
      </c>
      <c r="I17" s="171">
        <v>2425</v>
      </c>
      <c r="J17" s="171">
        <v>1564</v>
      </c>
      <c r="K17" s="171">
        <v>171</v>
      </c>
      <c r="L17" s="171">
        <v>87</v>
      </c>
      <c r="M17" s="171">
        <v>1614</v>
      </c>
      <c r="N17" s="20"/>
    </row>
    <row r="18" spans="1:14" s="21" customFormat="1" ht="37.5" customHeight="1" x14ac:dyDescent="0.2">
      <c r="A18" s="99" t="s">
        <v>138</v>
      </c>
      <c r="B18" s="98"/>
      <c r="C18" s="171">
        <v>45176</v>
      </c>
      <c r="D18" s="171">
        <v>325</v>
      </c>
      <c r="E18" s="171">
        <v>53</v>
      </c>
      <c r="F18" s="171">
        <v>1321</v>
      </c>
      <c r="G18" s="171">
        <v>1358</v>
      </c>
      <c r="H18" s="171">
        <v>1058</v>
      </c>
      <c r="I18" s="171">
        <v>817</v>
      </c>
      <c r="J18" s="171">
        <v>35647</v>
      </c>
      <c r="K18" s="171">
        <v>154</v>
      </c>
      <c r="L18" s="171">
        <v>187</v>
      </c>
      <c r="M18" s="171">
        <v>4256</v>
      </c>
      <c r="N18" s="20"/>
    </row>
    <row r="19" spans="1:14" s="21" customFormat="1" ht="37.5" customHeight="1" x14ac:dyDescent="0.2">
      <c r="A19" s="99" t="s">
        <v>68</v>
      </c>
      <c r="B19" s="98"/>
      <c r="C19" s="171">
        <v>2160</v>
      </c>
      <c r="D19" s="171">
        <v>34</v>
      </c>
      <c r="E19" s="171">
        <v>7</v>
      </c>
      <c r="F19" s="171">
        <v>33</v>
      </c>
      <c r="G19" s="171">
        <v>128</v>
      </c>
      <c r="H19" s="171">
        <v>60</v>
      </c>
      <c r="I19" s="171">
        <v>38</v>
      </c>
      <c r="J19" s="171">
        <v>115</v>
      </c>
      <c r="K19" s="171">
        <v>1551</v>
      </c>
      <c r="L19" s="171">
        <v>7</v>
      </c>
      <c r="M19" s="171">
        <v>187</v>
      </c>
      <c r="N19" s="20"/>
    </row>
    <row r="20" spans="1:14" s="21" customFormat="1" ht="37.5" customHeight="1" x14ac:dyDescent="0.2">
      <c r="A20" s="99" t="s">
        <v>139</v>
      </c>
      <c r="B20" s="98"/>
      <c r="C20" s="171">
        <v>1127</v>
      </c>
      <c r="D20" s="171">
        <v>32</v>
      </c>
      <c r="E20" s="171">
        <v>2</v>
      </c>
      <c r="F20" s="171">
        <v>15</v>
      </c>
      <c r="G20" s="171">
        <v>51</v>
      </c>
      <c r="H20" s="171">
        <v>60</v>
      </c>
      <c r="I20" s="171">
        <v>37</v>
      </c>
      <c r="J20" s="171">
        <v>632</v>
      </c>
      <c r="K20" s="171">
        <v>14</v>
      </c>
      <c r="L20" s="171">
        <v>237</v>
      </c>
      <c r="M20" s="171">
        <v>47</v>
      </c>
      <c r="N20" s="20"/>
    </row>
    <row r="21" spans="1:14" s="21" customFormat="1" ht="34.5" customHeight="1" x14ac:dyDescent="0.2">
      <c r="A21" s="99" t="s">
        <v>135</v>
      </c>
      <c r="B21" s="98"/>
      <c r="C21" s="171">
        <v>37430</v>
      </c>
      <c r="D21" s="171">
        <v>997</v>
      </c>
      <c r="E21" s="171">
        <v>246</v>
      </c>
      <c r="F21" s="171">
        <v>548</v>
      </c>
      <c r="G21" s="171">
        <v>1607</v>
      </c>
      <c r="H21" s="171">
        <v>2715</v>
      </c>
      <c r="I21" s="171">
        <v>1521</v>
      </c>
      <c r="J21" s="171">
        <v>566</v>
      </c>
      <c r="K21" s="171">
        <v>357</v>
      </c>
      <c r="L21" s="171">
        <v>78</v>
      </c>
      <c r="M21" s="171">
        <v>28795</v>
      </c>
      <c r="N21" s="20"/>
    </row>
    <row r="22" spans="1:14" ht="3" customHeight="1" x14ac:dyDescent="0.2">
      <c r="A22" s="116"/>
      <c r="B22" s="32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</row>
    <row r="23" spans="1:14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Folha160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28515625" defaultRowHeight="11.25" x14ac:dyDescent="0.2"/>
  <cols>
    <col min="1" max="1" width="26.42578125" style="30" customWidth="1"/>
    <col min="2" max="2" width="0.5703125" style="33" customWidth="1"/>
    <col min="3" max="3" width="9.42578125" style="5" customWidth="1"/>
    <col min="4" max="4" width="11.42578125" style="5" customWidth="1"/>
    <col min="5" max="5" width="11" style="5" customWidth="1"/>
    <col min="6" max="6" width="14.7109375" style="5" customWidth="1"/>
    <col min="7" max="7" width="12.28515625" style="5" customWidth="1"/>
    <col min="8" max="8" width="11.7109375" style="5" customWidth="1"/>
    <col min="9" max="9" width="12.28515625" style="5" customWidth="1"/>
    <col min="10" max="10" width="13" style="5" customWidth="1"/>
    <col min="11" max="12" width="10.28515625" style="5" customWidth="1"/>
    <col min="13" max="13" width="10" style="5" customWidth="1"/>
    <col min="14" max="16384" width="9.28515625" style="19"/>
  </cols>
  <sheetData>
    <row r="1" spans="1:14" s="21" customFormat="1" ht="11.1" customHeight="1" x14ac:dyDescent="0.2">
      <c r="M1" s="31" t="s">
        <v>394</v>
      </c>
      <c r="N1" s="31"/>
    </row>
    <row r="2" spans="1:14" s="5" customFormat="1" ht="11.1" customHeight="1" x14ac:dyDescent="0.2"/>
    <row r="3" spans="1:14" s="6" customFormat="1" ht="12" customHeight="1" x14ac:dyDescent="0.2">
      <c r="A3" s="43" t="s">
        <v>301</v>
      </c>
    </row>
    <row r="4" spans="1:14" s="6" customFormat="1" ht="11.1" customHeight="1" x14ac:dyDescent="0.2">
      <c r="A4" s="44"/>
    </row>
    <row r="5" spans="1:1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157"/>
    </row>
    <row r="6" spans="1:14" s="5" customFormat="1" ht="11.1" customHeight="1" x14ac:dyDescent="0.2">
      <c r="A6" s="25" t="s">
        <v>321</v>
      </c>
      <c r="B6" s="42"/>
      <c r="C6" s="50"/>
      <c r="J6" s="9"/>
      <c r="K6" s="9"/>
    </row>
    <row r="7" spans="1:14" ht="1.5" customHeight="1" x14ac:dyDescent="0.2">
      <c r="A7" s="100"/>
      <c r="B7" s="100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20"/>
    </row>
    <row r="8" spans="1:14" ht="57.75" customHeight="1" x14ac:dyDescent="0.2">
      <c r="A8" s="94"/>
      <c r="C8" s="53" t="s">
        <v>1</v>
      </c>
      <c r="D8" s="176" t="s">
        <v>259</v>
      </c>
      <c r="E8" s="176" t="s">
        <v>69</v>
      </c>
      <c r="F8" s="176" t="s">
        <v>260</v>
      </c>
      <c r="G8" s="176" t="s">
        <v>261</v>
      </c>
      <c r="H8" s="176" t="s">
        <v>132</v>
      </c>
      <c r="I8" s="176" t="s">
        <v>106</v>
      </c>
      <c r="J8" s="176" t="s">
        <v>133</v>
      </c>
      <c r="K8" s="176" t="s">
        <v>134</v>
      </c>
      <c r="L8" s="176" t="s">
        <v>140</v>
      </c>
      <c r="M8" s="53" t="s">
        <v>135</v>
      </c>
      <c r="N8" s="20"/>
    </row>
    <row r="9" spans="1:14" ht="1.5" customHeight="1" x14ac:dyDescent="0.2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20"/>
    </row>
    <row r="10" spans="1:14" ht="1.5" customHeight="1" x14ac:dyDescent="0.2">
      <c r="A10" s="141"/>
      <c r="B10" s="100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0"/>
    </row>
    <row r="11" spans="1:14" ht="13.5" customHeight="1" x14ac:dyDescent="0.2">
      <c r="A11" s="159" t="s">
        <v>9</v>
      </c>
      <c r="B11" s="31"/>
      <c r="C11" s="171">
        <v>141</v>
      </c>
      <c r="D11" s="171">
        <v>5</v>
      </c>
      <c r="E11" s="171">
        <v>10</v>
      </c>
      <c r="F11" s="171">
        <v>58</v>
      </c>
      <c r="G11" s="171">
        <v>28</v>
      </c>
      <c r="H11" s="171">
        <v>2</v>
      </c>
      <c r="I11" s="171">
        <v>27</v>
      </c>
      <c r="J11" s="171">
        <v>0</v>
      </c>
      <c r="K11" s="171">
        <v>2</v>
      </c>
      <c r="L11" s="171">
        <v>0</v>
      </c>
      <c r="M11" s="171">
        <v>9</v>
      </c>
      <c r="N11" s="20"/>
    </row>
    <row r="12" spans="1:14" s="21" customFormat="1" ht="37.5" customHeight="1" x14ac:dyDescent="0.2">
      <c r="A12" s="99" t="s">
        <v>256</v>
      </c>
      <c r="B12" s="98"/>
      <c r="C12" s="171">
        <v>4</v>
      </c>
      <c r="D12" s="171">
        <v>4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  <c r="M12" s="171">
        <v>0</v>
      </c>
      <c r="N12" s="37"/>
    </row>
    <row r="13" spans="1:14" s="21" customFormat="1" ht="37.5" customHeight="1" x14ac:dyDescent="0.2">
      <c r="A13" s="99" t="s">
        <v>136</v>
      </c>
      <c r="B13" s="98"/>
      <c r="C13" s="171">
        <v>0</v>
      </c>
      <c r="D13" s="171">
        <v>0</v>
      </c>
      <c r="E13" s="171">
        <v>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  <c r="M13" s="171">
        <v>0</v>
      </c>
    </row>
    <row r="14" spans="1:14" s="21" customFormat="1" ht="55.5" customHeight="1" x14ac:dyDescent="0.2">
      <c r="A14" s="99" t="s">
        <v>299</v>
      </c>
      <c r="B14" s="98"/>
      <c r="C14" s="171">
        <v>26</v>
      </c>
      <c r="D14" s="171">
        <v>0</v>
      </c>
      <c r="E14" s="171">
        <v>2</v>
      </c>
      <c r="F14" s="171">
        <v>7</v>
      </c>
      <c r="G14" s="171">
        <v>15</v>
      </c>
      <c r="H14" s="171">
        <v>0</v>
      </c>
      <c r="I14" s="171">
        <v>2</v>
      </c>
      <c r="J14" s="171">
        <v>0</v>
      </c>
      <c r="K14" s="171">
        <v>0</v>
      </c>
      <c r="L14" s="171">
        <v>0</v>
      </c>
      <c r="M14" s="171">
        <v>0</v>
      </c>
    </row>
    <row r="15" spans="1:14" s="21" customFormat="1" ht="57" customHeight="1" x14ac:dyDescent="0.2">
      <c r="A15" s="99" t="s">
        <v>298</v>
      </c>
      <c r="B15" s="98"/>
      <c r="C15" s="171">
        <v>48</v>
      </c>
      <c r="D15" s="171">
        <v>1</v>
      </c>
      <c r="E15" s="171">
        <v>1</v>
      </c>
      <c r="F15" s="171">
        <v>17</v>
      </c>
      <c r="G15" s="171">
        <v>9</v>
      </c>
      <c r="H15" s="171">
        <v>1</v>
      </c>
      <c r="I15" s="171">
        <v>12</v>
      </c>
      <c r="J15" s="171">
        <v>0</v>
      </c>
      <c r="K15" s="171">
        <v>0</v>
      </c>
      <c r="L15" s="171">
        <v>0</v>
      </c>
      <c r="M15" s="171">
        <v>7</v>
      </c>
    </row>
    <row r="16" spans="1:14" s="21" customFormat="1" ht="37.5" customHeight="1" x14ac:dyDescent="0.2">
      <c r="A16" s="99" t="s">
        <v>67</v>
      </c>
      <c r="B16" s="98"/>
      <c r="C16" s="171">
        <v>34</v>
      </c>
      <c r="D16" s="171">
        <v>0</v>
      </c>
      <c r="E16" s="171">
        <v>1</v>
      </c>
      <c r="F16" s="171">
        <v>33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  <c r="M16" s="171">
        <v>0</v>
      </c>
    </row>
    <row r="17" spans="1:13" s="21" customFormat="1" ht="37.5" customHeight="1" x14ac:dyDescent="0.2">
      <c r="A17" s="99" t="s">
        <v>137</v>
      </c>
      <c r="B17" s="98"/>
      <c r="C17" s="171">
        <v>19</v>
      </c>
      <c r="D17" s="171">
        <v>0</v>
      </c>
      <c r="E17" s="171">
        <v>3</v>
      </c>
      <c r="F17" s="171">
        <v>1</v>
      </c>
      <c r="G17" s="171">
        <v>4</v>
      </c>
      <c r="H17" s="171">
        <v>0</v>
      </c>
      <c r="I17" s="171">
        <v>11</v>
      </c>
      <c r="J17" s="171">
        <v>0</v>
      </c>
      <c r="K17" s="171">
        <v>0</v>
      </c>
      <c r="L17" s="171">
        <v>0</v>
      </c>
      <c r="M17" s="171">
        <v>0</v>
      </c>
    </row>
    <row r="18" spans="1:13" s="21" customFormat="1" ht="37.5" customHeight="1" x14ac:dyDescent="0.2">
      <c r="A18" s="99" t="s">
        <v>138</v>
      </c>
      <c r="B18" s="98"/>
      <c r="C18" s="171">
        <v>0</v>
      </c>
      <c r="D18" s="171">
        <v>0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171">
        <v>0</v>
      </c>
    </row>
    <row r="19" spans="1:13" s="21" customFormat="1" ht="37.5" customHeight="1" x14ac:dyDescent="0.2">
      <c r="A19" s="99" t="s">
        <v>68</v>
      </c>
      <c r="B19" s="98"/>
      <c r="C19" s="171">
        <v>3</v>
      </c>
      <c r="D19" s="171">
        <v>0</v>
      </c>
      <c r="E19" s="171">
        <v>0</v>
      </c>
      <c r="F19" s="171">
        <v>0</v>
      </c>
      <c r="G19" s="171">
        <v>0</v>
      </c>
      <c r="H19" s="171">
        <v>1</v>
      </c>
      <c r="I19" s="171">
        <v>0</v>
      </c>
      <c r="J19" s="171">
        <v>0</v>
      </c>
      <c r="K19" s="171">
        <v>2</v>
      </c>
      <c r="L19" s="171">
        <v>0</v>
      </c>
      <c r="M19" s="171">
        <v>0</v>
      </c>
    </row>
    <row r="20" spans="1:13" s="21" customFormat="1" ht="37.5" customHeight="1" x14ac:dyDescent="0.2">
      <c r="A20" s="99" t="s">
        <v>139</v>
      </c>
      <c r="B20" s="98"/>
      <c r="C20" s="171">
        <v>0</v>
      </c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171">
        <v>0</v>
      </c>
    </row>
    <row r="21" spans="1:13" s="21" customFormat="1" ht="34.5" customHeight="1" x14ac:dyDescent="0.2">
      <c r="A21" s="99" t="s">
        <v>135</v>
      </c>
      <c r="B21" s="98"/>
      <c r="C21" s="171">
        <v>7</v>
      </c>
      <c r="D21" s="171">
        <v>0</v>
      </c>
      <c r="E21" s="171">
        <v>3</v>
      </c>
      <c r="F21" s="171">
        <v>0</v>
      </c>
      <c r="G21" s="171">
        <v>0</v>
      </c>
      <c r="H21" s="171">
        <v>0</v>
      </c>
      <c r="I21" s="171">
        <v>2</v>
      </c>
      <c r="J21" s="171">
        <v>0</v>
      </c>
      <c r="K21" s="171">
        <v>0</v>
      </c>
      <c r="L21" s="171">
        <v>0</v>
      </c>
      <c r="M21" s="171">
        <v>2</v>
      </c>
    </row>
    <row r="22" spans="1:13" ht="3" customHeight="1" x14ac:dyDescent="0.2">
      <c r="A22" s="116"/>
      <c r="B22" s="3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</row>
    <row r="23" spans="1:13" ht="24.75" customHeight="1" x14ac:dyDescent="0.2">
      <c r="C23" s="171"/>
      <c r="D23" s="89"/>
      <c r="E23" s="89"/>
      <c r="F23" s="89"/>
      <c r="G23" s="89"/>
      <c r="H23" s="89"/>
      <c r="I23" s="89"/>
      <c r="J23" s="89"/>
      <c r="K23" s="89"/>
      <c r="L23" s="89"/>
      <c r="M23" s="8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Folha161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28515625" defaultRowHeight="11.25" x14ac:dyDescent="0.2"/>
  <cols>
    <col min="1" max="1" width="26.42578125" style="30" customWidth="1"/>
    <col min="2" max="2" width="0.5703125" style="33" customWidth="1"/>
    <col min="3" max="3" width="9.42578125" style="5" customWidth="1"/>
    <col min="4" max="4" width="11.42578125" style="5" customWidth="1"/>
    <col min="5" max="5" width="11" style="5" customWidth="1"/>
    <col min="6" max="6" width="14.7109375" style="5" customWidth="1"/>
    <col min="7" max="7" width="12.28515625" style="5" customWidth="1"/>
    <col min="8" max="8" width="11.7109375" style="5" customWidth="1"/>
    <col min="9" max="9" width="12.28515625" style="5" customWidth="1"/>
    <col min="10" max="10" width="13" style="5" customWidth="1"/>
    <col min="11" max="11" width="10.28515625" style="5" customWidth="1"/>
    <col min="12" max="13" width="10" style="5" customWidth="1"/>
    <col min="14" max="16384" width="9.28515625" style="19"/>
  </cols>
  <sheetData>
    <row r="1" spans="1:14" s="21" customFormat="1" ht="11.1" customHeight="1" x14ac:dyDescent="0.2">
      <c r="M1" s="31" t="s">
        <v>393</v>
      </c>
      <c r="N1" s="31"/>
    </row>
    <row r="2" spans="1:14" s="5" customFormat="1" ht="11.1" customHeight="1" x14ac:dyDescent="0.2"/>
    <row r="3" spans="1:14" s="6" customFormat="1" ht="12" customHeight="1" x14ac:dyDescent="0.2">
      <c r="A3" s="43" t="s">
        <v>302</v>
      </c>
    </row>
    <row r="4" spans="1:14" s="6" customFormat="1" ht="11.1" customHeight="1" x14ac:dyDescent="0.2">
      <c r="A4" s="44"/>
    </row>
    <row r="5" spans="1:1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157"/>
    </row>
    <row r="6" spans="1:14" s="5" customFormat="1" ht="11.1" customHeight="1" x14ac:dyDescent="0.2">
      <c r="A6" s="25" t="s">
        <v>321</v>
      </c>
      <c r="B6" s="42"/>
      <c r="C6" s="50"/>
      <c r="J6" s="9"/>
      <c r="K6" s="9"/>
    </row>
    <row r="7" spans="1:14" ht="1.5" customHeight="1" x14ac:dyDescent="0.2">
      <c r="A7" s="100"/>
      <c r="B7" s="100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20"/>
    </row>
    <row r="8" spans="1:14" ht="57.75" customHeight="1" x14ac:dyDescent="0.2">
      <c r="A8" s="94"/>
      <c r="C8" s="53" t="s">
        <v>1</v>
      </c>
      <c r="D8" s="176" t="s">
        <v>259</v>
      </c>
      <c r="E8" s="176" t="s">
        <v>69</v>
      </c>
      <c r="F8" s="176" t="s">
        <v>260</v>
      </c>
      <c r="G8" s="176" t="s">
        <v>261</v>
      </c>
      <c r="H8" s="176" t="s">
        <v>132</v>
      </c>
      <c r="I8" s="176" t="s">
        <v>106</v>
      </c>
      <c r="J8" s="176" t="s">
        <v>133</v>
      </c>
      <c r="K8" s="176" t="s">
        <v>134</v>
      </c>
      <c r="L8" s="176" t="s">
        <v>140</v>
      </c>
      <c r="M8" s="53" t="s">
        <v>135</v>
      </c>
      <c r="N8" s="20"/>
    </row>
    <row r="9" spans="1:14" ht="1.5" customHeight="1" x14ac:dyDescent="0.2"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20"/>
    </row>
    <row r="10" spans="1:14" ht="1.5" customHeight="1" x14ac:dyDescent="0.2">
      <c r="A10" s="141"/>
      <c r="B10" s="100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0"/>
    </row>
    <row r="11" spans="1:14" ht="13.5" customHeight="1" x14ac:dyDescent="0.2">
      <c r="A11" s="159" t="s">
        <v>9</v>
      </c>
      <c r="B11" s="31"/>
      <c r="C11" s="171">
        <v>184481</v>
      </c>
      <c r="D11" s="171">
        <v>7219</v>
      </c>
      <c r="E11" s="171">
        <v>797</v>
      </c>
      <c r="F11" s="171">
        <v>34058</v>
      </c>
      <c r="G11" s="171">
        <v>24258</v>
      </c>
      <c r="H11" s="171">
        <v>21530</v>
      </c>
      <c r="I11" s="171">
        <v>9651</v>
      </c>
      <c r="J11" s="171">
        <v>41179</v>
      </c>
      <c r="K11" s="171">
        <v>2604</v>
      </c>
      <c r="L11" s="171">
        <v>804</v>
      </c>
      <c r="M11" s="171">
        <v>42381</v>
      </c>
      <c r="N11" s="20"/>
    </row>
    <row r="12" spans="1:14" s="21" customFormat="1" ht="37.5" customHeight="1" x14ac:dyDescent="0.2">
      <c r="A12" s="99" t="s">
        <v>256</v>
      </c>
      <c r="B12" s="98"/>
      <c r="C12" s="171">
        <v>2199</v>
      </c>
      <c r="D12" s="171">
        <v>984</v>
      </c>
      <c r="E12" s="171">
        <v>56</v>
      </c>
      <c r="F12" s="171">
        <v>104</v>
      </c>
      <c r="G12" s="171">
        <v>93</v>
      </c>
      <c r="H12" s="171">
        <v>96</v>
      </c>
      <c r="I12" s="171">
        <v>41</v>
      </c>
      <c r="J12" s="171">
        <v>43</v>
      </c>
      <c r="K12" s="171">
        <v>14</v>
      </c>
      <c r="L12" s="171">
        <v>0</v>
      </c>
      <c r="M12" s="171">
        <v>768</v>
      </c>
      <c r="N12" s="37"/>
    </row>
    <row r="13" spans="1:14" s="21" customFormat="1" ht="37.5" customHeight="1" x14ac:dyDescent="0.2">
      <c r="A13" s="99" t="s">
        <v>136</v>
      </c>
      <c r="B13" s="98"/>
      <c r="C13" s="171">
        <v>9303</v>
      </c>
      <c r="D13" s="171">
        <v>3368</v>
      </c>
      <c r="E13" s="171">
        <v>256</v>
      </c>
      <c r="F13" s="171">
        <v>88</v>
      </c>
      <c r="G13" s="171">
        <v>4805</v>
      </c>
      <c r="H13" s="171">
        <v>277</v>
      </c>
      <c r="I13" s="171">
        <v>22</v>
      </c>
      <c r="J13" s="171">
        <v>44</v>
      </c>
      <c r="K13" s="171">
        <v>12</v>
      </c>
      <c r="L13" s="171">
        <v>11</v>
      </c>
      <c r="M13" s="171">
        <v>420</v>
      </c>
    </row>
    <row r="14" spans="1:14" s="21" customFormat="1" ht="55.5" customHeight="1" x14ac:dyDescent="0.2">
      <c r="A14" s="99" t="s">
        <v>299</v>
      </c>
      <c r="B14" s="98"/>
      <c r="C14" s="171">
        <v>8488</v>
      </c>
      <c r="D14" s="171">
        <v>292</v>
      </c>
      <c r="E14" s="171">
        <v>42</v>
      </c>
      <c r="F14" s="171">
        <v>1378</v>
      </c>
      <c r="G14" s="171">
        <v>4552</v>
      </c>
      <c r="H14" s="171">
        <v>1143</v>
      </c>
      <c r="I14" s="171">
        <v>267</v>
      </c>
      <c r="J14" s="171">
        <v>152</v>
      </c>
      <c r="K14" s="171">
        <v>35</v>
      </c>
      <c r="L14" s="171">
        <v>10</v>
      </c>
      <c r="M14" s="171">
        <v>617</v>
      </c>
    </row>
    <row r="15" spans="1:14" s="21" customFormat="1" ht="57" customHeight="1" x14ac:dyDescent="0.2">
      <c r="A15" s="99" t="s">
        <v>298</v>
      </c>
      <c r="B15" s="98"/>
      <c r="C15" s="171">
        <v>29840</v>
      </c>
      <c r="D15" s="171">
        <v>517</v>
      </c>
      <c r="E15" s="171">
        <v>30</v>
      </c>
      <c r="F15" s="171">
        <v>3023</v>
      </c>
      <c r="G15" s="171">
        <v>8188</v>
      </c>
      <c r="H15" s="171">
        <v>12004</v>
      </c>
      <c r="I15" s="171">
        <v>4307</v>
      </c>
      <c r="J15" s="171">
        <v>471</v>
      </c>
      <c r="K15" s="171">
        <v>188</v>
      </c>
      <c r="L15" s="171">
        <v>27</v>
      </c>
      <c r="M15" s="171">
        <v>1085</v>
      </c>
    </row>
    <row r="16" spans="1:14" s="21" customFormat="1" ht="37.5" customHeight="1" x14ac:dyDescent="0.2">
      <c r="A16" s="99" t="s">
        <v>67</v>
      </c>
      <c r="B16" s="98"/>
      <c r="C16" s="171">
        <v>30727</v>
      </c>
      <c r="D16" s="171">
        <v>205</v>
      </c>
      <c r="E16" s="171">
        <v>80</v>
      </c>
      <c r="F16" s="171">
        <v>21852</v>
      </c>
      <c r="G16" s="171">
        <v>614</v>
      </c>
      <c r="H16" s="171">
        <v>978</v>
      </c>
      <c r="I16" s="171">
        <v>189</v>
      </c>
      <c r="J16" s="171">
        <v>1945</v>
      </c>
      <c r="K16" s="171">
        <v>110</v>
      </c>
      <c r="L16" s="171">
        <v>160</v>
      </c>
      <c r="M16" s="171">
        <v>4594</v>
      </c>
    </row>
    <row r="17" spans="1:14" s="21" customFormat="1" ht="37.5" customHeight="1" x14ac:dyDescent="0.2">
      <c r="A17" s="99" t="s">
        <v>137</v>
      </c>
      <c r="B17" s="98"/>
      <c r="C17" s="171">
        <v>18041</v>
      </c>
      <c r="D17" s="171">
        <v>465</v>
      </c>
      <c r="E17" s="171">
        <v>28</v>
      </c>
      <c r="F17" s="171">
        <v>5696</v>
      </c>
      <c r="G17" s="171">
        <v>2862</v>
      </c>
      <c r="H17" s="171">
        <v>3140</v>
      </c>
      <c r="I17" s="171">
        <v>2414</v>
      </c>
      <c r="J17" s="171">
        <v>1564</v>
      </c>
      <c r="K17" s="171">
        <v>171</v>
      </c>
      <c r="L17" s="171">
        <v>87</v>
      </c>
      <c r="M17" s="171">
        <v>1614</v>
      </c>
    </row>
    <row r="18" spans="1:14" s="21" customFormat="1" ht="37.5" customHeight="1" x14ac:dyDescent="0.2">
      <c r="A18" s="99" t="s">
        <v>138</v>
      </c>
      <c r="B18" s="98"/>
      <c r="C18" s="171">
        <v>45176</v>
      </c>
      <c r="D18" s="171">
        <v>325</v>
      </c>
      <c r="E18" s="171">
        <v>53</v>
      </c>
      <c r="F18" s="171">
        <v>1321</v>
      </c>
      <c r="G18" s="171">
        <v>1358</v>
      </c>
      <c r="H18" s="171">
        <v>1058</v>
      </c>
      <c r="I18" s="171">
        <v>817</v>
      </c>
      <c r="J18" s="171">
        <v>35647</v>
      </c>
      <c r="K18" s="171">
        <v>154</v>
      </c>
      <c r="L18" s="171">
        <v>187</v>
      </c>
      <c r="M18" s="171">
        <v>4256</v>
      </c>
    </row>
    <row r="19" spans="1:14" s="21" customFormat="1" ht="37.5" customHeight="1" x14ac:dyDescent="0.2">
      <c r="A19" s="99" t="s">
        <v>68</v>
      </c>
      <c r="B19" s="98"/>
      <c r="C19" s="171">
        <v>2157</v>
      </c>
      <c r="D19" s="171">
        <v>34</v>
      </c>
      <c r="E19" s="171">
        <v>7</v>
      </c>
      <c r="F19" s="171">
        <v>33</v>
      </c>
      <c r="G19" s="171">
        <v>128</v>
      </c>
      <c r="H19" s="171">
        <v>59</v>
      </c>
      <c r="I19" s="171">
        <v>38</v>
      </c>
      <c r="J19" s="171">
        <v>115</v>
      </c>
      <c r="K19" s="171">
        <v>1549</v>
      </c>
      <c r="L19" s="171">
        <v>7</v>
      </c>
      <c r="M19" s="171">
        <v>187</v>
      </c>
    </row>
    <row r="20" spans="1:14" s="21" customFormat="1" ht="37.5" customHeight="1" x14ac:dyDescent="0.2">
      <c r="A20" s="99" t="s">
        <v>139</v>
      </c>
      <c r="B20" s="98"/>
      <c r="C20" s="171">
        <v>1127</v>
      </c>
      <c r="D20" s="171">
        <v>32</v>
      </c>
      <c r="E20" s="171">
        <v>2</v>
      </c>
      <c r="F20" s="171">
        <v>15</v>
      </c>
      <c r="G20" s="171">
        <v>51</v>
      </c>
      <c r="H20" s="171">
        <v>60</v>
      </c>
      <c r="I20" s="171">
        <v>37</v>
      </c>
      <c r="J20" s="171">
        <v>632</v>
      </c>
      <c r="K20" s="171">
        <v>14</v>
      </c>
      <c r="L20" s="171">
        <v>237</v>
      </c>
      <c r="M20" s="171">
        <v>47</v>
      </c>
    </row>
    <row r="21" spans="1:14" s="21" customFormat="1" ht="34.5" customHeight="1" x14ac:dyDescent="0.2">
      <c r="A21" s="99" t="s">
        <v>135</v>
      </c>
      <c r="B21" s="98"/>
      <c r="C21" s="171">
        <v>37423</v>
      </c>
      <c r="D21" s="171">
        <v>997</v>
      </c>
      <c r="E21" s="171">
        <v>243</v>
      </c>
      <c r="F21" s="171">
        <v>548</v>
      </c>
      <c r="G21" s="171">
        <v>1607</v>
      </c>
      <c r="H21" s="171">
        <v>2715</v>
      </c>
      <c r="I21" s="171">
        <v>1519</v>
      </c>
      <c r="J21" s="171">
        <v>566</v>
      </c>
      <c r="K21" s="171">
        <v>357</v>
      </c>
      <c r="L21" s="171">
        <v>78</v>
      </c>
      <c r="M21" s="171">
        <v>28793</v>
      </c>
    </row>
    <row r="22" spans="1:14" ht="3" customHeight="1" x14ac:dyDescent="0.2">
      <c r="A22" s="116"/>
      <c r="B22" s="32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</row>
    <row r="23" spans="1:14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Folha115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6" width="9.28515625" style="5"/>
    <col min="32" max="16384" width="9.28515625" style="5"/>
  </cols>
  <sheetData>
    <row r="1" spans="1:40" s="21" customFormat="1" ht="11.1" customHeight="1" x14ac:dyDescent="0.2">
      <c r="N1" s="31"/>
      <c r="O1" s="31" t="s">
        <v>392</v>
      </c>
    </row>
    <row r="2" spans="1:40" ht="11.1" customHeight="1" x14ac:dyDescent="0.2"/>
    <row r="3" spans="1:40" s="6" customFormat="1" ht="12" customHeight="1" x14ac:dyDescent="0.2">
      <c r="A3" s="43" t="s">
        <v>217</v>
      </c>
    </row>
    <row r="4" spans="1:40" s="6" customFormat="1" ht="11.1" customHeight="1" x14ac:dyDescent="0.2">
      <c r="A4" s="44"/>
    </row>
    <row r="5" spans="1:4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40" ht="11.1" customHeight="1" x14ac:dyDescent="0.2">
      <c r="A6" s="25" t="s">
        <v>321</v>
      </c>
      <c r="B6" s="42"/>
      <c r="C6" s="50"/>
      <c r="K6" s="9"/>
      <c r="L6" s="9"/>
    </row>
    <row r="7" spans="1:40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40" ht="57" customHeight="1" x14ac:dyDescent="0.2">
      <c r="A8" s="265" t="s">
        <v>151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40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4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0" ht="13.5" customHeight="1" x14ac:dyDescent="0.2">
      <c r="A11" s="47"/>
      <c r="B11" s="40" t="s">
        <v>9</v>
      </c>
      <c r="C11" s="40"/>
      <c r="D11" s="37">
        <v>184622</v>
      </c>
      <c r="E11" s="211">
        <v>8899</v>
      </c>
      <c r="F11" s="211">
        <v>4536</v>
      </c>
      <c r="G11" s="211">
        <v>392</v>
      </c>
      <c r="H11" s="211">
        <v>975</v>
      </c>
      <c r="I11" s="211">
        <v>680</v>
      </c>
      <c r="J11" s="211">
        <v>12722</v>
      </c>
      <c r="K11" s="211">
        <v>5200</v>
      </c>
      <c r="L11" s="211">
        <v>1523</v>
      </c>
      <c r="M11" s="211">
        <v>1130</v>
      </c>
      <c r="N11" s="211">
        <v>4240</v>
      </c>
      <c r="O11" s="211">
        <v>12443</v>
      </c>
      <c r="P11" s="37"/>
      <c r="AF11" s="21"/>
      <c r="AG11" s="21"/>
      <c r="AH11" s="21"/>
      <c r="AI11" s="21"/>
      <c r="AJ11" s="21"/>
      <c r="AK11" s="21"/>
      <c r="AL11" s="21"/>
      <c r="AM11" s="21"/>
      <c r="AN11" s="21"/>
    </row>
    <row r="12" spans="1:40" s="29" customFormat="1" ht="11.25" x14ac:dyDescent="0.2">
      <c r="A12" s="48" t="s">
        <v>163</v>
      </c>
      <c r="B12" s="23" t="s">
        <v>152</v>
      </c>
      <c r="C12" s="23"/>
      <c r="D12" s="211">
        <v>6703</v>
      </c>
      <c r="E12" s="211">
        <v>424</v>
      </c>
      <c r="F12" s="211">
        <v>189</v>
      </c>
      <c r="G12" s="211">
        <v>24</v>
      </c>
      <c r="H12" s="211">
        <v>33</v>
      </c>
      <c r="I12" s="211">
        <v>18</v>
      </c>
      <c r="J12" s="211">
        <v>483</v>
      </c>
      <c r="K12" s="211">
        <v>225</v>
      </c>
      <c r="L12" s="211">
        <v>59</v>
      </c>
      <c r="M12" s="211">
        <v>119</v>
      </c>
      <c r="N12" s="211">
        <v>81</v>
      </c>
      <c r="O12" s="211">
        <v>368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</row>
    <row r="13" spans="1:40" s="29" customFormat="1" ht="11.25" x14ac:dyDescent="0.2">
      <c r="A13" s="48" t="s">
        <v>164</v>
      </c>
      <c r="B13" s="23" t="s">
        <v>188</v>
      </c>
      <c r="C13" s="23"/>
      <c r="D13" s="211">
        <v>726</v>
      </c>
      <c r="E13" s="211">
        <v>35</v>
      </c>
      <c r="F13" s="211">
        <v>8</v>
      </c>
      <c r="G13" s="211">
        <v>5</v>
      </c>
      <c r="H13" s="211">
        <v>6</v>
      </c>
      <c r="I13" s="211">
        <v>2</v>
      </c>
      <c r="J13" s="211">
        <v>52</v>
      </c>
      <c r="K13" s="211">
        <v>22</v>
      </c>
      <c r="L13" s="211">
        <v>7</v>
      </c>
      <c r="M13" s="211">
        <v>21</v>
      </c>
      <c r="N13" s="211">
        <v>23</v>
      </c>
      <c r="O13" s="211">
        <v>15</v>
      </c>
      <c r="P13" s="37"/>
      <c r="AF13" s="21"/>
      <c r="AG13" s="21"/>
      <c r="AH13" s="21"/>
      <c r="AI13" s="21"/>
      <c r="AJ13" s="21"/>
      <c r="AK13" s="21"/>
      <c r="AL13" s="21"/>
      <c r="AM13" s="21"/>
      <c r="AN13" s="21"/>
    </row>
    <row r="14" spans="1:40" s="29" customFormat="1" ht="11.25" x14ac:dyDescent="0.2">
      <c r="A14" s="48" t="s">
        <v>165</v>
      </c>
      <c r="B14" s="23" t="s">
        <v>153</v>
      </c>
      <c r="C14" s="23"/>
      <c r="D14" s="211">
        <v>44128</v>
      </c>
      <c r="E14" s="211">
        <v>1370</v>
      </c>
      <c r="F14" s="211">
        <v>615</v>
      </c>
      <c r="G14" s="211">
        <v>54</v>
      </c>
      <c r="H14" s="211">
        <v>241</v>
      </c>
      <c r="I14" s="211">
        <v>132</v>
      </c>
      <c r="J14" s="211">
        <v>3422</v>
      </c>
      <c r="K14" s="211">
        <v>1692</v>
      </c>
      <c r="L14" s="211">
        <v>561</v>
      </c>
      <c r="M14" s="211">
        <v>237</v>
      </c>
      <c r="N14" s="211">
        <v>2603</v>
      </c>
      <c r="O14" s="211">
        <v>2988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40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249</v>
      </c>
      <c r="F15" s="211">
        <v>93</v>
      </c>
      <c r="G15" s="211">
        <v>8</v>
      </c>
      <c r="H15" s="211">
        <v>48</v>
      </c>
      <c r="I15" s="211">
        <v>3</v>
      </c>
      <c r="J15" s="211">
        <v>526</v>
      </c>
      <c r="K15" s="211">
        <v>100</v>
      </c>
      <c r="L15" s="211">
        <v>29</v>
      </c>
      <c r="M15" s="211">
        <v>34</v>
      </c>
      <c r="N15" s="211">
        <v>242</v>
      </c>
      <c r="O15" s="211">
        <v>684</v>
      </c>
    </row>
    <row r="16" spans="1:40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40</v>
      </c>
      <c r="F16" s="211">
        <v>9</v>
      </c>
      <c r="G16" s="211">
        <v>3</v>
      </c>
      <c r="H16" s="211">
        <v>17</v>
      </c>
      <c r="I16" s="211">
        <v>9</v>
      </c>
      <c r="J16" s="211">
        <v>50</v>
      </c>
      <c r="K16" s="211">
        <v>14</v>
      </c>
      <c r="L16" s="211">
        <v>3</v>
      </c>
      <c r="M16" s="211">
        <v>6</v>
      </c>
      <c r="N16" s="211">
        <v>55</v>
      </c>
      <c r="O16" s="211">
        <v>112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1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45</v>
      </c>
      <c r="F18" s="211">
        <v>30</v>
      </c>
      <c r="G18" s="211">
        <v>3</v>
      </c>
      <c r="H18" s="211">
        <v>6</v>
      </c>
      <c r="I18" s="211">
        <v>3</v>
      </c>
      <c r="J18" s="211">
        <v>193</v>
      </c>
      <c r="K18" s="211">
        <v>42</v>
      </c>
      <c r="L18" s="211">
        <v>15</v>
      </c>
      <c r="M18" s="211">
        <v>13</v>
      </c>
      <c r="N18" s="211">
        <v>243</v>
      </c>
      <c r="O18" s="211">
        <v>188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28</v>
      </c>
      <c r="F19" s="211">
        <v>13</v>
      </c>
      <c r="G19" s="211">
        <v>0</v>
      </c>
      <c r="H19" s="211">
        <v>2</v>
      </c>
      <c r="I19" s="211">
        <v>3</v>
      </c>
      <c r="J19" s="211">
        <v>90</v>
      </c>
      <c r="K19" s="211">
        <v>45</v>
      </c>
      <c r="L19" s="211">
        <v>10</v>
      </c>
      <c r="M19" s="211">
        <v>8</v>
      </c>
      <c r="N19" s="211">
        <v>157</v>
      </c>
      <c r="O19" s="211">
        <v>77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23</v>
      </c>
      <c r="F20" s="211">
        <v>9</v>
      </c>
      <c r="G20" s="211">
        <v>1</v>
      </c>
      <c r="H20" s="211">
        <v>1</v>
      </c>
      <c r="I20" s="211">
        <v>3</v>
      </c>
      <c r="J20" s="211">
        <v>120</v>
      </c>
      <c r="K20" s="211">
        <v>28</v>
      </c>
      <c r="L20" s="211">
        <v>16</v>
      </c>
      <c r="M20" s="211">
        <v>4</v>
      </c>
      <c r="N20" s="211">
        <v>239</v>
      </c>
      <c r="O20" s="211">
        <v>107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80</v>
      </c>
      <c r="F21" s="211">
        <v>41</v>
      </c>
      <c r="G21" s="211">
        <v>3</v>
      </c>
      <c r="H21" s="211">
        <v>7</v>
      </c>
      <c r="I21" s="211">
        <v>5</v>
      </c>
      <c r="J21" s="211">
        <v>168</v>
      </c>
      <c r="K21" s="211">
        <v>117</v>
      </c>
      <c r="L21" s="211">
        <v>41</v>
      </c>
      <c r="M21" s="211">
        <v>23</v>
      </c>
      <c r="N21" s="211">
        <v>202</v>
      </c>
      <c r="O21" s="211">
        <v>130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15</v>
      </c>
      <c r="F22" s="211">
        <v>18</v>
      </c>
      <c r="G22" s="211">
        <v>1</v>
      </c>
      <c r="H22" s="211">
        <v>10</v>
      </c>
      <c r="I22" s="211">
        <v>1</v>
      </c>
      <c r="J22" s="211">
        <v>63</v>
      </c>
      <c r="K22" s="211">
        <v>7</v>
      </c>
      <c r="L22" s="211">
        <v>6</v>
      </c>
      <c r="M22" s="211">
        <v>8</v>
      </c>
      <c r="N22" s="211">
        <v>82</v>
      </c>
      <c r="O22" s="211">
        <v>54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13</v>
      </c>
      <c r="F23" s="211">
        <v>8</v>
      </c>
      <c r="G23" s="211">
        <v>0</v>
      </c>
      <c r="H23" s="211">
        <v>0</v>
      </c>
      <c r="I23" s="211">
        <v>0</v>
      </c>
      <c r="J23" s="211">
        <v>43</v>
      </c>
      <c r="K23" s="211">
        <v>8</v>
      </c>
      <c r="L23" s="211">
        <v>4</v>
      </c>
      <c r="M23" s="211">
        <v>2</v>
      </c>
      <c r="N23" s="211">
        <v>39</v>
      </c>
      <c r="O23" s="211">
        <v>39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4</v>
      </c>
      <c r="K24" s="211">
        <v>1</v>
      </c>
      <c r="L24" s="211">
        <v>2</v>
      </c>
      <c r="M24" s="211">
        <v>1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23</v>
      </c>
      <c r="F25" s="211">
        <v>6</v>
      </c>
      <c r="G25" s="211">
        <v>3</v>
      </c>
      <c r="H25" s="211">
        <v>8</v>
      </c>
      <c r="I25" s="211">
        <v>1</v>
      </c>
      <c r="J25" s="211">
        <v>37</v>
      </c>
      <c r="K25" s="211">
        <v>18</v>
      </c>
      <c r="L25" s="211">
        <v>12</v>
      </c>
      <c r="M25" s="211">
        <v>1</v>
      </c>
      <c r="N25" s="211">
        <v>25</v>
      </c>
      <c r="O25" s="211">
        <v>66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12</v>
      </c>
      <c r="F26" s="211">
        <v>9</v>
      </c>
      <c r="G26" s="211">
        <v>0</v>
      </c>
      <c r="H26" s="211">
        <v>2</v>
      </c>
      <c r="I26" s="211">
        <v>0</v>
      </c>
      <c r="J26" s="211">
        <v>11</v>
      </c>
      <c r="K26" s="211">
        <v>2</v>
      </c>
      <c r="L26" s="211">
        <v>3</v>
      </c>
      <c r="M26" s="211">
        <v>0</v>
      </c>
      <c r="N26" s="211">
        <v>20</v>
      </c>
      <c r="O26" s="211">
        <v>38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42</v>
      </c>
      <c r="F27" s="211">
        <v>26</v>
      </c>
      <c r="G27" s="211">
        <v>0</v>
      </c>
      <c r="H27" s="211">
        <v>12</v>
      </c>
      <c r="I27" s="211">
        <v>6</v>
      </c>
      <c r="J27" s="211">
        <v>231</v>
      </c>
      <c r="K27" s="211">
        <v>56</v>
      </c>
      <c r="L27" s="211">
        <v>23</v>
      </c>
      <c r="M27" s="211">
        <v>7</v>
      </c>
      <c r="N27" s="211">
        <v>136</v>
      </c>
      <c r="O27" s="211">
        <v>164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131</v>
      </c>
      <c r="F28" s="211">
        <v>52</v>
      </c>
      <c r="G28" s="211">
        <v>6</v>
      </c>
      <c r="H28" s="211">
        <v>12</v>
      </c>
      <c r="I28" s="211">
        <v>9</v>
      </c>
      <c r="J28" s="211">
        <v>304</v>
      </c>
      <c r="K28" s="211">
        <v>94</v>
      </c>
      <c r="L28" s="211">
        <v>31</v>
      </c>
      <c r="M28" s="211">
        <v>25</v>
      </c>
      <c r="N28" s="211">
        <v>156</v>
      </c>
      <c r="O28" s="211">
        <v>271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20</v>
      </c>
      <c r="F29" s="211">
        <v>8</v>
      </c>
      <c r="G29" s="211">
        <v>1</v>
      </c>
      <c r="H29" s="211">
        <v>9</v>
      </c>
      <c r="I29" s="211">
        <v>1</v>
      </c>
      <c r="J29" s="211">
        <v>65</v>
      </c>
      <c r="K29" s="211">
        <v>38</v>
      </c>
      <c r="L29" s="211">
        <v>15</v>
      </c>
      <c r="M29" s="211">
        <v>11</v>
      </c>
      <c r="N29" s="211">
        <v>41</v>
      </c>
      <c r="O29" s="211">
        <v>66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361</v>
      </c>
      <c r="F30" s="211">
        <v>155</v>
      </c>
      <c r="G30" s="211">
        <v>16</v>
      </c>
      <c r="H30" s="211">
        <v>58</v>
      </c>
      <c r="I30" s="211">
        <v>22</v>
      </c>
      <c r="J30" s="211">
        <v>686</v>
      </c>
      <c r="K30" s="211">
        <v>566</v>
      </c>
      <c r="L30" s="211">
        <v>194</v>
      </c>
      <c r="M30" s="211">
        <v>31</v>
      </c>
      <c r="N30" s="211">
        <v>332</v>
      </c>
      <c r="O30" s="211">
        <v>303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10</v>
      </c>
      <c r="F31" s="211">
        <v>3</v>
      </c>
      <c r="G31" s="211">
        <v>0</v>
      </c>
      <c r="H31" s="211">
        <v>2</v>
      </c>
      <c r="I31" s="211">
        <v>1</v>
      </c>
      <c r="J31" s="211">
        <v>24</v>
      </c>
      <c r="K31" s="211">
        <v>8</v>
      </c>
      <c r="L31" s="211">
        <v>2</v>
      </c>
      <c r="M31" s="211">
        <v>4</v>
      </c>
      <c r="N31" s="211">
        <v>16</v>
      </c>
      <c r="O31" s="211">
        <v>28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18</v>
      </c>
      <c r="F32" s="211">
        <v>14</v>
      </c>
      <c r="G32" s="211">
        <v>0</v>
      </c>
      <c r="H32" s="211">
        <v>4</v>
      </c>
      <c r="I32" s="211">
        <v>16</v>
      </c>
      <c r="J32" s="211">
        <v>66</v>
      </c>
      <c r="K32" s="211">
        <v>40</v>
      </c>
      <c r="L32" s="211">
        <v>16</v>
      </c>
      <c r="M32" s="211">
        <v>6</v>
      </c>
      <c r="N32" s="211">
        <v>93</v>
      </c>
      <c r="O32" s="211">
        <v>91</v>
      </c>
    </row>
    <row r="33" spans="1:40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33</v>
      </c>
      <c r="F33" s="211">
        <v>18</v>
      </c>
      <c r="G33" s="211">
        <v>2</v>
      </c>
      <c r="H33" s="211">
        <v>7</v>
      </c>
      <c r="I33" s="211">
        <v>10</v>
      </c>
      <c r="J33" s="211">
        <v>153</v>
      </c>
      <c r="K33" s="211">
        <v>130</v>
      </c>
      <c r="L33" s="211">
        <v>36</v>
      </c>
      <c r="M33" s="211">
        <v>6</v>
      </c>
      <c r="N33" s="211">
        <v>114</v>
      </c>
      <c r="O33" s="211">
        <v>96</v>
      </c>
    </row>
    <row r="34" spans="1:40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59</v>
      </c>
      <c r="F34" s="211">
        <v>15</v>
      </c>
      <c r="G34" s="211">
        <v>0</v>
      </c>
      <c r="H34" s="211">
        <v>13</v>
      </c>
      <c r="I34" s="211">
        <v>10</v>
      </c>
      <c r="J34" s="211">
        <v>144</v>
      </c>
      <c r="K34" s="211">
        <v>72</v>
      </c>
      <c r="L34" s="211">
        <v>23</v>
      </c>
      <c r="M34" s="211">
        <v>5</v>
      </c>
      <c r="N34" s="211">
        <v>73</v>
      </c>
      <c r="O34" s="211">
        <v>153</v>
      </c>
    </row>
    <row r="35" spans="1:40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19</v>
      </c>
      <c r="F35" s="211">
        <v>8</v>
      </c>
      <c r="G35" s="211">
        <v>2</v>
      </c>
      <c r="H35" s="211">
        <v>0</v>
      </c>
      <c r="I35" s="211">
        <v>2</v>
      </c>
      <c r="J35" s="211">
        <v>58</v>
      </c>
      <c r="K35" s="211">
        <v>40</v>
      </c>
      <c r="L35" s="211">
        <v>5</v>
      </c>
      <c r="M35" s="211">
        <v>4</v>
      </c>
      <c r="N35" s="211">
        <v>14</v>
      </c>
      <c r="O35" s="211">
        <v>43</v>
      </c>
    </row>
    <row r="36" spans="1:40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48</v>
      </c>
      <c r="F36" s="211">
        <v>26</v>
      </c>
      <c r="G36" s="211">
        <v>2</v>
      </c>
      <c r="H36" s="211">
        <v>3</v>
      </c>
      <c r="I36" s="211">
        <v>1</v>
      </c>
      <c r="J36" s="211">
        <v>172</v>
      </c>
      <c r="K36" s="211">
        <v>155</v>
      </c>
      <c r="L36" s="211">
        <v>29</v>
      </c>
      <c r="M36" s="211">
        <v>7</v>
      </c>
      <c r="N36" s="211">
        <v>226</v>
      </c>
      <c r="O36" s="211">
        <v>114</v>
      </c>
    </row>
    <row r="37" spans="1:40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20</v>
      </c>
      <c r="F37" s="211">
        <v>5</v>
      </c>
      <c r="G37" s="211">
        <v>1</v>
      </c>
      <c r="H37" s="211">
        <v>0</v>
      </c>
      <c r="I37" s="211">
        <v>3</v>
      </c>
      <c r="J37" s="211">
        <v>61</v>
      </c>
      <c r="K37" s="211">
        <v>36</v>
      </c>
      <c r="L37" s="211">
        <v>12</v>
      </c>
      <c r="M37" s="211">
        <v>6</v>
      </c>
      <c r="N37" s="211">
        <v>47</v>
      </c>
      <c r="O37" s="211">
        <v>47</v>
      </c>
    </row>
    <row r="38" spans="1:40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81</v>
      </c>
      <c r="F38" s="211">
        <v>49</v>
      </c>
      <c r="G38" s="211">
        <v>2</v>
      </c>
      <c r="H38" s="211">
        <v>19</v>
      </c>
      <c r="I38" s="211">
        <v>23</v>
      </c>
      <c r="J38" s="211">
        <v>153</v>
      </c>
      <c r="K38" s="211">
        <v>75</v>
      </c>
      <c r="L38" s="211">
        <v>34</v>
      </c>
      <c r="M38" s="211">
        <v>25</v>
      </c>
      <c r="N38" s="211">
        <v>51</v>
      </c>
      <c r="O38" s="211">
        <v>117</v>
      </c>
    </row>
    <row r="39" spans="1:40" s="29" customFormat="1" ht="11.25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18</v>
      </c>
      <c r="F39" s="211">
        <v>6</v>
      </c>
      <c r="G39" s="211">
        <v>1</v>
      </c>
      <c r="H39" s="211">
        <v>3</v>
      </c>
      <c r="I39" s="211">
        <v>4</v>
      </c>
      <c r="J39" s="211">
        <v>11</v>
      </c>
      <c r="K39" s="211">
        <v>8</v>
      </c>
      <c r="L39" s="211">
        <v>0</v>
      </c>
      <c r="M39" s="211">
        <v>1</v>
      </c>
      <c r="N39" s="211">
        <v>3</v>
      </c>
      <c r="O39" s="211">
        <v>7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</row>
    <row r="40" spans="1:40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228</v>
      </c>
      <c r="F40" s="211">
        <v>70</v>
      </c>
      <c r="G40" s="211">
        <v>31</v>
      </c>
      <c r="H40" s="211">
        <v>68</v>
      </c>
      <c r="I40" s="211">
        <v>28</v>
      </c>
      <c r="J40" s="211">
        <v>157</v>
      </c>
      <c r="K40" s="211">
        <v>52</v>
      </c>
      <c r="L40" s="211">
        <v>17</v>
      </c>
      <c r="M40" s="211">
        <v>24</v>
      </c>
      <c r="N40" s="211">
        <v>22</v>
      </c>
      <c r="O40" s="211">
        <v>302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</row>
    <row r="41" spans="1:40" s="29" customFormat="1" ht="11.25" x14ac:dyDescent="0.2">
      <c r="A41" s="48" t="s">
        <v>168</v>
      </c>
      <c r="B41" s="24" t="s">
        <v>154</v>
      </c>
      <c r="C41" s="24"/>
      <c r="D41" s="211">
        <v>28761</v>
      </c>
      <c r="E41" s="211">
        <v>1878</v>
      </c>
      <c r="F41" s="211">
        <v>1662</v>
      </c>
      <c r="G41" s="211">
        <v>126</v>
      </c>
      <c r="H41" s="211">
        <v>201</v>
      </c>
      <c r="I41" s="211">
        <v>134</v>
      </c>
      <c r="J41" s="211">
        <v>1773</v>
      </c>
      <c r="K41" s="211">
        <v>1288</v>
      </c>
      <c r="L41" s="211">
        <v>299</v>
      </c>
      <c r="M41" s="211">
        <v>232</v>
      </c>
      <c r="N41" s="211">
        <v>305</v>
      </c>
      <c r="O41" s="211">
        <v>742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</row>
    <row r="42" spans="1:40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932</v>
      </c>
      <c r="F42" s="211">
        <v>418</v>
      </c>
      <c r="G42" s="211">
        <v>20</v>
      </c>
      <c r="H42" s="211">
        <v>85</v>
      </c>
      <c r="I42" s="211">
        <v>155</v>
      </c>
      <c r="J42" s="211">
        <v>1733</v>
      </c>
      <c r="K42" s="211">
        <v>558</v>
      </c>
      <c r="L42" s="211">
        <v>148</v>
      </c>
      <c r="M42" s="211">
        <v>175</v>
      </c>
      <c r="N42" s="211">
        <v>516</v>
      </c>
      <c r="O42" s="211">
        <v>3477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</row>
    <row r="43" spans="1:40" s="29" customFormat="1" ht="11.25" x14ac:dyDescent="0.2">
      <c r="A43" s="48" t="s">
        <v>170</v>
      </c>
      <c r="B43" s="24" t="s">
        <v>156</v>
      </c>
      <c r="C43" s="24"/>
      <c r="D43" s="211">
        <v>9747</v>
      </c>
      <c r="E43" s="211">
        <v>332</v>
      </c>
      <c r="F43" s="211">
        <v>122</v>
      </c>
      <c r="G43" s="211">
        <v>24</v>
      </c>
      <c r="H43" s="211">
        <v>51</v>
      </c>
      <c r="I43" s="211">
        <v>30</v>
      </c>
      <c r="J43" s="211">
        <v>216</v>
      </c>
      <c r="K43" s="211">
        <v>58</v>
      </c>
      <c r="L43" s="211">
        <v>37</v>
      </c>
      <c r="M43" s="211">
        <v>35</v>
      </c>
      <c r="N43" s="211">
        <v>30</v>
      </c>
      <c r="O43" s="211">
        <v>979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</row>
    <row r="44" spans="1:40" s="29" customFormat="1" ht="11.25" x14ac:dyDescent="0.2">
      <c r="A44" s="48" t="s">
        <v>171</v>
      </c>
      <c r="B44" s="24" t="s">
        <v>157</v>
      </c>
      <c r="C44" s="24"/>
      <c r="D44" s="211">
        <v>11778</v>
      </c>
      <c r="E44" s="211">
        <v>518</v>
      </c>
      <c r="F44" s="211">
        <v>193</v>
      </c>
      <c r="G44" s="211">
        <v>4</v>
      </c>
      <c r="H44" s="211">
        <v>50</v>
      </c>
      <c r="I44" s="211">
        <v>11</v>
      </c>
      <c r="J44" s="211">
        <v>963</v>
      </c>
      <c r="K44" s="211">
        <v>481</v>
      </c>
      <c r="L44" s="211">
        <v>80</v>
      </c>
      <c r="M44" s="211">
        <v>29</v>
      </c>
      <c r="N44" s="211">
        <v>91</v>
      </c>
      <c r="O44" s="211">
        <v>720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</row>
    <row r="45" spans="1:40" s="29" customFormat="1" ht="11.25" x14ac:dyDescent="0.2">
      <c r="A45" s="48" t="s">
        <v>172</v>
      </c>
      <c r="B45" s="24" t="s">
        <v>190</v>
      </c>
      <c r="C45" s="24"/>
      <c r="D45" s="211">
        <v>791</v>
      </c>
      <c r="E45" s="211">
        <v>60</v>
      </c>
      <c r="F45" s="211">
        <v>53</v>
      </c>
      <c r="G45" s="211">
        <v>1</v>
      </c>
      <c r="H45" s="211">
        <v>3</v>
      </c>
      <c r="I45" s="211">
        <v>3</v>
      </c>
      <c r="J45" s="211">
        <v>44</v>
      </c>
      <c r="K45" s="211">
        <v>6</v>
      </c>
      <c r="L45" s="211">
        <v>4</v>
      </c>
      <c r="M45" s="211">
        <v>6</v>
      </c>
      <c r="N45" s="211">
        <v>7</v>
      </c>
      <c r="O45" s="211">
        <v>43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</row>
    <row r="46" spans="1:40" s="29" customFormat="1" ht="11.25" x14ac:dyDescent="0.2">
      <c r="A46" s="48" t="s">
        <v>173</v>
      </c>
      <c r="B46" s="24" t="s">
        <v>191</v>
      </c>
      <c r="C46" s="24"/>
      <c r="D46" s="211">
        <v>558</v>
      </c>
      <c r="E46" s="211">
        <v>53</v>
      </c>
      <c r="F46" s="211">
        <v>22</v>
      </c>
      <c r="G46" s="211">
        <v>1</v>
      </c>
      <c r="H46" s="211">
        <v>0</v>
      </c>
      <c r="I46" s="211">
        <v>0</v>
      </c>
      <c r="J46" s="211">
        <v>13</v>
      </c>
      <c r="K46" s="211">
        <v>4</v>
      </c>
      <c r="L46" s="211">
        <v>2</v>
      </c>
      <c r="M46" s="211">
        <v>0</v>
      </c>
      <c r="N46" s="211">
        <v>1</v>
      </c>
      <c r="O46" s="211">
        <v>19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</row>
    <row r="47" spans="1:40" s="29" customFormat="1" ht="11.25" x14ac:dyDescent="0.2">
      <c r="A47" s="48" t="s">
        <v>174</v>
      </c>
      <c r="B47" s="24" t="s">
        <v>192</v>
      </c>
      <c r="C47" s="24"/>
      <c r="D47" s="211">
        <v>774</v>
      </c>
      <c r="E47" s="211">
        <v>54</v>
      </c>
      <c r="F47" s="211">
        <v>32</v>
      </c>
      <c r="G47" s="211">
        <v>3</v>
      </c>
      <c r="H47" s="211">
        <v>6</v>
      </c>
      <c r="I47" s="211">
        <v>5</v>
      </c>
      <c r="J47" s="211">
        <v>37</v>
      </c>
      <c r="K47" s="211">
        <v>21</v>
      </c>
      <c r="L47" s="211">
        <v>7</v>
      </c>
      <c r="M47" s="211">
        <v>3</v>
      </c>
      <c r="N47" s="211">
        <v>9</v>
      </c>
      <c r="O47" s="211">
        <v>10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</row>
    <row r="48" spans="1:40" s="29" customFormat="1" ht="11.25" x14ac:dyDescent="0.2">
      <c r="A48" s="48" t="s">
        <v>175</v>
      </c>
      <c r="B48" s="24" t="s">
        <v>195</v>
      </c>
      <c r="C48" s="24"/>
      <c r="D48" s="211">
        <v>2840</v>
      </c>
      <c r="E48" s="211">
        <v>121</v>
      </c>
      <c r="F48" s="211">
        <v>98</v>
      </c>
      <c r="G48" s="211">
        <v>4</v>
      </c>
      <c r="H48" s="211">
        <v>20</v>
      </c>
      <c r="I48" s="211">
        <v>16</v>
      </c>
      <c r="J48" s="211">
        <v>136</v>
      </c>
      <c r="K48" s="211">
        <v>42</v>
      </c>
      <c r="L48" s="211">
        <v>17</v>
      </c>
      <c r="M48" s="211">
        <v>17</v>
      </c>
      <c r="N48" s="211">
        <v>140</v>
      </c>
      <c r="O48" s="211">
        <v>145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</row>
    <row r="49" spans="1:40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809</v>
      </c>
      <c r="F49" s="211">
        <v>401</v>
      </c>
      <c r="G49" s="211">
        <v>23</v>
      </c>
      <c r="H49" s="211">
        <v>81</v>
      </c>
      <c r="I49" s="211">
        <v>65</v>
      </c>
      <c r="J49" s="211">
        <v>756</v>
      </c>
      <c r="K49" s="211">
        <v>334</v>
      </c>
      <c r="L49" s="211">
        <v>138</v>
      </c>
      <c r="M49" s="211">
        <v>119</v>
      </c>
      <c r="N49" s="211">
        <v>299</v>
      </c>
      <c r="O49" s="211">
        <v>1428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</row>
    <row r="50" spans="1:40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653</v>
      </c>
      <c r="F50" s="211">
        <v>283</v>
      </c>
      <c r="G50" s="211">
        <v>37</v>
      </c>
      <c r="H50" s="211">
        <v>97</v>
      </c>
      <c r="I50" s="211">
        <v>46</v>
      </c>
      <c r="J50" s="211">
        <v>409</v>
      </c>
      <c r="K50" s="211">
        <v>157</v>
      </c>
      <c r="L50" s="211">
        <v>43</v>
      </c>
      <c r="M50" s="211">
        <v>64</v>
      </c>
      <c r="N50" s="211">
        <v>39</v>
      </c>
      <c r="O50" s="211">
        <v>347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</row>
    <row r="51" spans="1:40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138</v>
      </c>
      <c r="F51" s="211">
        <v>66</v>
      </c>
      <c r="G51" s="211">
        <v>2</v>
      </c>
      <c r="H51" s="211">
        <v>3</v>
      </c>
      <c r="I51" s="211">
        <v>1</v>
      </c>
      <c r="J51" s="211">
        <v>66</v>
      </c>
      <c r="K51" s="211">
        <v>10</v>
      </c>
      <c r="L51" s="211">
        <v>3</v>
      </c>
      <c r="M51" s="211">
        <v>2</v>
      </c>
      <c r="N51" s="211">
        <v>7</v>
      </c>
      <c r="O51" s="211">
        <v>39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</row>
    <row r="52" spans="1:40" s="29" customFormat="1" ht="11.25" x14ac:dyDescent="0.2">
      <c r="A52" s="48" t="s">
        <v>179</v>
      </c>
      <c r="B52" s="24" t="s">
        <v>194</v>
      </c>
      <c r="C52" s="24"/>
      <c r="D52" s="211">
        <v>16626</v>
      </c>
      <c r="E52" s="211">
        <v>1012</v>
      </c>
      <c r="F52" s="211">
        <v>202</v>
      </c>
      <c r="G52" s="211">
        <v>24</v>
      </c>
      <c r="H52" s="211">
        <v>20</v>
      </c>
      <c r="I52" s="211">
        <v>10</v>
      </c>
      <c r="J52" s="211">
        <v>2273</v>
      </c>
      <c r="K52" s="211">
        <v>154</v>
      </c>
      <c r="L52" s="211">
        <v>75</v>
      </c>
      <c r="M52" s="211">
        <v>25</v>
      </c>
      <c r="N52" s="211">
        <v>30</v>
      </c>
      <c r="O52" s="211">
        <v>645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</row>
    <row r="53" spans="1:40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74</v>
      </c>
      <c r="F53" s="211">
        <v>24</v>
      </c>
      <c r="G53" s="211">
        <v>4</v>
      </c>
      <c r="H53" s="211">
        <v>3</v>
      </c>
      <c r="I53" s="211">
        <v>7</v>
      </c>
      <c r="J53" s="211">
        <v>33</v>
      </c>
      <c r="K53" s="211">
        <v>14</v>
      </c>
      <c r="L53" s="211">
        <v>7</v>
      </c>
      <c r="M53" s="211">
        <v>4</v>
      </c>
      <c r="N53" s="211">
        <v>11</v>
      </c>
      <c r="O53" s="211">
        <v>43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</row>
    <row r="54" spans="1:40" s="29" customFormat="1" ht="11.25" x14ac:dyDescent="0.2">
      <c r="A54" s="48" t="s">
        <v>181</v>
      </c>
      <c r="B54" s="24" t="s">
        <v>196</v>
      </c>
      <c r="C54" s="24"/>
      <c r="D54" s="211">
        <v>3658</v>
      </c>
      <c r="E54" s="211">
        <v>147</v>
      </c>
      <c r="F54" s="211">
        <v>52</v>
      </c>
      <c r="G54" s="211">
        <v>4</v>
      </c>
      <c r="H54" s="211">
        <v>4</v>
      </c>
      <c r="I54" s="211">
        <v>12</v>
      </c>
      <c r="J54" s="211">
        <v>127</v>
      </c>
      <c r="K54" s="211">
        <v>61</v>
      </c>
      <c r="L54" s="211">
        <v>15</v>
      </c>
      <c r="M54" s="211">
        <v>17</v>
      </c>
      <c r="N54" s="211">
        <v>23</v>
      </c>
      <c r="O54" s="211">
        <v>113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</row>
    <row r="55" spans="1:40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40</v>
      </c>
      <c r="F55" s="211">
        <v>20</v>
      </c>
      <c r="G55" s="211">
        <v>0</v>
      </c>
      <c r="H55" s="211">
        <v>0</v>
      </c>
      <c r="I55" s="211">
        <v>1</v>
      </c>
      <c r="J55" s="211">
        <v>18</v>
      </c>
      <c r="K55" s="211">
        <v>13</v>
      </c>
      <c r="L55" s="211">
        <v>4</v>
      </c>
      <c r="M55" s="211">
        <v>0</v>
      </c>
      <c r="N55" s="211">
        <v>0</v>
      </c>
      <c r="O55" s="211">
        <v>13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</row>
    <row r="56" spans="1:40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3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</row>
    <row r="57" spans="1:40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</row>
    <row r="58" spans="1:40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AF58" s="21"/>
      <c r="AG58" s="21"/>
      <c r="AH58" s="21"/>
      <c r="AI58" s="21"/>
      <c r="AJ58" s="21"/>
      <c r="AK58" s="21"/>
      <c r="AL58" s="21"/>
      <c r="AM58" s="21"/>
      <c r="AN58" s="21"/>
    </row>
    <row r="59" spans="1:40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158" t="s">
        <v>95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Folha116">
    <tabColor rgb="FF0070C0"/>
    <pageSetUpPr fitToPage="1"/>
  </sheetPr>
  <dimension ref="A1:AX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17" width="9.28515625" style="5"/>
    <col min="18" max="18" width="7.42578125" style="5" customWidth="1"/>
    <col min="19" max="16384" width="9.28515625" style="5"/>
  </cols>
  <sheetData>
    <row r="1" spans="1:50" s="21" customFormat="1" ht="11.1" customHeight="1" x14ac:dyDescent="0.2">
      <c r="A1" s="21" t="s">
        <v>96</v>
      </c>
      <c r="N1" s="31"/>
      <c r="O1" s="31" t="s">
        <v>392</v>
      </c>
    </row>
    <row r="2" spans="1:50" ht="11.1" customHeight="1" x14ac:dyDescent="0.2"/>
    <row r="3" spans="1:50" s="6" customFormat="1" ht="12" customHeight="1" x14ac:dyDescent="0.2">
      <c r="A3" s="43" t="s">
        <v>217</v>
      </c>
    </row>
    <row r="4" spans="1:50" s="6" customFormat="1" ht="11.1" customHeight="1" x14ac:dyDescent="0.2">
      <c r="A4" s="44"/>
    </row>
    <row r="5" spans="1:5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0" ht="11.1" customHeight="1" x14ac:dyDescent="0.2">
      <c r="A6" s="25" t="s">
        <v>321</v>
      </c>
      <c r="B6" s="42"/>
      <c r="C6" s="50"/>
      <c r="K6" s="9"/>
      <c r="L6" s="9"/>
    </row>
    <row r="7" spans="1:50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0" ht="57" customHeight="1" x14ac:dyDescent="0.2">
      <c r="A8" s="265" t="s">
        <v>151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0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0" ht="13.5" customHeight="1" x14ac:dyDescent="0.2">
      <c r="A11" s="47"/>
      <c r="B11" s="40" t="s">
        <v>9</v>
      </c>
      <c r="C11" s="40"/>
      <c r="D11" s="37">
        <v>184622</v>
      </c>
      <c r="E11" s="37">
        <v>3970</v>
      </c>
      <c r="F11" s="211">
        <v>233</v>
      </c>
      <c r="G11" s="211">
        <v>27834</v>
      </c>
      <c r="H11" s="211">
        <v>2592</v>
      </c>
      <c r="I11" s="211">
        <v>280</v>
      </c>
      <c r="J11" s="211">
        <v>4370</v>
      </c>
      <c r="K11" s="211">
        <v>5812</v>
      </c>
      <c r="L11" s="211">
        <v>1045</v>
      </c>
      <c r="M11" s="211">
        <v>1169</v>
      </c>
      <c r="N11" s="211">
        <v>8795</v>
      </c>
      <c r="O11" s="211">
        <v>75782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</row>
    <row r="12" spans="1:50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102</v>
      </c>
      <c r="F12" s="211">
        <v>49</v>
      </c>
      <c r="G12" s="211">
        <v>730</v>
      </c>
      <c r="H12" s="211">
        <v>45</v>
      </c>
      <c r="I12" s="211">
        <v>6</v>
      </c>
      <c r="J12" s="211">
        <v>45</v>
      </c>
      <c r="K12" s="211">
        <v>629</v>
      </c>
      <c r="L12" s="211">
        <v>36</v>
      </c>
      <c r="M12" s="211">
        <v>98</v>
      </c>
      <c r="N12" s="211">
        <v>267</v>
      </c>
      <c r="O12" s="211">
        <v>2673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</row>
    <row r="13" spans="1:50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7</v>
      </c>
      <c r="F13" s="211">
        <v>1</v>
      </c>
      <c r="G13" s="211">
        <v>153</v>
      </c>
      <c r="H13" s="211">
        <v>7</v>
      </c>
      <c r="I13" s="211">
        <v>0</v>
      </c>
      <c r="J13" s="211">
        <v>0</v>
      </c>
      <c r="K13" s="211">
        <v>2</v>
      </c>
      <c r="L13" s="211">
        <v>2</v>
      </c>
      <c r="M13" s="211">
        <v>2</v>
      </c>
      <c r="N13" s="211">
        <v>44</v>
      </c>
      <c r="O13" s="211">
        <v>312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</row>
    <row r="14" spans="1:50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218</v>
      </c>
      <c r="F14" s="211">
        <v>42</v>
      </c>
      <c r="G14" s="211">
        <v>9455</v>
      </c>
      <c r="H14" s="211">
        <v>662</v>
      </c>
      <c r="I14" s="211">
        <v>57</v>
      </c>
      <c r="J14" s="211">
        <v>792</v>
      </c>
      <c r="K14" s="211">
        <v>121</v>
      </c>
      <c r="L14" s="211">
        <v>137</v>
      </c>
      <c r="M14" s="211">
        <v>75</v>
      </c>
      <c r="N14" s="211">
        <v>2459</v>
      </c>
      <c r="O14" s="211">
        <v>16195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</row>
    <row r="15" spans="1:50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37</v>
      </c>
      <c r="F15" s="211">
        <v>4</v>
      </c>
      <c r="G15" s="211">
        <v>486</v>
      </c>
      <c r="H15" s="211">
        <v>163</v>
      </c>
      <c r="I15" s="211">
        <v>9</v>
      </c>
      <c r="J15" s="211">
        <v>93</v>
      </c>
      <c r="K15" s="211">
        <v>35</v>
      </c>
      <c r="L15" s="211">
        <v>15</v>
      </c>
      <c r="M15" s="211">
        <v>12</v>
      </c>
      <c r="N15" s="211">
        <v>370</v>
      </c>
      <c r="O15" s="211">
        <v>2226</v>
      </c>
    </row>
    <row r="16" spans="1:50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6</v>
      </c>
      <c r="F16" s="211">
        <v>1</v>
      </c>
      <c r="G16" s="211">
        <v>87</v>
      </c>
      <c r="H16" s="211">
        <v>26</v>
      </c>
      <c r="I16" s="211">
        <v>0</v>
      </c>
      <c r="J16" s="211">
        <v>8</v>
      </c>
      <c r="K16" s="211">
        <v>9</v>
      </c>
      <c r="L16" s="211">
        <v>4</v>
      </c>
      <c r="M16" s="211">
        <v>0</v>
      </c>
      <c r="N16" s="211">
        <v>77</v>
      </c>
      <c r="O16" s="211">
        <v>320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3</v>
      </c>
      <c r="O17" s="211">
        <v>2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10</v>
      </c>
      <c r="F18" s="211">
        <v>5</v>
      </c>
      <c r="G18" s="211">
        <v>409</v>
      </c>
      <c r="H18" s="211">
        <v>30</v>
      </c>
      <c r="I18" s="211">
        <v>2</v>
      </c>
      <c r="J18" s="211">
        <v>22</v>
      </c>
      <c r="K18" s="211">
        <v>6</v>
      </c>
      <c r="L18" s="211">
        <v>8</v>
      </c>
      <c r="M18" s="211">
        <v>0</v>
      </c>
      <c r="N18" s="211">
        <v>105</v>
      </c>
      <c r="O18" s="211">
        <v>863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14</v>
      </c>
      <c r="F19" s="211">
        <v>0</v>
      </c>
      <c r="G19" s="211">
        <v>173</v>
      </c>
      <c r="H19" s="211">
        <v>7</v>
      </c>
      <c r="I19" s="211">
        <v>0</v>
      </c>
      <c r="J19" s="211">
        <v>26</v>
      </c>
      <c r="K19" s="211">
        <v>4</v>
      </c>
      <c r="L19" s="211">
        <v>3</v>
      </c>
      <c r="M19" s="211">
        <v>1</v>
      </c>
      <c r="N19" s="211">
        <v>45</v>
      </c>
      <c r="O19" s="211">
        <v>579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3</v>
      </c>
      <c r="F20" s="211">
        <v>0</v>
      </c>
      <c r="G20" s="211">
        <v>155</v>
      </c>
      <c r="H20" s="211">
        <v>30</v>
      </c>
      <c r="I20" s="211">
        <v>0</v>
      </c>
      <c r="J20" s="211">
        <v>16</v>
      </c>
      <c r="K20" s="211">
        <v>4</v>
      </c>
      <c r="L20" s="211">
        <v>2</v>
      </c>
      <c r="M20" s="211">
        <v>2</v>
      </c>
      <c r="N20" s="211">
        <v>67</v>
      </c>
      <c r="O20" s="211">
        <v>570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8</v>
      </c>
      <c r="F21" s="211">
        <v>3</v>
      </c>
      <c r="G21" s="211">
        <v>511</v>
      </c>
      <c r="H21" s="211">
        <v>27</v>
      </c>
      <c r="I21" s="211">
        <v>3</v>
      </c>
      <c r="J21" s="211">
        <v>44</v>
      </c>
      <c r="K21" s="211">
        <v>16</v>
      </c>
      <c r="L21" s="211">
        <v>7</v>
      </c>
      <c r="M21" s="211">
        <v>5</v>
      </c>
      <c r="N21" s="211">
        <v>136</v>
      </c>
      <c r="O21" s="211">
        <v>983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</v>
      </c>
      <c r="F22" s="211">
        <v>1</v>
      </c>
      <c r="G22" s="211">
        <v>108</v>
      </c>
      <c r="H22" s="211">
        <v>13</v>
      </c>
      <c r="I22" s="211">
        <v>1</v>
      </c>
      <c r="J22" s="211">
        <v>4</v>
      </c>
      <c r="K22" s="211">
        <v>3</v>
      </c>
      <c r="L22" s="211">
        <v>4</v>
      </c>
      <c r="M22" s="211">
        <v>0</v>
      </c>
      <c r="N22" s="211">
        <v>60</v>
      </c>
      <c r="O22" s="211">
        <v>294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5</v>
      </c>
      <c r="F23" s="211">
        <v>0</v>
      </c>
      <c r="G23" s="211">
        <v>87</v>
      </c>
      <c r="H23" s="211">
        <v>5</v>
      </c>
      <c r="I23" s="211">
        <v>1</v>
      </c>
      <c r="J23" s="211">
        <v>6</v>
      </c>
      <c r="K23" s="211">
        <v>1</v>
      </c>
      <c r="L23" s="211">
        <v>0</v>
      </c>
      <c r="M23" s="211">
        <v>0</v>
      </c>
      <c r="N23" s="211">
        <v>16</v>
      </c>
      <c r="O23" s="211">
        <v>238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0</v>
      </c>
      <c r="I24" s="211">
        <v>1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9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8</v>
      </c>
      <c r="F25" s="211">
        <v>1</v>
      </c>
      <c r="G25" s="211">
        <v>99</v>
      </c>
      <c r="H25" s="211">
        <v>30</v>
      </c>
      <c r="I25" s="211">
        <v>1</v>
      </c>
      <c r="J25" s="211">
        <v>6</v>
      </c>
      <c r="K25" s="211">
        <v>3</v>
      </c>
      <c r="L25" s="211">
        <v>2</v>
      </c>
      <c r="M25" s="211">
        <v>2</v>
      </c>
      <c r="N25" s="211">
        <v>35</v>
      </c>
      <c r="O25" s="211">
        <v>254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3</v>
      </c>
      <c r="F26" s="211">
        <v>0</v>
      </c>
      <c r="G26" s="211">
        <v>42</v>
      </c>
      <c r="H26" s="211">
        <v>10</v>
      </c>
      <c r="I26" s="211">
        <v>0</v>
      </c>
      <c r="J26" s="211">
        <v>5</v>
      </c>
      <c r="K26" s="211">
        <v>0</v>
      </c>
      <c r="L26" s="211">
        <v>1</v>
      </c>
      <c r="M26" s="211">
        <v>1</v>
      </c>
      <c r="N26" s="211">
        <v>22</v>
      </c>
      <c r="O26" s="211">
        <v>137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13</v>
      </c>
      <c r="F27" s="211">
        <v>3</v>
      </c>
      <c r="G27" s="211">
        <v>438</v>
      </c>
      <c r="H27" s="211">
        <v>24</v>
      </c>
      <c r="I27" s="211">
        <v>4</v>
      </c>
      <c r="J27" s="211">
        <v>7</v>
      </c>
      <c r="K27" s="211">
        <v>2</v>
      </c>
      <c r="L27" s="211">
        <v>6</v>
      </c>
      <c r="M27" s="211">
        <v>1</v>
      </c>
      <c r="N27" s="211">
        <v>195</v>
      </c>
      <c r="O27" s="211">
        <v>664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22</v>
      </c>
      <c r="F28" s="211">
        <v>3</v>
      </c>
      <c r="G28" s="211">
        <v>972</v>
      </c>
      <c r="H28" s="211">
        <v>34</v>
      </c>
      <c r="I28" s="211">
        <v>2</v>
      </c>
      <c r="J28" s="211">
        <v>21</v>
      </c>
      <c r="K28" s="211">
        <v>8</v>
      </c>
      <c r="L28" s="211">
        <v>21</v>
      </c>
      <c r="M28" s="211">
        <v>4</v>
      </c>
      <c r="N28" s="211">
        <v>265</v>
      </c>
      <c r="O28" s="211">
        <v>1340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3</v>
      </c>
      <c r="F29" s="211">
        <v>1</v>
      </c>
      <c r="G29" s="211">
        <v>314</v>
      </c>
      <c r="H29" s="211">
        <v>18</v>
      </c>
      <c r="I29" s="211">
        <v>2</v>
      </c>
      <c r="J29" s="211">
        <v>8</v>
      </c>
      <c r="K29" s="211">
        <v>0</v>
      </c>
      <c r="L29" s="211">
        <v>5</v>
      </c>
      <c r="M29" s="211">
        <v>1</v>
      </c>
      <c r="N29" s="211">
        <v>80</v>
      </c>
      <c r="O29" s="211">
        <v>340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41</v>
      </c>
      <c r="F30" s="211">
        <v>4</v>
      </c>
      <c r="G30" s="211">
        <v>2818</v>
      </c>
      <c r="H30" s="211">
        <v>100</v>
      </c>
      <c r="I30" s="211">
        <v>9</v>
      </c>
      <c r="J30" s="211">
        <v>54</v>
      </c>
      <c r="K30" s="211">
        <v>6</v>
      </c>
      <c r="L30" s="211">
        <v>26</v>
      </c>
      <c r="M30" s="211">
        <v>25</v>
      </c>
      <c r="N30" s="211">
        <v>429</v>
      </c>
      <c r="O30" s="211">
        <v>3303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</v>
      </c>
      <c r="F31" s="211">
        <v>0</v>
      </c>
      <c r="G31" s="211">
        <v>46</v>
      </c>
      <c r="H31" s="211">
        <v>5</v>
      </c>
      <c r="I31" s="211">
        <v>1</v>
      </c>
      <c r="J31" s="211">
        <v>6</v>
      </c>
      <c r="K31" s="211">
        <v>2</v>
      </c>
      <c r="L31" s="211">
        <v>1</v>
      </c>
      <c r="M31" s="211">
        <v>1</v>
      </c>
      <c r="N31" s="211">
        <v>3</v>
      </c>
      <c r="O31" s="211">
        <v>99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4</v>
      </c>
      <c r="F32" s="211">
        <v>2</v>
      </c>
      <c r="G32" s="211">
        <v>268</v>
      </c>
      <c r="H32" s="211">
        <v>9</v>
      </c>
      <c r="I32" s="211">
        <v>3</v>
      </c>
      <c r="J32" s="211">
        <v>7</v>
      </c>
      <c r="K32" s="211">
        <v>2</v>
      </c>
      <c r="L32" s="211">
        <v>4</v>
      </c>
      <c r="M32" s="211">
        <v>2</v>
      </c>
      <c r="N32" s="211">
        <v>78</v>
      </c>
      <c r="O32" s="211">
        <v>365</v>
      </c>
    </row>
    <row r="33" spans="1:50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11</v>
      </c>
      <c r="F33" s="211">
        <v>1</v>
      </c>
      <c r="G33" s="211">
        <v>659</v>
      </c>
      <c r="H33" s="211">
        <v>29</v>
      </c>
      <c r="I33" s="211">
        <v>3</v>
      </c>
      <c r="J33" s="211">
        <v>18</v>
      </c>
      <c r="K33" s="211">
        <v>2</v>
      </c>
      <c r="L33" s="211">
        <v>8</v>
      </c>
      <c r="M33" s="211">
        <v>5</v>
      </c>
      <c r="N33" s="211">
        <v>120</v>
      </c>
      <c r="O33" s="211">
        <v>865</v>
      </c>
    </row>
    <row r="34" spans="1:50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5</v>
      </c>
      <c r="F34" s="211">
        <v>0</v>
      </c>
      <c r="G34" s="211">
        <v>504</v>
      </c>
      <c r="H34" s="211">
        <v>21</v>
      </c>
      <c r="I34" s="211">
        <v>4</v>
      </c>
      <c r="J34" s="211">
        <v>16</v>
      </c>
      <c r="K34" s="211">
        <v>4</v>
      </c>
      <c r="L34" s="211">
        <v>6</v>
      </c>
      <c r="M34" s="211">
        <v>1</v>
      </c>
      <c r="N34" s="211">
        <v>53</v>
      </c>
      <c r="O34" s="211">
        <v>705</v>
      </c>
    </row>
    <row r="35" spans="1:50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2</v>
      </c>
      <c r="F35" s="211">
        <v>5</v>
      </c>
      <c r="G35" s="211">
        <v>165</v>
      </c>
      <c r="H35" s="211">
        <v>9</v>
      </c>
      <c r="I35" s="211">
        <v>0</v>
      </c>
      <c r="J35" s="211">
        <v>1</v>
      </c>
      <c r="K35" s="211">
        <v>0</v>
      </c>
      <c r="L35" s="211">
        <v>2</v>
      </c>
      <c r="M35" s="211">
        <v>2</v>
      </c>
      <c r="N35" s="211">
        <v>11</v>
      </c>
      <c r="O35" s="211">
        <v>208</v>
      </c>
    </row>
    <row r="36" spans="1:50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6</v>
      </c>
      <c r="F36" s="211">
        <v>2</v>
      </c>
      <c r="G36" s="211">
        <v>597</v>
      </c>
      <c r="H36" s="211">
        <v>20</v>
      </c>
      <c r="I36" s="211">
        <v>1</v>
      </c>
      <c r="J36" s="211">
        <v>374</v>
      </c>
      <c r="K36" s="211">
        <v>7</v>
      </c>
      <c r="L36" s="211">
        <v>5</v>
      </c>
      <c r="M36" s="211">
        <v>1</v>
      </c>
      <c r="N36" s="211">
        <v>194</v>
      </c>
      <c r="O36" s="211">
        <v>881</v>
      </c>
    </row>
    <row r="37" spans="1:50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2</v>
      </c>
      <c r="F37" s="211">
        <v>0</v>
      </c>
      <c r="G37" s="211">
        <v>103</v>
      </c>
      <c r="H37" s="211">
        <v>13</v>
      </c>
      <c r="I37" s="211">
        <v>1</v>
      </c>
      <c r="J37" s="211">
        <v>12</v>
      </c>
      <c r="K37" s="211">
        <v>1</v>
      </c>
      <c r="L37" s="211">
        <v>0</v>
      </c>
      <c r="M37" s="211">
        <v>1</v>
      </c>
      <c r="N37" s="211">
        <v>38</v>
      </c>
      <c r="O37" s="211">
        <v>228</v>
      </c>
    </row>
    <row r="38" spans="1:50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12</v>
      </c>
      <c r="F38" s="211">
        <v>6</v>
      </c>
      <c r="G38" s="211">
        <v>412</v>
      </c>
      <c r="H38" s="211">
        <v>39</v>
      </c>
      <c r="I38" s="211">
        <v>9</v>
      </c>
      <c r="J38" s="211">
        <v>38</v>
      </c>
      <c r="K38" s="211">
        <v>6</v>
      </c>
      <c r="L38" s="211">
        <v>7</v>
      </c>
      <c r="M38" s="211">
        <v>8</v>
      </c>
      <c r="N38" s="211">
        <v>57</v>
      </c>
      <c r="O38" s="211">
        <v>722</v>
      </c>
    </row>
    <row r="39" spans="1:50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9</v>
      </c>
      <c r="F39" s="211">
        <v>0</v>
      </c>
      <c r="G39" s="211">
        <v>12</v>
      </c>
      <c r="H39" s="211">
        <v>1</v>
      </c>
      <c r="I39" s="211">
        <v>0</v>
      </c>
      <c r="J39" s="211">
        <v>1</v>
      </c>
      <c r="K39" s="211">
        <v>2</v>
      </c>
      <c r="L39" s="211">
        <v>3</v>
      </c>
      <c r="M39" s="211">
        <v>1</v>
      </c>
      <c r="N39" s="211">
        <v>14</v>
      </c>
      <c r="O39" s="211">
        <v>83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</row>
    <row r="40" spans="1:50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90</v>
      </c>
      <c r="F40" s="211">
        <v>1</v>
      </c>
      <c r="G40" s="211">
        <v>401</v>
      </c>
      <c r="H40" s="211">
        <v>53</v>
      </c>
      <c r="I40" s="211">
        <v>7</v>
      </c>
      <c r="J40" s="211">
        <v>39</v>
      </c>
      <c r="K40" s="211">
        <v>49</v>
      </c>
      <c r="L40" s="211">
        <v>188</v>
      </c>
      <c r="M40" s="211">
        <v>12</v>
      </c>
      <c r="N40" s="211">
        <v>128</v>
      </c>
      <c r="O40" s="211">
        <v>1052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</row>
    <row r="41" spans="1:50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226</v>
      </c>
      <c r="F41" s="211">
        <v>16</v>
      </c>
      <c r="G41" s="211">
        <v>5672</v>
      </c>
      <c r="H41" s="211">
        <v>178</v>
      </c>
      <c r="I41" s="211">
        <v>35</v>
      </c>
      <c r="J41" s="211">
        <v>139</v>
      </c>
      <c r="K41" s="211">
        <v>78</v>
      </c>
      <c r="L41" s="211">
        <v>103</v>
      </c>
      <c r="M41" s="211">
        <v>54</v>
      </c>
      <c r="N41" s="211">
        <v>1073</v>
      </c>
      <c r="O41" s="211">
        <v>12547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</row>
    <row r="42" spans="1:50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566</v>
      </c>
      <c r="F42" s="211">
        <v>28</v>
      </c>
      <c r="G42" s="211">
        <v>4979</v>
      </c>
      <c r="H42" s="211">
        <v>244</v>
      </c>
      <c r="I42" s="211">
        <v>23</v>
      </c>
      <c r="J42" s="211">
        <v>590</v>
      </c>
      <c r="K42" s="211">
        <v>196</v>
      </c>
      <c r="L42" s="211">
        <v>103</v>
      </c>
      <c r="M42" s="211">
        <v>26</v>
      </c>
      <c r="N42" s="211">
        <v>846</v>
      </c>
      <c r="O42" s="211">
        <v>9357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</row>
    <row r="43" spans="1:50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947</v>
      </c>
      <c r="F43" s="211">
        <v>44</v>
      </c>
      <c r="G43" s="211">
        <v>1249</v>
      </c>
      <c r="H43" s="211">
        <v>51</v>
      </c>
      <c r="I43" s="211">
        <v>18</v>
      </c>
      <c r="J43" s="211">
        <v>93</v>
      </c>
      <c r="K43" s="211">
        <v>191</v>
      </c>
      <c r="L43" s="211">
        <v>8</v>
      </c>
      <c r="M43" s="211">
        <v>772</v>
      </c>
      <c r="N43" s="211">
        <v>415</v>
      </c>
      <c r="O43" s="211">
        <v>4045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</row>
    <row r="44" spans="1:50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863</v>
      </c>
      <c r="F44" s="211">
        <v>3</v>
      </c>
      <c r="G44" s="211">
        <v>670</v>
      </c>
      <c r="H44" s="211">
        <v>418</v>
      </c>
      <c r="I44" s="211">
        <v>11</v>
      </c>
      <c r="J44" s="211">
        <v>702</v>
      </c>
      <c r="K44" s="211">
        <v>71</v>
      </c>
      <c r="L44" s="211">
        <v>75</v>
      </c>
      <c r="M44" s="211">
        <v>21</v>
      </c>
      <c r="N44" s="211">
        <v>652</v>
      </c>
      <c r="O44" s="211">
        <v>5152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</row>
    <row r="45" spans="1:50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20</v>
      </c>
      <c r="F45" s="211">
        <v>0</v>
      </c>
      <c r="G45" s="211">
        <v>68</v>
      </c>
      <c r="H45" s="211">
        <v>4</v>
      </c>
      <c r="I45" s="211">
        <v>1</v>
      </c>
      <c r="J45" s="211">
        <v>51</v>
      </c>
      <c r="K45" s="211">
        <v>8</v>
      </c>
      <c r="L45" s="211">
        <v>1</v>
      </c>
      <c r="M45" s="211">
        <v>1</v>
      </c>
      <c r="N45" s="211">
        <v>18</v>
      </c>
      <c r="O45" s="211">
        <v>389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</row>
    <row r="46" spans="1:50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16</v>
      </c>
      <c r="F46" s="211">
        <v>0</v>
      </c>
      <c r="G46" s="211">
        <v>28</v>
      </c>
      <c r="H46" s="211">
        <v>2</v>
      </c>
      <c r="I46" s="211">
        <v>3</v>
      </c>
      <c r="J46" s="211">
        <v>26</v>
      </c>
      <c r="K46" s="211">
        <v>9</v>
      </c>
      <c r="L46" s="211">
        <v>1</v>
      </c>
      <c r="M46" s="211">
        <v>0</v>
      </c>
      <c r="N46" s="211">
        <v>11</v>
      </c>
      <c r="O46" s="211">
        <v>347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</row>
    <row r="47" spans="1:50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11</v>
      </c>
      <c r="F47" s="211">
        <v>0</v>
      </c>
      <c r="G47" s="211">
        <v>70</v>
      </c>
      <c r="H47" s="211">
        <v>7</v>
      </c>
      <c r="I47" s="211">
        <v>0</v>
      </c>
      <c r="J47" s="211">
        <v>25</v>
      </c>
      <c r="K47" s="211">
        <v>5</v>
      </c>
      <c r="L47" s="211">
        <v>3</v>
      </c>
      <c r="M47" s="211">
        <v>1</v>
      </c>
      <c r="N47" s="211">
        <v>25</v>
      </c>
      <c r="O47" s="211">
        <v>440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</row>
    <row r="48" spans="1:50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56</v>
      </c>
      <c r="F48" s="211">
        <v>2</v>
      </c>
      <c r="G48" s="211">
        <v>432</v>
      </c>
      <c r="H48" s="211">
        <v>22</v>
      </c>
      <c r="I48" s="211">
        <v>4</v>
      </c>
      <c r="J48" s="211">
        <v>70</v>
      </c>
      <c r="K48" s="211">
        <v>137</v>
      </c>
      <c r="L48" s="211">
        <v>17</v>
      </c>
      <c r="M48" s="211">
        <v>9</v>
      </c>
      <c r="N48" s="211">
        <v>72</v>
      </c>
      <c r="O48" s="211">
        <v>1263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</row>
    <row r="49" spans="1:50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250</v>
      </c>
      <c r="F49" s="211">
        <v>17</v>
      </c>
      <c r="G49" s="211">
        <v>2126</v>
      </c>
      <c r="H49" s="211">
        <v>245</v>
      </c>
      <c r="I49" s="211">
        <v>16</v>
      </c>
      <c r="J49" s="211">
        <v>360</v>
      </c>
      <c r="K49" s="211">
        <v>184</v>
      </c>
      <c r="L49" s="211">
        <v>131</v>
      </c>
      <c r="M49" s="211">
        <v>28</v>
      </c>
      <c r="N49" s="211">
        <v>766</v>
      </c>
      <c r="O49" s="211">
        <v>5738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</row>
    <row r="50" spans="1:50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310</v>
      </c>
      <c r="F50" s="211">
        <v>10</v>
      </c>
      <c r="G50" s="211">
        <v>782</v>
      </c>
      <c r="H50" s="211">
        <v>114</v>
      </c>
      <c r="I50" s="211">
        <v>42</v>
      </c>
      <c r="J50" s="211">
        <v>422</v>
      </c>
      <c r="K50" s="211">
        <v>836</v>
      </c>
      <c r="L50" s="211">
        <v>116</v>
      </c>
      <c r="M50" s="211">
        <v>37</v>
      </c>
      <c r="N50" s="211">
        <v>915</v>
      </c>
      <c r="O50" s="211">
        <v>4750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</row>
    <row r="51" spans="1:50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20</v>
      </c>
      <c r="F51" s="211">
        <v>1</v>
      </c>
      <c r="G51" s="211">
        <v>62</v>
      </c>
      <c r="H51" s="211">
        <v>34</v>
      </c>
      <c r="I51" s="211">
        <v>3</v>
      </c>
      <c r="J51" s="211">
        <v>137</v>
      </c>
      <c r="K51" s="211">
        <v>159</v>
      </c>
      <c r="L51" s="211">
        <v>4</v>
      </c>
      <c r="M51" s="211">
        <v>0</v>
      </c>
      <c r="N51" s="211">
        <v>96</v>
      </c>
      <c r="O51" s="211">
        <v>1043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</row>
    <row r="52" spans="1:50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177</v>
      </c>
      <c r="F52" s="211">
        <v>8</v>
      </c>
      <c r="G52" s="211">
        <v>504</v>
      </c>
      <c r="H52" s="211">
        <v>452</v>
      </c>
      <c r="I52" s="211">
        <v>46</v>
      </c>
      <c r="J52" s="211">
        <v>622</v>
      </c>
      <c r="K52" s="211">
        <v>2883</v>
      </c>
      <c r="L52" s="211">
        <v>99</v>
      </c>
      <c r="M52" s="211">
        <v>16</v>
      </c>
      <c r="N52" s="211">
        <v>819</v>
      </c>
      <c r="O52" s="211">
        <v>6530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</row>
    <row r="53" spans="1:50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35</v>
      </c>
      <c r="F53" s="211">
        <v>9</v>
      </c>
      <c r="G53" s="211">
        <v>107</v>
      </c>
      <c r="H53" s="211">
        <v>15</v>
      </c>
      <c r="I53" s="211">
        <v>4</v>
      </c>
      <c r="J53" s="211">
        <v>100</v>
      </c>
      <c r="K53" s="211">
        <v>65</v>
      </c>
      <c r="L53" s="211">
        <v>4</v>
      </c>
      <c r="M53" s="211">
        <v>8</v>
      </c>
      <c r="N53" s="211">
        <v>78</v>
      </c>
      <c r="O53" s="211">
        <v>1180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</row>
    <row r="54" spans="1:50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44</v>
      </c>
      <c r="F54" s="211">
        <v>2</v>
      </c>
      <c r="G54" s="211">
        <v>321</v>
      </c>
      <c r="H54" s="211">
        <v>35</v>
      </c>
      <c r="I54" s="211">
        <v>4</v>
      </c>
      <c r="J54" s="211">
        <v>134</v>
      </c>
      <c r="K54" s="211">
        <v>172</v>
      </c>
      <c r="L54" s="211">
        <v>9</v>
      </c>
      <c r="M54" s="211">
        <v>8</v>
      </c>
      <c r="N54" s="211">
        <v>81</v>
      </c>
      <c r="O54" s="211">
        <v>2273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</row>
    <row r="55" spans="1:50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</v>
      </c>
      <c r="F55" s="211">
        <v>0</v>
      </c>
      <c r="G55" s="211">
        <v>12</v>
      </c>
      <c r="H55" s="211">
        <v>3</v>
      </c>
      <c r="I55" s="211">
        <v>0</v>
      </c>
      <c r="J55" s="211">
        <v>21</v>
      </c>
      <c r="K55" s="211">
        <v>15</v>
      </c>
      <c r="L55" s="211">
        <v>4</v>
      </c>
      <c r="M55" s="211">
        <v>0</v>
      </c>
      <c r="N55" s="211">
        <v>15</v>
      </c>
      <c r="O55" s="211">
        <v>404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</row>
    <row r="56" spans="1:50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</v>
      </c>
      <c r="F56" s="211">
        <v>0</v>
      </c>
      <c r="G56" s="211">
        <v>1</v>
      </c>
      <c r="H56" s="211">
        <v>0</v>
      </c>
      <c r="I56" s="211">
        <v>0</v>
      </c>
      <c r="J56" s="211">
        <v>1</v>
      </c>
      <c r="K56" s="211">
        <v>0</v>
      </c>
      <c r="L56" s="211">
        <v>1</v>
      </c>
      <c r="M56" s="211">
        <v>0</v>
      </c>
      <c r="N56" s="211">
        <v>1</v>
      </c>
      <c r="O56" s="211">
        <v>9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</row>
    <row r="57" spans="1:50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</row>
    <row r="58" spans="1:50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</row>
    <row r="59" spans="1:50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50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Folha117">
    <tabColor rgb="FF0070C0"/>
    <pageSetUpPr fitToPage="1"/>
  </sheetPr>
  <dimension ref="A1:AN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2.5703125" style="5" customWidth="1"/>
    <col min="16" max="16" width="9.28515625" style="5"/>
    <col min="32" max="16384" width="9.28515625" style="5"/>
  </cols>
  <sheetData>
    <row r="1" spans="1:40" s="21" customFormat="1" ht="11.1" customHeight="1" x14ac:dyDescent="0.2">
      <c r="N1" s="31"/>
      <c r="O1" s="31" t="s">
        <v>391</v>
      </c>
    </row>
    <row r="2" spans="1:40" ht="11.1" customHeight="1" x14ac:dyDescent="0.2"/>
    <row r="3" spans="1:40" s="6" customFormat="1" ht="12" customHeight="1" x14ac:dyDescent="0.2">
      <c r="A3" s="43" t="s">
        <v>216</v>
      </c>
    </row>
    <row r="4" spans="1:40" s="6" customFormat="1" ht="11.1" customHeight="1" x14ac:dyDescent="0.2">
      <c r="A4" s="44"/>
    </row>
    <row r="5" spans="1:4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40" ht="11.1" customHeight="1" x14ac:dyDescent="0.2">
      <c r="A6" s="25" t="s">
        <v>321</v>
      </c>
      <c r="B6" s="42"/>
      <c r="C6" s="50"/>
      <c r="K6" s="9"/>
      <c r="L6" s="9"/>
    </row>
    <row r="7" spans="1:40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40" ht="57" customHeight="1" x14ac:dyDescent="0.2">
      <c r="A8" s="265" t="s">
        <v>151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40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4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0" ht="13.5" customHeight="1" x14ac:dyDescent="0.2">
      <c r="A11" s="47"/>
      <c r="B11" s="40" t="s">
        <v>9</v>
      </c>
      <c r="C11" s="40"/>
      <c r="D11" s="37">
        <v>141</v>
      </c>
      <c r="E11" s="211">
        <v>1</v>
      </c>
      <c r="F11" s="211">
        <v>12</v>
      </c>
      <c r="G11" s="211">
        <v>0</v>
      </c>
      <c r="H11" s="211">
        <v>1</v>
      </c>
      <c r="I11" s="211">
        <v>2</v>
      </c>
      <c r="J11" s="211">
        <v>0</v>
      </c>
      <c r="K11" s="211">
        <v>1</v>
      </c>
      <c r="L11" s="211">
        <v>1</v>
      </c>
      <c r="M11" s="211">
        <v>9</v>
      </c>
      <c r="N11" s="211">
        <v>7</v>
      </c>
      <c r="O11" s="211">
        <v>6</v>
      </c>
      <c r="P11" s="21"/>
      <c r="AF11" s="21"/>
      <c r="AG11" s="21"/>
      <c r="AH11" s="21"/>
      <c r="AI11" s="21"/>
      <c r="AJ11" s="21"/>
      <c r="AK11" s="21"/>
      <c r="AL11" s="21"/>
      <c r="AM11" s="21"/>
      <c r="AN11" s="21"/>
    </row>
    <row r="12" spans="1:40" s="29" customFormat="1" ht="11.25" x14ac:dyDescent="0.2">
      <c r="A12" s="48" t="s">
        <v>163</v>
      </c>
      <c r="B12" s="23" t="s">
        <v>152</v>
      </c>
      <c r="C12" s="23"/>
      <c r="D12" s="211">
        <v>22</v>
      </c>
      <c r="E12" s="211">
        <v>0</v>
      </c>
      <c r="F12" s="211">
        <v>0</v>
      </c>
      <c r="G12" s="211">
        <v>0</v>
      </c>
      <c r="H12" s="211">
        <v>1</v>
      </c>
      <c r="I12" s="211">
        <v>0</v>
      </c>
      <c r="J12" s="211">
        <v>0</v>
      </c>
      <c r="K12" s="211">
        <v>1</v>
      </c>
      <c r="L12" s="211">
        <v>0</v>
      </c>
      <c r="M12" s="211">
        <v>3</v>
      </c>
      <c r="N12" s="211">
        <v>1</v>
      </c>
      <c r="O12" s="211">
        <v>2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</row>
    <row r="13" spans="1:40" s="29" customFormat="1" ht="11.25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"/>
      <c r="AF13" s="21"/>
      <c r="AG13" s="21"/>
      <c r="AH13" s="21"/>
      <c r="AI13" s="21"/>
      <c r="AJ13" s="21"/>
      <c r="AK13" s="21"/>
      <c r="AL13" s="21"/>
      <c r="AM13" s="21"/>
      <c r="AN13" s="21"/>
    </row>
    <row r="14" spans="1:40" s="29" customFormat="1" ht="11.25" x14ac:dyDescent="0.2">
      <c r="A14" s="48" t="s">
        <v>165</v>
      </c>
      <c r="B14" s="23" t="s">
        <v>153</v>
      </c>
      <c r="C14" s="23"/>
      <c r="D14" s="211">
        <v>24</v>
      </c>
      <c r="E14" s="211">
        <v>1</v>
      </c>
      <c r="F14" s="211">
        <v>6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1</v>
      </c>
      <c r="N14" s="211">
        <v>4</v>
      </c>
      <c r="O14" s="211">
        <v>1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40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40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1</v>
      </c>
      <c r="O21" s="211">
        <v>0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1</v>
      </c>
      <c r="O27" s="211">
        <v>1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2</v>
      </c>
      <c r="O28" s="211">
        <v>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1</v>
      </c>
      <c r="F30" s="211">
        <v>4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</row>
    <row r="33" spans="1:40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40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40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40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1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40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40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1</v>
      </c>
      <c r="N38" s="211">
        <v>0</v>
      </c>
      <c r="O38" s="211">
        <v>0</v>
      </c>
    </row>
    <row r="39" spans="1:40" s="29" customFormat="1" ht="11.25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</row>
    <row r="40" spans="1:40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</row>
    <row r="41" spans="1:40" s="29" customFormat="1" ht="11.25" x14ac:dyDescent="0.2">
      <c r="A41" s="48" t="s">
        <v>168</v>
      </c>
      <c r="B41" s="24" t="s">
        <v>154</v>
      </c>
      <c r="C41" s="24"/>
      <c r="D41" s="211">
        <v>44</v>
      </c>
      <c r="E41" s="211">
        <v>0</v>
      </c>
      <c r="F41" s="211">
        <v>4</v>
      </c>
      <c r="G41" s="211">
        <v>0</v>
      </c>
      <c r="H41" s="211">
        <v>0</v>
      </c>
      <c r="I41" s="211">
        <v>2</v>
      </c>
      <c r="J41" s="211">
        <v>0</v>
      </c>
      <c r="K41" s="211">
        <v>0</v>
      </c>
      <c r="L41" s="211">
        <v>0</v>
      </c>
      <c r="M41" s="211">
        <v>2</v>
      </c>
      <c r="N41" s="211">
        <v>1</v>
      </c>
      <c r="O41" s="211">
        <v>1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</row>
    <row r="42" spans="1:40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2</v>
      </c>
      <c r="N42" s="211">
        <v>1</v>
      </c>
      <c r="O42" s="211">
        <v>0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</row>
    <row r="43" spans="1:40" s="29" customFormat="1" ht="11.25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</row>
    <row r="44" spans="1:40" s="29" customFormat="1" ht="11.25" x14ac:dyDescent="0.2">
      <c r="A44" s="48" t="s">
        <v>171</v>
      </c>
      <c r="B44" s="24" t="s">
        <v>157</v>
      </c>
      <c r="C44" s="24"/>
      <c r="D44" s="211">
        <v>6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1</v>
      </c>
      <c r="M44" s="211">
        <v>0</v>
      </c>
      <c r="N44" s="211">
        <v>0</v>
      </c>
      <c r="O44" s="211">
        <v>0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</row>
    <row r="45" spans="1:40" s="29" customFormat="1" ht="11.25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</row>
    <row r="46" spans="1:40" s="29" customFormat="1" ht="11.25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</row>
    <row r="47" spans="1:40" s="29" customFormat="1" ht="11.25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</row>
    <row r="48" spans="1:40" s="29" customFormat="1" ht="11.25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</row>
    <row r="49" spans="1:40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1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</row>
    <row r="50" spans="1:40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1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1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</row>
    <row r="51" spans="1:40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</row>
    <row r="52" spans="1:40" s="29" customFormat="1" ht="11.25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</row>
    <row r="53" spans="1:40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</row>
    <row r="54" spans="1:40" s="29" customFormat="1" ht="11.25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1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1</v>
      </c>
      <c r="N54" s="211">
        <v>0</v>
      </c>
      <c r="O54" s="211">
        <v>0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</row>
    <row r="55" spans="1:40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</row>
    <row r="56" spans="1:40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</row>
    <row r="57" spans="1:40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</row>
    <row r="58" spans="1:40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AF58" s="21"/>
      <c r="AG58" s="21"/>
      <c r="AH58" s="21"/>
      <c r="AI58" s="21"/>
      <c r="AJ58" s="21"/>
      <c r="AK58" s="21"/>
      <c r="AL58" s="21"/>
      <c r="AM58" s="21"/>
      <c r="AN58" s="21"/>
    </row>
    <row r="59" spans="1:40" x14ac:dyDescent="0.2">
      <c r="O59" s="158" t="s">
        <v>95</v>
      </c>
    </row>
    <row r="60" spans="1:40" ht="5.25" customHeight="1" x14ac:dyDescent="0.2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Folha118">
    <tabColor rgb="FF0070C0"/>
    <pageSetUpPr fitToPage="1"/>
  </sheetPr>
  <dimension ref="A1:AY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28515625" style="5"/>
    <col min="19" max="19" width="7.42578125" style="5" customWidth="1"/>
    <col min="20" max="16384" width="9.28515625" style="5"/>
  </cols>
  <sheetData>
    <row r="1" spans="1:51" s="21" customFormat="1" ht="11.1" customHeight="1" x14ac:dyDescent="0.2">
      <c r="A1" s="21" t="s">
        <v>96</v>
      </c>
      <c r="N1" s="31"/>
      <c r="O1" s="31" t="s">
        <v>391</v>
      </c>
    </row>
    <row r="2" spans="1:51" ht="11.1" customHeight="1" x14ac:dyDescent="0.2"/>
    <row r="3" spans="1:51" s="6" customFormat="1" ht="12" customHeight="1" x14ac:dyDescent="0.2">
      <c r="A3" s="43" t="s">
        <v>216</v>
      </c>
    </row>
    <row r="4" spans="1:51" s="6" customFormat="1" ht="11.1" customHeight="1" x14ac:dyDescent="0.2">
      <c r="A4" s="44"/>
    </row>
    <row r="5" spans="1:5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1" ht="11.1" customHeight="1" x14ac:dyDescent="0.2">
      <c r="A6" s="25" t="s">
        <v>321</v>
      </c>
      <c r="B6" s="42"/>
      <c r="C6" s="50"/>
      <c r="K6" s="9"/>
      <c r="L6" s="9"/>
    </row>
    <row r="7" spans="1:5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1" ht="57" customHeight="1" x14ac:dyDescent="0.2">
      <c r="A8" s="265" t="s">
        <v>151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47"/>
      <c r="B11" s="40" t="s">
        <v>9</v>
      </c>
      <c r="C11" s="40"/>
      <c r="D11" s="37">
        <v>141</v>
      </c>
      <c r="E11" s="37">
        <v>38</v>
      </c>
      <c r="F11" s="211">
        <v>2</v>
      </c>
      <c r="G11" s="211">
        <v>14</v>
      </c>
      <c r="H11" s="211">
        <v>1</v>
      </c>
      <c r="I11" s="211">
        <v>0</v>
      </c>
      <c r="J11" s="211">
        <v>0</v>
      </c>
      <c r="K11" s="211">
        <v>6</v>
      </c>
      <c r="L11" s="211">
        <v>0</v>
      </c>
      <c r="M11" s="211">
        <v>6</v>
      </c>
      <c r="N11" s="211">
        <v>0</v>
      </c>
      <c r="O11" s="211">
        <v>34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</row>
    <row r="12" spans="1:51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3</v>
      </c>
      <c r="F12" s="211">
        <v>1</v>
      </c>
      <c r="G12" s="211">
        <v>0</v>
      </c>
      <c r="H12" s="211">
        <v>0</v>
      </c>
      <c r="I12" s="211">
        <v>0</v>
      </c>
      <c r="J12" s="211">
        <v>0</v>
      </c>
      <c r="K12" s="211">
        <v>3</v>
      </c>
      <c r="L12" s="211">
        <v>0</v>
      </c>
      <c r="M12" s="211">
        <v>4</v>
      </c>
      <c r="N12" s="211">
        <v>0</v>
      </c>
      <c r="O12" s="211">
        <v>3</v>
      </c>
      <c r="P12" s="21"/>
      <c r="Q12" s="21"/>
      <c r="R12" s="21"/>
      <c r="S12" s="37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</row>
    <row r="13" spans="1:51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"/>
      <c r="Q13" s="21"/>
      <c r="R13" s="21"/>
      <c r="S13" s="37"/>
      <c r="T13" s="21"/>
      <c r="U13" s="37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</row>
    <row r="14" spans="1:51" s="29" customFormat="1" x14ac:dyDescent="0.2">
      <c r="A14" s="48" t="s">
        <v>165</v>
      </c>
      <c r="B14" s="23" t="s">
        <v>153</v>
      </c>
      <c r="C14" s="23"/>
      <c r="D14" s="211">
        <v>24</v>
      </c>
      <c r="E14" s="211">
        <v>2</v>
      </c>
      <c r="F14" s="211">
        <v>1</v>
      </c>
      <c r="G14" s="211">
        <v>1</v>
      </c>
      <c r="H14" s="211">
        <v>1</v>
      </c>
      <c r="I14" s="211">
        <v>0</v>
      </c>
      <c r="J14" s="211">
        <v>0</v>
      </c>
      <c r="K14" s="211">
        <v>1</v>
      </c>
      <c r="L14" s="211">
        <v>0</v>
      </c>
      <c r="M14" s="211">
        <v>0</v>
      </c>
      <c r="N14" s="211">
        <v>0</v>
      </c>
      <c r="O14" s="211">
        <v>5</v>
      </c>
      <c r="P14" s="21"/>
      <c r="Q14" s="21"/>
      <c r="R14" s="21"/>
      <c r="S14" s="37"/>
      <c r="T14" s="21"/>
      <c r="U14" s="37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</row>
    <row r="15" spans="1:51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51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3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1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1</v>
      </c>
      <c r="F30" s="211">
        <v>0</v>
      </c>
      <c r="G30" s="211">
        <v>0</v>
      </c>
      <c r="H30" s="211">
        <v>1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1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1</v>
      </c>
      <c r="L32" s="211">
        <v>0</v>
      </c>
      <c r="M32" s="211">
        <v>0</v>
      </c>
      <c r="N32" s="211">
        <v>0</v>
      </c>
      <c r="O32" s="211">
        <v>0</v>
      </c>
    </row>
    <row r="33" spans="1:51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1</v>
      </c>
    </row>
    <row r="34" spans="1:51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51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51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1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51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51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1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</row>
    <row r="39" spans="1:51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Q39" s="21"/>
      <c r="R39" s="21"/>
      <c r="S39" s="37"/>
      <c r="T39" s="21"/>
      <c r="U39" s="37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</row>
    <row r="40" spans="1:51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1</v>
      </c>
      <c r="P40" s="21"/>
      <c r="Q40" s="21"/>
      <c r="R40" s="21"/>
      <c r="S40" s="37"/>
      <c r="T40" s="21"/>
      <c r="U40" s="37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</row>
    <row r="41" spans="1:51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5</v>
      </c>
      <c r="F41" s="211">
        <v>0</v>
      </c>
      <c r="G41" s="211">
        <v>10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2</v>
      </c>
      <c r="N41" s="211">
        <v>0</v>
      </c>
      <c r="O41" s="211">
        <v>17</v>
      </c>
      <c r="P41" s="21"/>
      <c r="Q41" s="21"/>
      <c r="R41" s="21"/>
      <c r="S41" s="37"/>
      <c r="T41" s="21"/>
      <c r="U41" s="37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</row>
    <row r="42" spans="1:51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4</v>
      </c>
      <c r="F42" s="211">
        <v>0</v>
      </c>
      <c r="G42" s="211">
        <v>2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3</v>
      </c>
      <c r="P42" s="21"/>
      <c r="Q42" s="21"/>
      <c r="R42" s="21"/>
      <c r="S42" s="37"/>
      <c r="T42" s="21"/>
      <c r="U42" s="37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</row>
    <row r="43" spans="1:51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15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1</v>
      </c>
      <c r="L43" s="211">
        <v>0</v>
      </c>
      <c r="M43" s="211">
        <v>0</v>
      </c>
      <c r="N43" s="211">
        <v>0</v>
      </c>
      <c r="O43" s="211">
        <v>1</v>
      </c>
      <c r="P43" s="21"/>
      <c r="Q43" s="21"/>
      <c r="R43" s="21"/>
      <c r="S43" s="37"/>
      <c r="T43" s="21"/>
      <c r="U43" s="37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</row>
    <row r="44" spans="1:51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3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2</v>
      </c>
      <c r="P44" s="21"/>
      <c r="Q44" s="21"/>
      <c r="R44" s="21"/>
      <c r="S44" s="37"/>
      <c r="T44" s="21"/>
      <c r="U44" s="37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</row>
    <row r="45" spans="1:51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"/>
      <c r="Q45" s="21"/>
      <c r="R45" s="21"/>
      <c r="S45" s="37"/>
      <c r="T45" s="21"/>
      <c r="U45" s="37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</row>
    <row r="46" spans="1:51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Q46" s="21"/>
      <c r="R46" s="21"/>
      <c r="S46" s="37"/>
      <c r="T46" s="21"/>
      <c r="U46" s="37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</row>
    <row r="47" spans="1:51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Q47" s="21"/>
      <c r="R47" s="21"/>
      <c r="S47" s="37"/>
      <c r="T47" s="21"/>
      <c r="U47" s="37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</row>
    <row r="48" spans="1:51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21"/>
      <c r="Q48" s="21"/>
      <c r="R48" s="21"/>
      <c r="S48" s="37"/>
      <c r="T48" s="21"/>
      <c r="U48" s="37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</row>
    <row r="49" spans="1:51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1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1</v>
      </c>
      <c r="P49" s="21"/>
      <c r="Q49" s="21"/>
      <c r="R49" s="21"/>
      <c r="S49" s="37"/>
      <c r="T49" s="21"/>
      <c r="U49" s="37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</row>
    <row r="50" spans="1:51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4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1</v>
      </c>
      <c r="L50" s="211">
        <v>0</v>
      </c>
      <c r="M50" s="211">
        <v>0</v>
      </c>
      <c r="N50" s="211">
        <v>0</v>
      </c>
      <c r="O50" s="211">
        <v>0</v>
      </c>
      <c r="P50" s="21"/>
      <c r="Q50" s="21"/>
      <c r="R50" s="21"/>
      <c r="S50" s="37"/>
      <c r="T50" s="21"/>
      <c r="U50" s="37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</row>
    <row r="51" spans="1:51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Q51" s="21"/>
      <c r="R51" s="21"/>
      <c r="S51" s="37"/>
      <c r="T51" s="21"/>
      <c r="U51" s="37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</row>
    <row r="52" spans="1:51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"/>
      <c r="Q52" s="21"/>
      <c r="R52" s="21"/>
      <c r="S52" s="37"/>
      <c r="T52" s="21"/>
      <c r="U52" s="37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</row>
    <row r="53" spans="1:51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Q53" s="21"/>
      <c r="R53" s="21"/>
      <c r="S53" s="37"/>
      <c r="T53" s="21"/>
      <c r="U53" s="37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</row>
    <row r="54" spans="1:51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1</v>
      </c>
      <c r="P54" s="21"/>
      <c r="Q54" s="21"/>
      <c r="R54" s="21"/>
      <c r="S54" s="37"/>
      <c r="T54" s="21"/>
      <c r="U54" s="37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</row>
    <row r="55" spans="1:51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Q55" s="21"/>
      <c r="R55" s="21"/>
      <c r="S55" s="37"/>
      <c r="T55" s="21"/>
      <c r="U55" s="37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</row>
    <row r="56" spans="1:51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Q56" s="21"/>
      <c r="R56" s="21"/>
      <c r="S56" s="37"/>
      <c r="T56" s="21"/>
      <c r="U56" s="37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</row>
    <row r="57" spans="1:51" s="29" customFormat="1" x14ac:dyDescent="0.2">
      <c r="A57" s="3" t="s">
        <v>187</v>
      </c>
      <c r="B57" s="39"/>
      <c r="C57" s="39"/>
      <c r="D57" s="37"/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21"/>
      <c r="S57" s="37"/>
      <c r="T57" s="21"/>
      <c r="U57" s="37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</row>
    <row r="58" spans="1:51" s="29" customFormat="1" ht="1.5" customHeight="1" x14ac:dyDescent="0.2">
      <c r="A58" s="130"/>
      <c r="B58" s="28"/>
      <c r="C58" s="28"/>
      <c r="D58" s="167">
        <v>972.60202111335002</v>
      </c>
      <c r="E58" s="167">
        <v>0</v>
      </c>
      <c r="F58" s="167">
        <v>0</v>
      </c>
      <c r="G58" s="167">
        <v>0</v>
      </c>
      <c r="H58" s="167">
        <v>0</v>
      </c>
      <c r="I58" s="167">
        <v>0</v>
      </c>
      <c r="J58" s="167">
        <v>0</v>
      </c>
      <c r="K58" s="167">
        <v>0</v>
      </c>
      <c r="L58" s="167">
        <v>0</v>
      </c>
      <c r="M58" s="167">
        <v>0</v>
      </c>
      <c r="N58" s="167">
        <v>0</v>
      </c>
      <c r="O58" s="167">
        <v>0</v>
      </c>
      <c r="P58" s="21"/>
      <c r="Q58" s="21"/>
      <c r="R58" s="21"/>
      <c r="S58" s="21"/>
      <c r="T58" s="21"/>
      <c r="U58" s="37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</row>
    <row r="59" spans="1:51" x14ac:dyDescent="0.2">
      <c r="D59" s="26"/>
      <c r="O59" s="158"/>
      <c r="S59" s="26"/>
      <c r="U59" s="26"/>
    </row>
    <row r="60" spans="1:51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1">
    <tabColor rgb="FF92D050"/>
    <pageSetUpPr autoPageBreaks="0" fitToPage="1"/>
  </sheetPr>
  <dimension ref="A1:BJ59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28515625" style="5" customWidth="1"/>
    <col min="13" max="13" width="7.42578125" style="5" customWidth="1"/>
    <col min="14" max="16" width="6.28515625" style="5" customWidth="1"/>
    <col min="17" max="16384" width="9.28515625" style="5"/>
  </cols>
  <sheetData>
    <row r="1" spans="1:28" s="21" customFormat="1" ht="11.1" customHeight="1" x14ac:dyDescent="0.2">
      <c r="F1" s="31" t="s">
        <v>487</v>
      </c>
    </row>
    <row r="2" spans="1:28" ht="11.1" customHeight="1" x14ac:dyDescent="0.2">
      <c r="A2" s="44"/>
      <c r="B2" s="44"/>
      <c r="C2" s="44"/>
      <c r="D2" s="44"/>
      <c r="E2" s="44"/>
      <c r="F2" s="44"/>
    </row>
    <row r="3" spans="1:28" s="6" customFormat="1" ht="12" customHeight="1" x14ac:dyDescent="0.2">
      <c r="A3" s="43" t="s">
        <v>249</v>
      </c>
      <c r="B3" s="44"/>
      <c r="C3" s="44"/>
      <c r="D3" s="44"/>
      <c r="E3" s="44"/>
      <c r="F3" s="44"/>
    </row>
    <row r="4" spans="1:28" s="6" customFormat="1" ht="11.1" customHeight="1" x14ac:dyDescent="0.2">
      <c r="A4" s="44"/>
      <c r="B4" s="44"/>
      <c r="C4" s="44"/>
      <c r="D4" s="44"/>
      <c r="E4" s="44"/>
      <c r="F4" s="44"/>
    </row>
    <row r="5" spans="1:28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8" ht="11.1" customHeight="1" x14ac:dyDescent="0.2">
      <c r="A6" s="96" t="s">
        <v>17</v>
      </c>
      <c r="B6" s="115"/>
      <c r="C6" s="95"/>
      <c r="D6" s="108"/>
      <c r="E6" s="108"/>
      <c r="F6" s="108"/>
    </row>
    <row r="7" spans="1:28" s="4" customFormat="1" ht="1.5" customHeight="1" x14ac:dyDescent="0.2">
      <c r="A7" s="72"/>
      <c r="B7" s="111"/>
      <c r="C7" s="112"/>
    </row>
    <row r="8" spans="1:28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12" customFormat="1" ht="13.5" customHeight="1" x14ac:dyDescent="0.2">
      <c r="A11" s="47"/>
      <c r="B11" s="40" t="s">
        <v>9</v>
      </c>
      <c r="C11" s="40"/>
      <c r="D11" s="37">
        <v>174022</v>
      </c>
      <c r="E11" s="211">
        <v>117132</v>
      </c>
      <c r="F11" s="211">
        <v>56890</v>
      </c>
      <c r="G11" s="15"/>
      <c r="H11" s="15"/>
    </row>
    <row r="12" spans="1:28" s="12" customFormat="1" ht="13.5" customHeight="1" x14ac:dyDescent="0.2">
      <c r="A12" s="48" t="s">
        <v>163</v>
      </c>
      <c r="B12" s="23" t="s">
        <v>152</v>
      </c>
      <c r="C12" s="23"/>
      <c r="D12" s="211">
        <v>6352</v>
      </c>
      <c r="E12" s="211">
        <v>5147</v>
      </c>
      <c r="F12" s="211">
        <v>1205</v>
      </c>
      <c r="G12" s="15"/>
      <c r="H12" s="15"/>
      <c r="J12" s="15"/>
      <c r="K12" s="15"/>
    </row>
    <row r="13" spans="1:28" s="12" customFormat="1" ht="13.5" customHeight="1" x14ac:dyDescent="0.2">
      <c r="A13" s="48" t="s">
        <v>164</v>
      </c>
      <c r="B13" s="23" t="s">
        <v>188</v>
      </c>
      <c r="C13" s="23"/>
      <c r="D13" s="211">
        <v>717</v>
      </c>
      <c r="E13" s="211">
        <v>683</v>
      </c>
      <c r="F13" s="211">
        <v>34</v>
      </c>
      <c r="G13" s="15"/>
      <c r="H13" s="15"/>
      <c r="J13" s="15"/>
      <c r="K13" s="15"/>
    </row>
    <row r="14" spans="1:28" s="12" customFormat="1" ht="13.5" customHeight="1" x14ac:dyDescent="0.2">
      <c r="A14" s="48" t="s">
        <v>165</v>
      </c>
      <c r="B14" s="23" t="s">
        <v>153</v>
      </c>
      <c r="C14" s="23"/>
      <c r="D14" s="211">
        <v>42899</v>
      </c>
      <c r="E14" s="211">
        <v>32755</v>
      </c>
      <c r="F14" s="211">
        <v>10144</v>
      </c>
      <c r="G14" s="15"/>
      <c r="H14" s="15"/>
      <c r="J14" s="15"/>
      <c r="K14" s="15"/>
    </row>
    <row r="15" spans="1:28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2743</v>
      </c>
      <c r="F15" s="211">
        <v>2362</v>
      </c>
      <c r="G15" s="211"/>
      <c r="H15" s="211"/>
    </row>
    <row r="16" spans="1:28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571</v>
      </c>
      <c r="F16" s="211">
        <v>250</v>
      </c>
      <c r="G16" s="211"/>
      <c r="H16" s="211"/>
    </row>
    <row r="17" spans="1:8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2</v>
      </c>
      <c r="F17" s="211">
        <v>1</v>
      </c>
      <c r="G17" s="211"/>
      <c r="H17" s="211"/>
    </row>
    <row r="18" spans="1:8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1501</v>
      </c>
      <c r="F18" s="211">
        <v>735</v>
      </c>
      <c r="G18" s="211"/>
      <c r="H18" s="211"/>
    </row>
    <row r="19" spans="1:8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364</v>
      </c>
      <c r="F19" s="211">
        <v>918</v>
      </c>
      <c r="G19" s="211"/>
      <c r="H19" s="211"/>
    </row>
    <row r="20" spans="1:8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728</v>
      </c>
      <c r="F20" s="211">
        <v>669</v>
      </c>
      <c r="G20" s="211"/>
      <c r="H20" s="211"/>
    </row>
    <row r="21" spans="1:8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2113</v>
      </c>
      <c r="F21" s="211">
        <v>393</v>
      </c>
      <c r="G21" s="211"/>
      <c r="H21" s="211"/>
    </row>
    <row r="22" spans="1:8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595</v>
      </c>
      <c r="F22" s="211">
        <v>159</v>
      </c>
      <c r="G22" s="211"/>
      <c r="H22" s="211"/>
    </row>
    <row r="23" spans="1:8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394</v>
      </c>
      <c r="F23" s="211">
        <v>116</v>
      </c>
      <c r="G23" s="211"/>
      <c r="H23" s="211"/>
    </row>
    <row r="24" spans="1:8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13</v>
      </c>
      <c r="F24" s="211">
        <v>3</v>
      </c>
      <c r="G24" s="211"/>
      <c r="H24" s="211"/>
    </row>
    <row r="25" spans="1:8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489</v>
      </c>
      <c r="F25" s="211">
        <v>145</v>
      </c>
      <c r="G25" s="211"/>
      <c r="H25" s="211"/>
    </row>
    <row r="26" spans="1:8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132</v>
      </c>
      <c r="F26" s="211">
        <v>182</v>
      </c>
      <c r="G26" s="211"/>
      <c r="H26" s="211"/>
    </row>
    <row r="27" spans="1:8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1622</v>
      </c>
      <c r="F27" s="211">
        <v>428</v>
      </c>
      <c r="G27" s="211"/>
      <c r="H27" s="211"/>
    </row>
    <row r="28" spans="1:8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2998</v>
      </c>
      <c r="F28" s="211">
        <v>692</v>
      </c>
      <c r="G28" s="211"/>
      <c r="H28" s="211"/>
    </row>
    <row r="29" spans="1:8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949</v>
      </c>
      <c r="F29" s="211">
        <v>92</v>
      </c>
      <c r="G29" s="211"/>
      <c r="H29" s="211"/>
    </row>
    <row r="30" spans="1:8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8372</v>
      </c>
      <c r="F30" s="211">
        <v>780</v>
      </c>
      <c r="G30" s="211"/>
      <c r="H30" s="211"/>
    </row>
    <row r="31" spans="1:8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164</v>
      </c>
      <c r="F31" s="211">
        <v>96</v>
      </c>
      <c r="G31" s="211"/>
      <c r="H31" s="211"/>
    </row>
    <row r="32" spans="1:8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854</v>
      </c>
      <c r="F32" s="211">
        <v>246</v>
      </c>
      <c r="G32" s="211"/>
      <c r="H32" s="211"/>
    </row>
    <row r="33" spans="1:62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2089</v>
      </c>
      <c r="F33" s="211">
        <v>206</v>
      </c>
      <c r="G33" s="211"/>
      <c r="H33" s="211"/>
    </row>
    <row r="34" spans="1:62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1374</v>
      </c>
      <c r="F34" s="211">
        <v>506</v>
      </c>
      <c r="G34" s="211"/>
      <c r="H34" s="211"/>
    </row>
    <row r="35" spans="1:62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431</v>
      </c>
      <c r="F35" s="211">
        <v>158</v>
      </c>
      <c r="G35" s="211"/>
      <c r="H35" s="211"/>
    </row>
    <row r="36" spans="1:62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2294</v>
      </c>
      <c r="F36" s="211">
        <v>539</v>
      </c>
      <c r="G36" s="211"/>
      <c r="H36" s="211"/>
    </row>
    <row r="37" spans="1:62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412</v>
      </c>
      <c r="F37" s="211">
        <v>221</v>
      </c>
      <c r="G37" s="211"/>
      <c r="H37" s="211"/>
    </row>
    <row r="38" spans="1:62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1551</v>
      </c>
      <c r="F38" s="211">
        <v>247</v>
      </c>
      <c r="G38" s="211"/>
      <c r="H38" s="211"/>
    </row>
    <row r="39" spans="1:62" s="12" customFormat="1" ht="13.5" customHeigh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135</v>
      </c>
      <c r="F39" s="211">
        <v>13</v>
      </c>
      <c r="G39" s="15"/>
      <c r="H39" s="15"/>
      <c r="J39" s="15"/>
      <c r="K39" s="15"/>
    </row>
    <row r="40" spans="1:62" s="12" customFormat="1" ht="25.5" customHeight="1" x14ac:dyDescent="0.2">
      <c r="A40" s="48" t="s">
        <v>167</v>
      </c>
      <c r="B40" s="24" t="s">
        <v>159</v>
      </c>
      <c r="C40" s="24"/>
      <c r="D40" s="211">
        <v>2804</v>
      </c>
      <c r="E40" s="211">
        <v>2485</v>
      </c>
      <c r="F40" s="211">
        <v>319</v>
      </c>
      <c r="G40" s="15"/>
      <c r="H40" s="15"/>
      <c r="J40" s="15"/>
      <c r="K40" s="15"/>
    </row>
    <row r="41" spans="1:62" s="12" customFormat="1" ht="13.5" customHeight="1" x14ac:dyDescent="0.2">
      <c r="A41" s="48" t="s">
        <v>168</v>
      </c>
      <c r="B41" s="24" t="s">
        <v>154</v>
      </c>
      <c r="C41" s="24"/>
      <c r="D41" s="211">
        <v>25550</v>
      </c>
      <c r="E41" s="211">
        <v>24833</v>
      </c>
      <c r="F41" s="211">
        <v>717</v>
      </c>
      <c r="G41" s="15"/>
      <c r="H41" s="15"/>
      <c r="J41" s="15"/>
      <c r="K41" s="15"/>
    </row>
    <row r="42" spans="1:62" s="12" customFormat="1" ht="25.5" customHeight="1" x14ac:dyDescent="0.2">
      <c r="A42" s="48" t="s">
        <v>169</v>
      </c>
      <c r="B42" s="24" t="s">
        <v>155</v>
      </c>
      <c r="C42" s="24"/>
      <c r="D42" s="211">
        <v>24133</v>
      </c>
      <c r="E42" s="211">
        <v>15742</v>
      </c>
      <c r="F42" s="211">
        <v>8391</v>
      </c>
      <c r="G42" s="15"/>
      <c r="H42" s="15"/>
      <c r="J42" s="15"/>
      <c r="K42" s="15"/>
    </row>
    <row r="43" spans="1:62" s="12" customFormat="1" ht="13.5" customHeight="1" x14ac:dyDescent="0.2">
      <c r="A43" s="48" t="s">
        <v>170</v>
      </c>
      <c r="B43" s="24" t="s">
        <v>156</v>
      </c>
      <c r="C43" s="24"/>
      <c r="D43" s="211">
        <v>8703</v>
      </c>
      <c r="E43" s="211">
        <v>7340</v>
      </c>
      <c r="F43" s="211">
        <v>1363</v>
      </c>
      <c r="G43" s="15"/>
      <c r="H43" s="15"/>
      <c r="J43" s="15"/>
      <c r="K43" s="15"/>
    </row>
    <row r="44" spans="1:62" s="12" customFormat="1" ht="13.5" customHeight="1" x14ac:dyDescent="0.2">
      <c r="A44" s="48" t="s">
        <v>171</v>
      </c>
      <c r="B44" s="24" t="s">
        <v>157</v>
      </c>
      <c r="C44" s="24"/>
      <c r="D44" s="211">
        <v>10771</v>
      </c>
      <c r="E44" s="211">
        <v>5066</v>
      </c>
      <c r="F44" s="211">
        <v>5705</v>
      </c>
      <c r="G44" s="15"/>
      <c r="H44" s="15"/>
      <c r="J44" s="15"/>
      <c r="K44" s="15"/>
    </row>
    <row r="45" spans="1:62" s="12" customFormat="1" ht="13.5" customHeight="1" x14ac:dyDescent="0.2">
      <c r="A45" s="48" t="s">
        <v>172</v>
      </c>
      <c r="B45" s="24" t="s">
        <v>190</v>
      </c>
      <c r="C45" s="24"/>
      <c r="D45" s="211">
        <v>749</v>
      </c>
      <c r="E45" s="211">
        <v>538</v>
      </c>
      <c r="F45" s="211">
        <v>211</v>
      </c>
      <c r="G45" s="15"/>
      <c r="H45" s="15"/>
      <c r="J45" s="15"/>
      <c r="K45" s="15"/>
    </row>
    <row r="46" spans="1:62" s="11" customFormat="1" ht="13.5" customHeight="1" x14ac:dyDescent="0.2">
      <c r="A46" s="48" t="s">
        <v>173</v>
      </c>
      <c r="B46" s="24" t="s">
        <v>191</v>
      </c>
      <c r="C46" s="24"/>
      <c r="D46" s="211">
        <v>542</v>
      </c>
      <c r="E46" s="211">
        <v>238</v>
      </c>
      <c r="F46" s="211">
        <v>304</v>
      </c>
      <c r="G46" s="15"/>
      <c r="H46" s="15"/>
      <c r="I46" s="12"/>
      <c r="J46" s="15"/>
      <c r="K46" s="15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 s="11" customFormat="1" ht="13.5" customHeight="1" x14ac:dyDescent="0.2">
      <c r="A47" s="48" t="s">
        <v>174</v>
      </c>
      <c r="B47" s="24" t="s">
        <v>192</v>
      </c>
      <c r="C47" s="24"/>
      <c r="D47" s="211">
        <v>737</v>
      </c>
      <c r="E47" s="211">
        <v>444</v>
      </c>
      <c r="F47" s="211">
        <v>293</v>
      </c>
      <c r="G47" s="15"/>
      <c r="H47" s="15"/>
      <c r="I47" s="12"/>
      <c r="J47" s="15"/>
      <c r="K47" s="15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 s="11" customFormat="1" ht="13.5" customHeight="1" x14ac:dyDescent="0.2">
      <c r="A48" s="48" t="s">
        <v>175</v>
      </c>
      <c r="B48" s="24" t="s">
        <v>195</v>
      </c>
      <c r="C48" s="24"/>
      <c r="D48" s="211">
        <v>2702</v>
      </c>
      <c r="E48" s="211">
        <v>1742</v>
      </c>
      <c r="F48" s="211">
        <v>960</v>
      </c>
      <c r="G48" s="15"/>
      <c r="H48" s="15"/>
      <c r="I48" s="12"/>
      <c r="J48" s="15"/>
      <c r="K48" s="15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 s="11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8436</v>
      </c>
      <c r="F49" s="211">
        <v>5272</v>
      </c>
      <c r="G49" s="15"/>
      <c r="H49" s="15"/>
      <c r="I49" s="12"/>
      <c r="J49" s="15"/>
      <c r="K49" s="15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 s="11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5602</v>
      </c>
      <c r="F50" s="211">
        <v>4329</v>
      </c>
      <c r="G50" s="15"/>
      <c r="H50" s="15"/>
      <c r="I50" s="12"/>
      <c r="J50" s="15"/>
      <c r="K50" s="15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 s="11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339</v>
      </c>
      <c r="F51" s="211">
        <v>1447</v>
      </c>
      <c r="G51" s="15"/>
      <c r="H51" s="15"/>
      <c r="I51" s="12"/>
      <c r="J51" s="15"/>
      <c r="K51" s="15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s="11" customFormat="1" ht="13.5" customHeight="1" x14ac:dyDescent="0.2">
      <c r="A52" s="48" t="s">
        <v>179</v>
      </c>
      <c r="B52" s="24" t="s">
        <v>194</v>
      </c>
      <c r="C52" s="24"/>
      <c r="D52" s="211">
        <v>16095</v>
      </c>
      <c r="E52" s="211">
        <v>2392</v>
      </c>
      <c r="F52" s="211">
        <v>13703</v>
      </c>
      <c r="G52" s="15"/>
      <c r="H52" s="15"/>
      <c r="I52" s="12"/>
      <c r="J52" s="15"/>
      <c r="K52" s="15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s="11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1184</v>
      </c>
      <c r="F53" s="211">
        <v>430</v>
      </c>
      <c r="G53" s="15"/>
      <c r="H53" s="15"/>
      <c r="I53" s="12"/>
      <c r="J53" s="15"/>
      <c r="K53" s="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 s="11" customFormat="1" ht="13.5" customHeight="1" x14ac:dyDescent="0.2">
      <c r="A54" s="48" t="s">
        <v>181</v>
      </c>
      <c r="B54" s="24" t="s">
        <v>196</v>
      </c>
      <c r="C54" s="24"/>
      <c r="D54" s="211">
        <v>3497</v>
      </c>
      <c r="E54" s="211">
        <v>1943</v>
      </c>
      <c r="F54" s="211">
        <v>1554</v>
      </c>
      <c r="G54" s="15"/>
      <c r="H54" s="15"/>
      <c r="I54" s="12"/>
      <c r="J54" s="15"/>
      <c r="K54" s="15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 s="11" customFormat="1" ht="25.5" customHeight="1" x14ac:dyDescent="0.2">
      <c r="A55" s="48" t="s">
        <v>182</v>
      </c>
      <c r="B55" s="24" t="s">
        <v>197</v>
      </c>
      <c r="C55" s="24"/>
      <c r="D55" s="211">
        <v>567</v>
      </c>
      <c r="E55" s="211">
        <v>80</v>
      </c>
      <c r="F55" s="211">
        <v>487</v>
      </c>
      <c r="G55" s="15"/>
      <c r="H55" s="15"/>
      <c r="I55" s="12"/>
      <c r="J55" s="15"/>
      <c r="K55" s="15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 s="11" customFormat="1" ht="13.5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8</v>
      </c>
      <c r="F56" s="211">
        <v>9</v>
      </c>
      <c r="G56" s="15"/>
      <c r="H56" s="15"/>
      <c r="I56" s="12"/>
      <c r="J56" s="15"/>
      <c r="K56" s="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5"/>
      <c r="I57" s="12"/>
      <c r="J57" s="15"/>
      <c r="K57" s="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</row>
    <row r="58" spans="1:62" ht="1.5" customHeight="1" x14ac:dyDescent="0.2">
      <c r="A58" s="95"/>
      <c r="B58" s="108"/>
      <c r="C58" s="108"/>
      <c r="D58" s="108"/>
      <c r="E58" s="108"/>
      <c r="F58" s="108"/>
    </row>
    <row r="59" spans="1:62" x14ac:dyDescent="0.2">
      <c r="D59" s="26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Folha119">
    <tabColor rgb="FF0070C0"/>
    <pageSetUpPr fitToPage="1"/>
  </sheetPr>
  <dimension ref="A1:AP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7109375" style="5" customWidth="1"/>
    <col min="15" max="15" width="12" style="5" customWidth="1"/>
    <col min="16" max="16" width="9.28515625" style="5"/>
    <col min="32" max="16384" width="9.28515625" style="5"/>
  </cols>
  <sheetData>
    <row r="1" spans="1:42" s="21" customFormat="1" ht="11.1" customHeight="1" x14ac:dyDescent="0.2">
      <c r="N1" s="31"/>
      <c r="O1" s="31" t="s">
        <v>390</v>
      </c>
    </row>
    <row r="2" spans="1:42" ht="11.1" customHeight="1" x14ac:dyDescent="0.2"/>
    <row r="3" spans="1:42" s="6" customFormat="1" ht="12" customHeight="1" x14ac:dyDescent="0.2">
      <c r="A3" s="43" t="s">
        <v>215</v>
      </c>
    </row>
    <row r="4" spans="1:42" s="6" customFormat="1" ht="11.1" customHeight="1" x14ac:dyDescent="0.2">
      <c r="A4" s="44"/>
    </row>
    <row r="5" spans="1:4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42" ht="11.1" customHeight="1" x14ac:dyDescent="0.2">
      <c r="A6" s="25" t="s">
        <v>321</v>
      </c>
      <c r="B6" s="42"/>
      <c r="C6" s="50"/>
      <c r="K6" s="9"/>
      <c r="L6" s="9"/>
    </row>
    <row r="7" spans="1:42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42" ht="57" customHeight="1" x14ac:dyDescent="0.2">
      <c r="A8" s="265" t="s">
        <v>151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42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4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2" ht="13.5" customHeight="1" x14ac:dyDescent="0.2">
      <c r="A11" s="47"/>
      <c r="B11" s="40" t="s">
        <v>9</v>
      </c>
      <c r="C11" s="40"/>
      <c r="D11" s="37">
        <v>184481</v>
      </c>
      <c r="E11" s="211">
        <v>8898</v>
      </c>
      <c r="F11" s="211">
        <v>4524</v>
      </c>
      <c r="G11" s="211">
        <v>392</v>
      </c>
      <c r="H11" s="211">
        <v>974</v>
      </c>
      <c r="I11" s="211">
        <v>678</v>
      </c>
      <c r="J11" s="211">
        <v>12722</v>
      </c>
      <c r="K11" s="211">
        <v>5199</v>
      </c>
      <c r="L11" s="211">
        <v>1522</v>
      </c>
      <c r="M11" s="211">
        <v>1121</v>
      </c>
      <c r="N11" s="211">
        <v>4233</v>
      </c>
      <c r="O11" s="211">
        <v>12437</v>
      </c>
      <c r="P11" s="37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ht="11.25" x14ac:dyDescent="0.2">
      <c r="A12" s="48" t="s">
        <v>163</v>
      </c>
      <c r="B12" s="23" t="s">
        <v>152</v>
      </c>
      <c r="C12" s="23"/>
      <c r="D12" s="211">
        <v>6681</v>
      </c>
      <c r="E12" s="211">
        <v>424</v>
      </c>
      <c r="F12" s="211">
        <v>189</v>
      </c>
      <c r="G12" s="211">
        <v>24</v>
      </c>
      <c r="H12" s="211">
        <v>32</v>
      </c>
      <c r="I12" s="211">
        <v>18</v>
      </c>
      <c r="J12" s="211">
        <v>483</v>
      </c>
      <c r="K12" s="211">
        <v>224</v>
      </c>
      <c r="L12" s="211">
        <v>59</v>
      </c>
      <c r="M12" s="211">
        <v>116</v>
      </c>
      <c r="N12" s="211">
        <v>80</v>
      </c>
      <c r="O12" s="211">
        <v>366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s="29" customFormat="1" ht="11.25" x14ac:dyDescent="0.2">
      <c r="A13" s="48" t="s">
        <v>164</v>
      </c>
      <c r="B13" s="23" t="s">
        <v>188</v>
      </c>
      <c r="C13" s="23"/>
      <c r="D13" s="211">
        <v>726</v>
      </c>
      <c r="E13" s="211">
        <v>35</v>
      </c>
      <c r="F13" s="211">
        <v>8</v>
      </c>
      <c r="G13" s="211">
        <v>5</v>
      </c>
      <c r="H13" s="211">
        <v>6</v>
      </c>
      <c r="I13" s="211">
        <v>2</v>
      </c>
      <c r="J13" s="211">
        <v>52</v>
      </c>
      <c r="K13" s="211">
        <v>22</v>
      </c>
      <c r="L13" s="211">
        <v>7</v>
      </c>
      <c r="M13" s="211">
        <v>21</v>
      </c>
      <c r="N13" s="211">
        <v>23</v>
      </c>
      <c r="O13" s="211">
        <v>15</v>
      </c>
      <c r="P13" s="37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s="29" customFormat="1" ht="11.25" x14ac:dyDescent="0.2">
      <c r="A14" s="48" t="s">
        <v>165</v>
      </c>
      <c r="B14" s="23" t="s">
        <v>153</v>
      </c>
      <c r="C14" s="23"/>
      <c r="D14" s="211">
        <v>44104</v>
      </c>
      <c r="E14" s="211">
        <v>1369</v>
      </c>
      <c r="F14" s="211">
        <v>609</v>
      </c>
      <c r="G14" s="211">
        <v>54</v>
      </c>
      <c r="H14" s="211">
        <v>241</v>
      </c>
      <c r="I14" s="211">
        <v>132</v>
      </c>
      <c r="J14" s="211">
        <v>3422</v>
      </c>
      <c r="K14" s="211">
        <v>1692</v>
      </c>
      <c r="L14" s="211">
        <v>561</v>
      </c>
      <c r="M14" s="211">
        <v>236</v>
      </c>
      <c r="N14" s="211">
        <v>2599</v>
      </c>
      <c r="O14" s="211">
        <v>2987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249</v>
      </c>
      <c r="F15" s="211">
        <v>93</v>
      </c>
      <c r="G15" s="211">
        <v>8</v>
      </c>
      <c r="H15" s="211">
        <v>48</v>
      </c>
      <c r="I15" s="211">
        <v>3</v>
      </c>
      <c r="J15" s="211">
        <v>526</v>
      </c>
      <c r="K15" s="211">
        <v>100</v>
      </c>
      <c r="L15" s="211">
        <v>29</v>
      </c>
      <c r="M15" s="211">
        <v>34</v>
      </c>
      <c r="N15" s="211">
        <v>242</v>
      </c>
      <c r="O15" s="211">
        <v>684</v>
      </c>
    </row>
    <row r="16" spans="1:42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40</v>
      </c>
      <c r="F16" s="211">
        <v>9</v>
      </c>
      <c r="G16" s="211">
        <v>3</v>
      </c>
      <c r="H16" s="211">
        <v>17</v>
      </c>
      <c r="I16" s="211">
        <v>9</v>
      </c>
      <c r="J16" s="211">
        <v>50</v>
      </c>
      <c r="K16" s="211">
        <v>14</v>
      </c>
      <c r="L16" s="211">
        <v>3</v>
      </c>
      <c r="M16" s="211">
        <v>6</v>
      </c>
      <c r="N16" s="211">
        <v>55</v>
      </c>
      <c r="O16" s="211">
        <v>112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1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45</v>
      </c>
      <c r="F18" s="211">
        <v>30</v>
      </c>
      <c r="G18" s="211">
        <v>3</v>
      </c>
      <c r="H18" s="211">
        <v>6</v>
      </c>
      <c r="I18" s="211">
        <v>3</v>
      </c>
      <c r="J18" s="211">
        <v>193</v>
      </c>
      <c r="K18" s="211">
        <v>42</v>
      </c>
      <c r="L18" s="211">
        <v>15</v>
      </c>
      <c r="M18" s="211">
        <v>13</v>
      </c>
      <c r="N18" s="211">
        <v>243</v>
      </c>
      <c r="O18" s="211">
        <v>188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28</v>
      </c>
      <c r="F19" s="211">
        <v>13</v>
      </c>
      <c r="G19" s="211">
        <v>0</v>
      </c>
      <c r="H19" s="211">
        <v>2</v>
      </c>
      <c r="I19" s="211">
        <v>3</v>
      </c>
      <c r="J19" s="211">
        <v>90</v>
      </c>
      <c r="K19" s="211">
        <v>45</v>
      </c>
      <c r="L19" s="211">
        <v>10</v>
      </c>
      <c r="M19" s="211">
        <v>8</v>
      </c>
      <c r="N19" s="211">
        <v>157</v>
      </c>
      <c r="O19" s="211">
        <v>77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23</v>
      </c>
      <c r="F20" s="211">
        <v>9</v>
      </c>
      <c r="G20" s="211">
        <v>1</v>
      </c>
      <c r="H20" s="211">
        <v>1</v>
      </c>
      <c r="I20" s="211">
        <v>3</v>
      </c>
      <c r="J20" s="211">
        <v>120</v>
      </c>
      <c r="K20" s="211">
        <v>28</v>
      </c>
      <c r="L20" s="211">
        <v>16</v>
      </c>
      <c r="M20" s="211">
        <v>4</v>
      </c>
      <c r="N20" s="211">
        <v>239</v>
      </c>
      <c r="O20" s="211">
        <v>107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80</v>
      </c>
      <c r="F21" s="211">
        <v>41</v>
      </c>
      <c r="G21" s="211">
        <v>3</v>
      </c>
      <c r="H21" s="211">
        <v>7</v>
      </c>
      <c r="I21" s="211">
        <v>5</v>
      </c>
      <c r="J21" s="211">
        <v>168</v>
      </c>
      <c r="K21" s="211">
        <v>117</v>
      </c>
      <c r="L21" s="211">
        <v>41</v>
      </c>
      <c r="M21" s="211">
        <v>23</v>
      </c>
      <c r="N21" s="211">
        <v>201</v>
      </c>
      <c r="O21" s="211">
        <v>130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15</v>
      </c>
      <c r="F22" s="211">
        <v>18</v>
      </c>
      <c r="G22" s="211">
        <v>1</v>
      </c>
      <c r="H22" s="211">
        <v>10</v>
      </c>
      <c r="I22" s="211">
        <v>1</v>
      </c>
      <c r="J22" s="211">
        <v>63</v>
      </c>
      <c r="K22" s="211">
        <v>7</v>
      </c>
      <c r="L22" s="211">
        <v>6</v>
      </c>
      <c r="M22" s="211">
        <v>8</v>
      </c>
      <c r="N22" s="211">
        <v>82</v>
      </c>
      <c r="O22" s="211">
        <v>54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13</v>
      </c>
      <c r="F23" s="211">
        <v>8</v>
      </c>
      <c r="G23" s="211">
        <v>0</v>
      </c>
      <c r="H23" s="211">
        <v>0</v>
      </c>
      <c r="I23" s="211">
        <v>0</v>
      </c>
      <c r="J23" s="211">
        <v>43</v>
      </c>
      <c r="K23" s="211">
        <v>8</v>
      </c>
      <c r="L23" s="211">
        <v>4</v>
      </c>
      <c r="M23" s="211">
        <v>2</v>
      </c>
      <c r="N23" s="211">
        <v>39</v>
      </c>
      <c r="O23" s="211">
        <v>39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4</v>
      </c>
      <c r="K24" s="211">
        <v>1</v>
      </c>
      <c r="L24" s="211">
        <v>2</v>
      </c>
      <c r="M24" s="211">
        <v>1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23</v>
      </c>
      <c r="F25" s="211">
        <v>6</v>
      </c>
      <c r="G25" s="211">
        <v>3</v>
      </c>
      <c r="H25" s="211">
        <v>8</v>
      </c>
      <c r="I25" s="211">
        <v>1</v>
      </c>
      <c r="J25" s="211">
        <v>37</v>
      </c>
      <c r="K25" s="211">
        <v>18</v>
      </c>
      <c r="L25" s="211">
        <v>12</v>
      </c>
      <c r="M25" s="211">
        <v>1</v>
      </c>
      <c r="N25" s="211">
        <v>25</v>
      </c>
      <c r="O25" s="211">
        <v>66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12</v>
      </c>
      <c r="F26" s="211">
        <v>9</v>
      </c>
      <c r="G26" s="211">
        <v>0</v>
      </c>
      <c r="H26" s="211">
        <v>2</v>
      </c>
      <c r="I26" s="211">
        <v>0</v>
      </c>
      <c r="J26" s="211">
        <v>11</v>
      </c>
      <c r="K26" s="211">
        <v>2</v>
      </c>
      <c r="L26" s="211">
        <v>3</v>
      </c>
      <c r="M26" s="211">
        <v>0</v>
      </c>
      <c r="N26" s="211">
        <v>20</v>
      </c>
      <c r="O26" s="211">
        <v>38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42</v>
      </c>
      <c r="F27" s="211">
        <v>26</v>
      </c>
      <c r="G27" s="211">
        <v>0</v>
      </c>
      <c r="H27" s="211">
        <v>12</v>
      </c>
      <c r="I27" s="211">
        <v>6</v>
      </c>
      <c r="J27" s="211">
        <v>231</v>
      </c>
      <c r="K27" s="211">
        <v>56</v>
      </c>
      <c r="L27" s="211">
        <v>23</v>
      </c>
      <c r="M27" s="211">
        <v>7</v>
      </c>
      <c r="N27" s="211">
        <v>135</v>
      </c>
      <c r="O27" s="211">
        <v>163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131</v>
      </c>
      <c r="F28" s="211">
        <v>51</v>
      </c>
      <c r="G28" s="211">
        <v>6</v>
      </c>
      <c r="H28" s="211">
        <v>12</v>
      </c>
      <c r="I28" s="211">
        <v>9</v>
      </c>
      <c r="J28" s="211">
        <v>304</v>
      </c>
      <c r="K28" s="211">
        <v>94</v>
      </c>
      <c r="L28" s="211">
        <v>31</v>
      </c>
      <c r="M28" s="211">
        <v>25</v>
      </c>
      <c r="N28" s="211">
        <v>154</v>
      </c>
      <c r="O28" s="211">
        <v>271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20</v>
      </c>
      <c r="F29" s="211">
        <v>8</v>
      </c>
      <c r="G29" s="211">
        <v>1</v>
      </c>
      <c r="H29" s="211">
        <v>9</v>
      </c>
      <c r="I29" s="211">
        <v>1</v>
      </c>
      <c r="J29" s="211">
        <v>65</v>
      </c>
      <c r="K29" s="211">
        <v>38</v>
      </c>
      <c r="L29" s="211">
        <v>15</v>
      </c>
      <c r="M29" s="211">
        <v>11</v>
      </c>
      <c r="N29" s="211">
        <v>41</v>
      </c>
      <c r="O29" s="211">
        <v>66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360</v>
      </c>
      <c r="F30" s="211">
        <v>151</v>
      </c>
      <c r="G30" s="211">
        <v>16</v>
      </c>
      <c r="H30" s="211">
        <v>58</v>
      </c>
      <c r="I30" s="211">
        <v>22</v>
      </c>
      <c r="J30" s="211">
        <v>686</v>
      </c>
      <c r="K30" s="211">
        <v>566</v>
      </c>
      <c r="L30" s="211">
        <v>194</v>
      </c>
      <c r="M30" s="211">
        <v>31</v>
      </c>
      <c r="N30" s="211">
        <v>332</v>
      </c>
      <c r="O30" s="211">
        <v>303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10</v>
      </c>
      <c r="F31" s="211">
        <v>3</v>
      </c>
      <c r="G31" s="211">
        <v>0</v>
      </c>
      <c r="H31" s="211">
        <v>2</v>
      </c>
      <c r="I31" s="211">
        <v>1</v>
      </c>
      <c r="J31" s="211">
        <v>24</v>
      </c>
      <c r="K31" s="211">
        <v>8</v>
      </c>
      <c r="L31" s="211">
        <v>2</v>
      </c>
      <c r="M31" s="211">
        <v>4</v>
      </c>
      <c r="N31" s="211">
        <v>16</v>
      </c>
      <c r="O31" s="211">
        <v>28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18</v>
      </c>
      <c r="F32" s="211">
        <v>14</v>
      </c>
      <c r="G32" s="211">
        <v>0</v>
      </c>
      <c r="H32" s="211">
        <v>4</v>
      </c>
      <c r="I32" s="211">
        <v>16</v>
      </c>
      <c r="J32" s="211">
        <v>66</v>
      </c>
      <c r="K32" s="211">
        <v>40</v>
      </c>
      <c r="L32" s="211">
        <v>16</v>
      </c>
      <c r="M32" s="211">
        <v>6</v>
      </c>
      <c r="N32" s="211">
        <v>93</v>
      </c>
      <c r="O32" s="211">
        <v>91</v>
      </c>
    </row>
    <row r="33" spans="1:42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33</v>
      </c>
      <c r="F33" s="211">
        <v>18</v>
      </c>
      <c r="G33" s="211">
        <v>2</v>
      </c>
      <c r="H33" s="211">
        <v>7</v>
      </c>
      <c r="I33" s="211">
        <v>10</v>
      </c>
      <c r="J33" s="211">
        <v>153</v>
      </c>
      <c r="K33" s="211">
        <v>130</v>
      </c>
      <c r="L33" s="211">
        <v>36</v>
      </c>
      <c r="M33" s="211">
        <v>6</v>
      </c>
      <c r="N33" s="211">
        <v>114</v>
      </c>
      <c r="O33" s="211">
        <v>96</v>
      </c>
    </row>
    <row r="34" spans="1:42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59</v>
      </c>
      <c r="F34" s="211">
        <v>15</v>
      </c>
      <c r="G34" s="211">
        <v>0</v>
      </c>
      <c r="H34" s="211">
        <v>13</v>
      </c>
      <c r="I34" s="211">
        <v>10</v>
      </c>
      <c r="J34" s="211">
        <v>144</v>
      </c>
      <c r="K34" s="211">
        <v>72</v>
      </c>
      <c r="L34" s="211">
        <v>23</v>
      </c>
      <c r="M34" s="211">
        <v>5</v>
      </c>
      <c r="N34" s="211">
        <v>73</v>
      </c>
      <c r="O34" s="211">
        <v>153</v>
      </c>
    </row>
    <row r="35" spans="1:42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19</v>
      </c>
      <c r="F35" s="211">
        <v>8</v>
      </c>
      <c r="G35" s="211">
        <v>2</v>
      </c>
      <c r="H35" s="211">
        <v>0</v>
      </c>
      <c r="I35" s="211">
        <v>2</v>
      </c>
      <c r="J35" s="211">
        <v>58</v>
      </c>
      <c r="K35" s="211">
        <v>40</v>
      </c>
      <c r="L35" s="211">
        <v>5</v>
      </c>
      <c r="M35" s="211">
        <v>4</v>
      </c>
      <c r="N35" s="211">
        <v>14</v>
      </c>
      <c r="O35" s="211">
        <v>43</v>
      </c>
    </row>
    <row r="36" spans="1:42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48</v>
      </c>
      <c r="F36" s="211">
        <v>25</v>
      </c>
      <c r="G36" s="211">
        <v>2</v>
      </c>
      <c r="H36" s="211">
        <v>3</v>
      </c>
      <c r="I36" s="211">
        <v>1</v>
      </c>
      <c r="J36" s="211">
        <v>172</v>
      </c>
      <c r="K36" s="211">
        <v>155</v>
      </c>
      <c r="L36" s="211">
        <v>29</v>
      </c>
      <c r="M36" s="211">
        <v>7</v>
      </c>
      <c r="N36" s="211">
        <v>226</v>
      </c>
      <c r="O36" s="211">
        <v>114</v>
      </c>
    </row>
    <row r="37" spans="1:42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20</v>
      </c>
      <c r="F37" s="211">
        <v>5</v>
      </c>
      <c r="G37" s="211">
        <v>1</v>
      </c>
      <c r="H37" s="211">
        <v>0</v>
      </c>
      <c r="I37" s="211">
        <v>3</v>
      </c>
      <c r="J37" s="211">
        <v>61</v>
      </c>
      <c r="K37" s="211">
        <v>36</v>
      </c>
      <c r="L37" s="211">
        <v>12</v>
      </c>
      <c r="M37" s="211">
        <v>6</v>
      </c>
      <c r="N37" s="211">
        <v>47</v>
      </c>
      <c r="O37" s="211">
        <v>47</v>
      </c>
    </row>
    <row r="38" spans="1:42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81</v>
      </c>
      <c r="F38" s="211">
        <v>49</v>
      </c>
      <c r="G38" s="211">
        <v>2</v>
      </c>
      <c r="H38" s="211">
        <v>19</v>
      </c>
      <c r="I38" s="211">
        <v>23</v>
      </c>
      <c r="J38" s="211">
        <v>153</v>
      </c>
      <c r="K38" s="211">
        <v>75</v>
      </c>
      <c r="L38" s="211">
        <v>34</v>
      </c>
      <c r="M38" s="211">
        <v>24</v>
      </c>
      <c r="N38" s="211">
        <v>51</v>
      </c>
      <c r="O38" s="211">
        <v>117</v>
      </c>
    </row>
    <row r="39" spans="1:42" s="29" customFormat="1" ht="11.25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18</v>
      </c>
      <c r="F39" s="211">
        <v>6</v>
      </c>
      <c r="G39" s="211">
        <v>1</v>
      </c>
      <c r="H39" s="211">
        <v>3</v>
      </c>
      <c r="I39" s="211">
        <v>4</v>
      </c>
      <c r="J39" s="211">
        <v>11</v>
      </c>
      <c r="K39" s="211">
        <v>8</v>
      </c>
      <c r="L39" s="211">
        <v>0</v>
      </c>
      <c r="M39" s="211">
        <v>1</v>
      </c>
      <c r="N39" s="211">
        <v>3</v>
      </c>
      <c r="O39" s="211">
        <v>7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228</v>
      </c>
      <c r="F40" s="211">
        <v>70</v>
      </c>
      <c r="G40" s="211">
        <v>31</v>
      </c>
      <c r="H40" s="211">
        <v>68</v>
      </c>
      <c r="I40" s="211">
        <v>28</v>
      </c>
      <c r="J40" s="211">
        <v>157</v>
      </c>
      <c r="K40" s="211">
        <v>52</v>
      </c>
      <c r="L40" s="211">
        <v>17</v>
      </c>
      <c r="M40" s="211">
        <v>24</v>
      </c>
      <c r="N40" s="211">
        <v>22</v>
      </c>
      <c r="O40" s="211">
        <v>302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s="29" customFormat="1" ht="11.25" x14ac:dyDescent="0.2">
      <c r="A41" s="48" t="s">
        <v>168</v>
      </c>
      <c r="B41" s="24" t="s">
        <v>154</v>
      </c>
      <c r="C41" s="24"/>
      <c r="D41" s="211">
        <v>28717</v>
      </c>
      <c r="E41" s="211">
        <v>1878</v>
      </c>
      <c r="F41" s="211">
        <v>1658</v>
      </c>
      <c r="G41" s="211">
        <v>126</v>
      </c>
      <c r="H41" s="211">
        <v>201</v>
      </c>
      <c r="I41" s="211">
        <v>132</v>
      </c>
      <c r="J41" s="211">
        <v>1773</v>
      </c>
      <c r="K41" s="211">
        <v>1288</v>
      </c>
      <c r="L41" s="211">
        <v>299</v>
      </c>
      <c r="M41" s="211">
        <v>230</v>
      </c>
      <c r="N41" s="211">
        <v>304</v>
      </c>
      <c r="O41" s="211">
        <v>741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932</v>
      </c>
      <c r="F42" s="211">
        <v>418</v>
      </c>
      <c r="G42" s="211">
        <v>20</v>
      </c>
      <c r="H42" s="211">
        <v>85</v>
      </c>
      <c r="I42" s="211">
        <v>155</v>
      </c>
      <c r="J42" s="211">
        <v>1733</v>
      </c>
      <c r="K42" s="211">
        <v>558</v>
      </c>
      <c r="L42" s="211">
        <v>148</v>
      </c>
      <c r="M42" s="211">
        <v>173</v>
      </c>
      <c r="N42" s="211">
        <v>515</v>
      </c>
      <c r="O42" s="211">
        <v>3477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s="29" customFormat="1" ht="11.25" x14ac:dyDescent="0.2">
      <c r="A43" s="48" t="s">
        <v>170</v>
      </c>
      <c r="B43" s="24" t="s">
        <v>156</v>
      </c>
      <c r="C43" s="24"/>
      <c r="D43" s="211">
        <v>9730</v>
      </c>
      <c r="E43" s="211">
        <v>332</v>
      </c>
      <c r="F43" s="211">
        <v>122</v>
      </c>
      <c r="G43" s="211">
        <v>24</v>
      </c>
      <c r="H43" s="211">
        <v>51</v>
      </c>
      <c r="I43" s="211">
        <v>30</v>
      </c>
      <c r="J43" s="211">
        <v>216</v>
      </c>
      <c r="K43" s="211">
        <v>58</v>
      </c>
      <c r="L43" s="211">
        <v>37</v>
      </c>
      <c r="M43" s="211">
        <v>35</v>
      </c>
      <c r="N43" s="211">
        <v>30</v>
      </c>
      <c r="O43" s="211">
        <v>979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s="29" customFormat="1" ht="11.25" x14ac:dyDescent="0.2">
      <c r="A44" s="48" t="s">
        <v>171</v>
      </c>
      <c r="B44" s="24" t="s">
        <v>157</v>
      </c>
      <c r="C44" s="24"/>
      <c r="D44" s="211">
        <v>11772</v>
      </c>
      <c r="E44" s="211">
        <v>518</v>
      </c>
      <c r="F44" s="211">
        <v>193</v>
      </c>
      <c r="G44" s="211">
        <v>4</v>
      </c>
      <c r="H44" s="211">
        <v>50</v>
      </c>
      <c r="I44" s="211">
        <v>11</v>
      </c>
      <c r="J44" s="211">
        <v>963</v>
      </c>
      <c r="K44" s="211">
        <v>481</v>
      </c>
      <c r="L44" s="211">
        <v>79</v>
      </c>
      <c r="M44" s="211">
        <v>29</v>
      </c>
      <c r="N44" s="211">
        <v>91</v>
      </c>
      <c r="O44" s="211">
        <v>720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s="29" customFormat="1" ht="11.25" x14ac:dyDescent="0.2">
      <c r="A45" s="48" t="s">
        <v>172</v>
      </c>
      <c r="B45" s="24" t="s">
        <v>190</v>
      </c>
      <c r="C45" s="24"/>
      <c r="D45" s="211">
        <v>790</v>
      </c>
      <c r="E45" s="211">
        <v>60</v>
      </c>
      <c r="F45" s="211">
        <v>53</v>
      </c>
      <c r="G45" s="211">
        <v>1</v>
      </c>
      <c r="H45" s="211">
        <v>3</v>
      </c>
      <c r="I45" s="211">
        <v>3</v>
      </c>
      <c r="J45" s="211">
        <v>44</v>
      </c>
      <c r="K45" s="211">
        <v>6</v>
      </c>
      <c r="L45" s="211">
        <v>4</v>
      </c>
      <c r="M45" s="211">
        <v>6</v>
      </c>
      <c r="N45" s="211">
        <v>7</v>
      </c>
      <c r="O45" s="211">
        <v>43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s="29" customFormat="1" ht="11.25" x14ac:dyDescent="0.2">
      <c r="A46" s="48" t="s">
        <v>173</v>
      </c>
      <c r="B46" s="24" t="s">
        <v>191</v>
      </c>
      <c r="C46" s="24"/>
      <c r="D46" s="211">
        <v>558</v>
      </c>
      <c r="E46" s="211">
        <v>53</v>
      </c>
      <c r="F46" s="211">
        <v>22</v>
      </c>
      <c r="G46" s="211">
        <v>1</v>
      </c>
      <c r="H46" s="211">
        <v>0</v>
      </c>
      <c r="I46" s="211">
        <v>0</v>
      </c>
      <c r="J46" s="211">
        <v>13</v>
      </c>
      <c r="K46" s="211">
        <v>4</v>
      </c>
      <c r="L46" s="211">
        <v>2</v>
      </c>
      <c r="M46" s="211">
        <v>0</v>
      </c>
      <c r="N46" s="211">
        <v>1</v>
      </c>
      <c r="O46" s="211">
        <v>19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s="29" customFormat="1" ht="11.25" x14ac:dyDescent="0.2">
      <c r="A47" s="48" t="s">
        <v>174</v>
      </c>
      <c r="B47" s="24" t="s">
        <v>192</v>
      </c>
      <c r="C47" s="24"/>
      <c r="D47" s="211">
        <v>774</v>
      </c>
      <c r="E47" s="211">
        <v>54</v>
      </c>
      <c r="F47" s="211">
        <v>32</v>
      </c>
      <c r="G47" s="211">
        <v>3</v>
      </c>
      <c r="H47" s="211">
        <v>6</v>
      </c>
      <c r="I47" s="211">
        <v>5</v>
      </c>
      <c r="J47" s="211">
        <v>37</v>
      </c>
      <c r="K47" s="211">
        <v>21</v>
      </c>
      <c r="L47" s="211">
        <v>7</v>
      </c>
      <c r="M47" s="211">
        <v>3</v>
      </c>
      <c r="N47" s="211">
        <v>9</v>
      </c>
      <c r="O47" s="211">
        <v>10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s="29" customFormat="1" ht="11.25" x14ac:dyDescent="0.2">
      <c r="A48" s="48" t="s">
        <v>175</v>
      </c>
      <c r="B48" s="24" t="s">
        <v>195</v>
      </c>
      <c r="C48" s="24"/>
      <c r="D48" s="211">
        <v>2839</v>
      </c>
      <c r="E48" s="211">
        <v>121</v>
      </c>
      <c r="F48" s="211">
        <v>98</v>
      </c>
      <c r="G48" s="211">
        <v>4</v>
      </c>
      <c r="H48" s="211">
        <v>20</v>
      </c>
      <c r="I48" s="211">
        <v>16</v>
      </c>
      <c r="J48" s="211">
        <v>136</v>
      </c>
      <c r="K48" s="211">
        <v>42</v>
      </c>
      <c r="L48" s="211">
        <v>17</v>
      </c>
      <c r="M48" s="211">
        <v>17</v>
      </c>
      <c r="N48" s="211">
        <v>140</v>
      </c>
      <c r="O48" s="211">
        <v>145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809</v>
      </c>
      <c r="F49" s="211">
        <v>401</v>
      </c>
      <c r="G49" s="211">
        <v>23</v>
      </c>
      <c r="H49" s="211">
        <v>81</v>
      </c>
      <c r="I49" s="211">
        <v>65</v>
      </c>
      <c r="J49" s="211">
        <v>756</v>
      </c>
      <c r="K49" s="211">
        <v>334</v>
      </c>
      <c r="L49" s="211">
        <v>138</v>
      </c>
      <c r="M49" s="211">
        <v>119</v>
      </c>
      <c r="N49" s="211">
        <v>299</v>
      </c>
      <c r="O49" s="211">
        <v>1427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653</v>
      </c>
      <c r="F50" s="211">
        <v>282</v>
      </c>
      <c r="G50" s="211">
        <v>37</v>
      </c>
      <c r="H50" s="211">
        <v>97</v>
      </c>
      <c r="I50" s="211">
        <v>46</v>
      </c>
      <c r="J50" s="211">
        <v>409</v>
      </c>
      <c r="K50" s="211">
        <v>157</v>
      </c>
      <c r="L50" s="211">
        <v>43</v>
      </c>
      <c r="M50" s="211">
        <v>64</v>
      </c>
      <c r="N50" s="211">
        <v>39</v>
      </c>
      <c r="O50" s="211">
        <v>346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138</v>
      </c>
      <c r="F51" s="211">
        <v>66</v>
      </c>
      <c r="G51" s="211">
        <v>2</v>
      </c>
      <c r="H51" s="211">
        <v>3</v>
      </c>
      <c r="I51" s="211">
        <v>1</v>
      </c>
      <c r="J51" s="211">
        <v>66</v>
      </c>
      <c r="K51" s="211">
        <v>10</v>
      </c>
      <c r="L51" s="211">
        <v>3</v>
      </c>
      <c r="M51" s="211">
        <v>2</v>
      </c>
      <c r="N51" s="211">
        <v>7</v>
      </c>
      <c r="O51" s="211">
        <v>39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s="29" customFormat="1" ht="11.25" x14ac:dyDescent="0.2">
      <c r="A52" s="48" t="s">
        <v>179</v>
      </c>
      <c r="B52" s="24" t="s">
        <v>194</v>
      </c>
      <c r="C52" s="24"/>
      <c r="D52" s="211">
        <v>16626</v>
      </c>
      <c r="E52" s="211">
        <v>1012</v>
      </c>
      <c r="F52" s="211">
        <v>202</v>
      </c>
      <c r="G52" s="211">
        <v>24</v>
      </c>
      <c r="H52" s="211">
        <v>20</v>
      </c>
      <c r="I52" s="211">
        <v>10</v>
      </c>
      <c r="J52" s="211">
        <v>2273</v>
      </c>
      <c r="K52" s="211">
        <v>154</v>
      </c>
      <c r="L52" s="211">
        <v>75</v>
      </c>
      <c r="M52" s="211">
        <v>25</v>
      </c>
      <c r="N52" s="211">
        <v>30</v>
      </c>
      <c r="O52" s="211">
        <v>645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74</v>
      </c>
      <c r="F53" s="211">
        <v>24</v>
      </c>
      <c r="G53" s="211">
        <v>4</v>
      </c>
      <c r="H53" s="211">
        <v>3</v>
      </c>
      <c r="I53" s="211">
        <v>7</v>
      </c>
      <c r="J53" s="211">
        <v>33</v>
      </c>
      <c r="K53" s="211">
        <v>14</v>
      </c>
      <c r="L53" s="211">
        <v>7</v>
      </c>
      <c r="M53" s="211">
        <v>4</v>
      </c>
      <c r="N53" s="211">
        <v>11</v>
      </c>
      <c r="O53" s="211">
        <v>43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s="29" customFormat="1" ht="11.25" x14ac:dyDescent="0.2">
      <c r="A54" s="48" t="s">
        <v>181</v>
      </c>
      <c r="B54" s="24" t="s">
        <v>196</v>
      </c>
      <c r="C54" s="24"/>
      <c r="D54" s="211">
        <v>3655</v>
      </c>
      <c r="E54" s="211">
        <v>147</v>
      </c>
      <c r="F54" s="211">
        <v>51</v>
      </c>
      <c r="G54" s="211">
        <v>4</v>
      </c>
      <c r="H54" s="211">
        <v>4</v>
      </c>
      <c r="I54" s="211">
        <v>12</v>
      </c>
      <c r="J54" s="211">
        <v>127</v>
      </c>
      <c r="K54" s="211">
        <v>61</v>
      </c>
      <c r="L54" s="211">
        <v>15</v>
      </c>
      <c r="M54" s="211">
        <v>16</v>
      </c>
      <c r="N54" s="211">
        <v>23</v>
      </c>
      <c r="O54" s="211">
        <v>113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40</v>
      </c>
      <c r="F55" s="211">
        <v>20</v>
      </c>
      <c r="G55" s="211">
        <v>0</v>
      </c>
      <c r="H55" s="211">
        <v>0</v>
      </c>
      <c r="I55" s="211">
        <v>1</v>
      </c>
      <c r="J55" s="211">
        <v>18</v>
      </c>
      <c r="K55" s="211">
        <v>13</v>
      </c>
      <c r="L55" s="211">
        <v>4</v>
      </c>
      <c r="M55" s="211">
        <v>0</v>
      </c>
      <c r="N55" s="211">
        <v>0</v>
      </c>
      <c r="O55" s="211">
        <v>13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3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158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rowBreaks count="1" manualBreakCount="1">
    <brk id="53" max="16383" man="1"/>
  </rowBreaks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Folha120">
    <tabColor rgb="FF0070C0"/>
    <pageSetUpPr fitToPage="1"/>
  </sheetPr>
  <dimension ref="A1:AL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28515625" style="5"/>
  </cols>
  <sheetData>
    <row r="1" spans="1:38" s="21" customFormat="1" ht="11.1" customHeight="1" x14ac:dyDescent="0.2">
      <c r="A1" s="21" t="s">
        <v>96</v>
      </c>
      <c r="N1" s="31"/>
      <c r="O1" s="31" t="s">
        <v>390</v>
      </c>
    </row>
    <row r="2" spans="1:38" ht="11.1" customHeight="1" x14ac:dyDescent="0.2"/>
    <row r="3" spans="1:38" s="6" customFormat="1" ht="12" customHeight="1" x14ac:dyDescent="0.2">
      <c r="A3" s="43" t="s">
        <v>215</v>
      </c>
    </row>
    <row r="4" spans="1:38" s="6" customFormat="1" ht="11.1" customHeight="1" x14ac:dyDescent="0.2">
      <c r="A4" s="44"/>
    </row>
    <row r="5" spans="1:3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38" ht="11.1" customHeight="1" x14ac:dyDescent="0.2">
      <c r="A6" s="25" t="s">
        <v>321</v>
      </c>
      <c r="B6" s="42"/>
      <c r="C6" s="50"/>
      <c r="K6" s="9"/>
      <c r="L6" s="9"/>
    </row>
    <row r="7" spans="1:38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38" ht="57" customHeight="1" x14ac:dyDescent="0.2">
      <c r="A8" s="265" t="s">
        <v>151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38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8" ht="13.5" customHeight="1" x14ac:dyDescent="0.2">
      <c r="A11" s="47"/>
      <c r="B11" s="40" t="s">
        <v>9</v>
      </c>
      <c r="C11" s="40"/>
      <c r="D11" s="37">
        <v>184481</v>
      </c>
      <c r="E11" s="37">
        <v>3932</v>
      </c>
      <c r="F11" s="211">
        <v>231</v>
      </c>
      <c r="G11" s="211">
        <v>27820</v>
      </c>
      <c r="H11" s="211">
        <v>2591</v>
      </c>
      <c r="I11" s="211">
        <v>280</v>
      </c>
      <c r="J11" s="211">
        <v>4370</v>
      </c>
      <c r="K11" s="211">
        <v>5806</v>
      </c>
      <c r="L11" s="211">
        <v>1045</v>
      </c>
      <c r="M11" s="211">
        <v>1163</v>
      </c>
      <c r="N11" s="211">
        <v>8795</v>
      </c>
      <c r="O11" s="211">
        <v>75748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99</v>
      </c>
      <c r="F12" s="211">
        <v>48</v>
      </c>
      <c r="G12" s="211">
        <v>730</v>
      </c>
      <c r="H12" s="211">
        <v>45</v>
      </c>
      <c r="I12" s="211">
        <v>6</v>
      </c>
      <c r="J12" s="211">
        <v>45</v>
      </c>
      <c r="K12" s="211">
        <v>626</v>
      </c>
      <c r="L12" s="211">
        <v>36</v>
      </c>
      <c r="M12" s="211">
        <v>94</v>
      </c>
      <c r="N12" s="211">
        <v>267</v>
      </c>
      <c r="O12" s="211">
        <v>2670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7</v>
      </c>
      <c r="F13" s="211">
        <v>1</v>
      </c>
      <c r="G13" s="211">
        <v>153</v>
      </c>
      <c r="H13" s="211">
        <v>7</v>
      </c>
      <c r="I13" s="211">
        <v>0</v>
      </c>
      <c r="J13" s="211">
        <v>0</v>
      </c>
      <c r="K13" s="211">
        <v>2</v>
      </c>
      <c r="L13" s="211">
        <v>2</v>
      </c>
      <c r="M13" s="211">
        <v>2</v>
      </c>
      <c r="N13" s="211">
        <v>44</v>
      </c>
      <c r="O13" s="211">
        <v>312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216</v>
      </c>
      <c r="F14" s="211">
        <v>41</v>
      </c>
      <c r="G14" s="211">
        <v>9454</v>
      </c>
      <c r="H14" s="211">
        <v>661</v>
      </c>
      <c r="I14" s="211">
        <v>57</v>
      </c>
      <c r="J14" s="211">
        <v>792</v>
      </c>
      <c r="K14" s="211">
        <v>120</v>
      </c>
      <c r="L14" s="211">
        <v>137</v>
      </c>
      <c r="M14" s="211">
        <v>75</v>
      </c>
      <c r="N14" s="211">
        <v>2459</v>
      </c>
      <c r="O14" s="211">
        <v>16190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37</v>
      </c>
      <c r="F15" s="211">
        <v>4</v>
      </c>
      <c r="G15" s="211">
        <v>486</v>
      </c>
      <c r="H15" s="211">
        <v>163</v>
      </c>
      <c r="I15" s="211">
        <v>9</v>
      </c>
      <c r="J15" s="211">
        <v>93</v>
      </c>
      <c r="K15" s="211">
        <v>35</v>
      </c>
      <c r="L15" s="211">
        <v>15</v>
      </c>
      <c r="M15" s="211">
        <v>12</v>
      </c>
      <c r="N15" s="211">
        <v>370</v>
      </c>
      <c r="O15" s="211">
        <v>2226</v>
      </c>
    </row>
    <row r="16" spans="1:38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6</v>
      </c>
      <c r="F16" s="211">
        <v>1</v>
      </c>
      <c r="G16" s="211">
        <v>87</v>
      </c>
      <c r="H16" s="211">
        <v>26</v>
      </c>
      <c r="I16" s="211">
        <v>0</v>
      </c>
      <c r="J16" s="211">
        <v>8</v>
      </c>
      <c r="K16" s="211">
        <v>9</v>
      </c>
      <c r="L16" s="211">
        <v>4</v>
      </c>
      <c r="M16" s="211">
        <v>0</v>
      </c>
      <c r="N16" s="211">
        <v>77</v>
      </c>
      <c r="O16" s="211">
        <v>320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3</v>
      </c>
      <c r="O17" s="211">
        <v>2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10</v>
      </c>
      <c r="F18" s="211">
        <v>5</v>
      </c>
      <c r="G18" s="211">
        <v>409</v>
      </c>
      <c r="H18" s="211">
        <v>30</v>
      </c>
      <c r="I18" s="211">
        <v>2</v>
      </c>
      <c r="J18" s="211">
        <v>22</v>
      </c>
      <c r="K18" s="211">
        <v>6</v>
      </c>
      <c r="L18" s="211">
        <v>8</v>
      </c>
      <c r="M18" s="211">
        <v>0</v>
      </c>
      <c r="N18" s="211">
        <v>105</v>
      </c>
      <c r="O18" s="211">
        <v>863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14</v>
      </c>
      <c r="F19" s="211">
        <v>0</v>
      </c>
      <c r="G19" s="211">
        <v>173</v>
      </c>
      <c r="H19" s="211">
        <v>7</v>
      </c>
      <c r="I19" s="211">
        <v>0</v>
      </c>
      <c r="J19" s="211">
        <v>26</v>
      </c>
      <c r="K19" s="211">
        <v>4</v>
      </c>
      <c r="L19" s="211">
        <v>3</v>
      </c>
      <c r="M19" s="211">
        <v>1</v>
      </c>
      <c r="N19" s="211">
        <v>45</v>
      </c>
      <c r="O19" s="211">
        <v>579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3</v>
      </c>
      <c r="F20" s="211">
        <v>0</v>
      </c>
      <c r="G20" s="211">
        <v>155</v>
      </c>
      <c r="H20" s="211">
        <v>30</v>
      </c>
      <c r="I20" s="211">
        <v>0</v>
      </c>
      <c r="J20" s="211">
        <v>16</v>
      </c>
      <c r="K20" s="211">
        <v>4</v>
      </c>
      <c r="L20" s="211">
        <v>2</v>
      </c>
      <c r="M20" s="211">
        <v>2</v>
      </c>
      <c r="N20" s="211">
        <v>67</v>
      </c>
      <c r="O20" s="211">
        <v>570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8</v>
      </c>
      <c r="F21" s="211">
        <v>3</v>
      </c>
      <c r="G21" s="211">
        <v>511</v>
      </c>
      <c r="H21" s="211">
        <v>27</v>
      </c>
      <c r="I21" s="211">
        <v>3</v>
      </c>
      <c r="J21" s="211">
        <v>44</v>
      </c>
      <c r="K21" s="211">
        <v>16</v>
      </c>
      <c r="L21" s="211">
        <v>7</v>
      </c>
      <c r="M21" s="211">
        <v>5</v>
      </c>
      <c r="N21" s="211">
        <v>136</v>
      </c>
      <c r="O21" s="211">
        <v>980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</v>
      </c>
      <c r="F22" s="211">
        <v>1</v>
      </c>
      <c r="G22" s="211">
        <v>108</v>
      </c>
      <c r="H22" s="211">
        <v>13</v>
      </c>
      <c r="I22" s="211">
        <v>1</v>
      </c>
      <c r="J22" s="211">
        <v>4</v>
      </c>
      <c r="K22" s="211">
        <v>3</v>
      </c>
      <c r="L22" s="211">
        <v>4</v>
      </c>
      <c r="M22" s="211">
        <v>0</v>
      </c>
      <c r="N22" s="211">
        <v>60</v>
      </c>
      <c r="O22" s="211">
        <v>294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5</v>
      </c>
      <c r="F23" s="211">
        <v>0</v>
      </c>
      <c r="G23" s="211">
        <v>87</v>
      </c>
      <c r="H23" s="211">
        <v>5</v>
      </c>
      <c r="I23" s="211">
        <v>1</v>
      </c>
      <c r="J23" s="211">
        <v>6</v>
      </c>
      <c r="K23" s="211">
        <v>1</v>
      </c>
      <c r="L23" s="211">
        <v>0</v>
      </c>
      <c r="M23" s="211">
        <v>0</v>
      </c>
      <c r="N23" s="211">
        <v>16</v>
      </c>
      <c r="O23" s="211">
        <v>238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0</v>
      </c>
      <c r="I24" s="211">
        <v>1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9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8</v>
      </c>
      <c r="F25" s="211">
        <v>1</v>
      </c>
      <c r="G25" s="211">
        <v>99</v>
      </c>
      <c r="H25" s="211">
        <v>30</v>
      </c>
      <c r="I25" s="211">
        <v>1</v>
      </c>
      <c r="J25" s="211">
        <v>6</v>
      </c>
      <c r="K25" s="211">
        <v>3</v>
      </c>
      <c r="L25" s="211">
        <v>2</v>
      </c>
      <c r="M25" s="211">
        <v>2</v>
      </c>
      <c r="N25" s="211">
        <v>35</v>
      </c>
      <c r="O25" s="211">
        <v>254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3</v>
      </c>
      <c r="F26" s="211">
        <v>0</v>
      </c>
      <c r="G26" s="211">
        <v>42</v>
      </c>
      <c r="H26" s="211">
        <v>10</v>
      </c>
      <c r="I26" s="211">
        <v>0</v>
      </c>
      <c r="J26" s="211">
        <v>5</v>
      </c>
      <c r="K26" s="211">
        <v>0</v>
      </c>
      <c r="L26" s="211">
        <v>1</v>
      </c>
      <c r="M26" s="211">
        <v>1</v>
      </c>
      <c r="N26" s="211">
        <v>22</v>
      </c>
      <c r="O26" s="211">
        <v>137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13</v>
      </c>
      <c r="F27" s="211">
        <v>3</v>
      </c>
      <c r="G27" s="211">
        <v>438</v>
      </c>
      <c r="H27" s="211">
        <v>24</v>
      </c>
      <c r="I27" s="211">
        <v>4</v>
      </c>
      <c r="J27" s="211">
        <v>7</v>
      </c>
      <c r="K27" s="211">
        <v>2</v>
      </c>
      <c r="L27" s="211">
        <v>6</v>
      </c>
      <c r="M27" s="211">
        <v>1</v>
      </c>
      <c r="N27" s="211">
        <v>195</v>
      </c>
      <c r="O27" s="211">
        <v>664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22</v>
      </c>
      <c r="F28" s="211">
        <v>3</v>
      </c>
      <c r="G28" s="211">
        <v>971</v>
      </c>
      <c r="H28" s="211">
        <v>34</v>
      </c>
      <c r="I28" s="211">
        <v>2</v>
      </c>
      <c r="J28" s="211">
        <v>21</v>
      </c>
      <c r="K28" s="211">
        <v>8</v>
      </c>
      <c r="L28" s="211">
        <v>21</v>
      </c>
      <c r="M28" s="211">
        <v>4</v>
      </c>
      <c r="N28" s="211">
        <v>265</v>
      </c>
      <c r="O28" s="211">
        <v>1340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3</v>
      </c>
      <c r="F29" s="211">
        <v>1</v>
      </c>
      <c r="G29" s="211">
        <v>314</v>
      </c>
      <c r="H29" s="211">
        <v>18</v>
      </c>
      <c r="I29" s="211">
        <v>2</v>
      </c>
      <c r="J29" s="211">
        <v>8</v>
      </c>
      <c r="K29" s="211">
        <v>0</v>
      </c>
      <c r="L29" s="211">
        <v>5</v>
      </c>
      <c r="M29" s="211">
        <v>1</v>
      </c>
      <c r="N29" s="211">
        <v>80</v>
      </c>
      <c r="O29" s="211">
        <v>340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40</v>
      </c>
      <c r="F30" s="211">
        <v>4</v>
      </c>
      <c r="G30" s="211">
        <v>2818</v>
      </c>
      <c r="H30" s="211">
        <v>99</v>
      </c>
      <c r="I30" s="211">
        <v>9</v>
      </c>
      <c r="J30" s="211">
        <v>54</v>
      </c>
      <c r="K30" s="211">
        <v>6</v>
      </c>
      <c r="L30" s="211">
        <v>26</v>
      </c>
      <c r="M30" s="211">
        <v>25</v>
      </c>
      <c r="N30" s="211">
        <v>429</v>
      </c>
      <c r="O30" s="211">
        <v>3302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</v>
      </c>
      <c r="F31" s="211">
        <v>0</v>
      </c>
      <c r="G31" s="211">
        <v>46</v>
      </c>
      <c r="H31" s="211">
        <v>5</v>
      </c>
      <c r="I31" s="211">
        <v>1</v>
      </c>
      <c r="J31" s="211">
        <v>6</v>
      </c>
      <c r="K31" s="211">
        <v>2</v>
      </c>
      <c r="L31" s="211">
        <v>1</v>
      </c>
      <c r="M31" s="211">
        <v>1</v>
      </c>
      <c r="N31" s="211">
        <v>3</v>
      </c>
      <c r="O31" s="211">
        <v>99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4</v>
      </c>
      <c r="F32" s="211">
        <v>2</v>
      </c>
      <c r="G32" s="211">
        <v>268</v>
      </c>
      <c r="H32" s="211">
        <v>9</v>
      </c>
      <c r="I32" s="211">
        <v>3</v>
      </c>
      <c r="J32" s="211">
        <v>7</v>
      </c>
      <c r="K32" s="211">
        <v>1</v>
      </c>
      <c r="L32" s="211">
        <v>4</v>
      </c>
      <c r="M32" s="211">
        <v>2</v>
      </c>
      <c r="N32" s="211">
        <v>78</v>
      </c>
      <c r="O32" s="211">
        <v>365</v>
      </c>
    </row>
    <row r="33" spans="1:38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11</v>
      </c>
      <c r="F33" s="211">
        <v>1</v>
      </c>
      <c r="G33" s="211">
        <v>659</v>
      </c>
      <c r="H33" s="211">
        <v>29</v>
      </c>
      <c r="I33" s="211">
        <v>3</v>
      </c>
      <c r="J33" s="211">
        <v>18</v>
      </c>
      <c r="K33" s="211">
        <v>2</v>
      </c>
      <c r="L33" s="211">
        <v>8</v>
      </c>
      <c r="M33" s="211">
        <v>5</v>
      </c>
      <c r="N33" s="211">
        <v>120</v>
      </c>
      <c r="O33" s="211">
        <v>864</v>
      </c>
    </row>
    <row r="34" spans="1:38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5</v>
      </c>
      <c r="F34" s="211">
        <v>0</v>
      </c>
      <c r="G34" s="211">
        <v>504</v>
      </c>
      <c r="H34" s="211">
        <v>21</v>
      </c>
      <c r="I34" s="211">
        <v>4</v>
      </c>
      <c r="J34" s="211">
        <v>16</v>
      </c>
      <c r="K34" s="211">
        <v>4</v>
      </c>
      <c r="L34" s="211">
        <v>6</v>
      </c>
      <c r="M34" s="211">
        <v>1</v>
      </c>
      <c r="N34" s="211">
        <v>53</v>
      </c>
      <c r="O34" s="211">
        <v>705</v>
      </c>
    </row>
    <row r="35" spans="1:38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2</v>
      </c>
      <c r="F35" s="211">
        <v>5</v>
      </c>
      <c r="G35" s="211">
        <v>165</v>
      </c>
      <c r="H35" s="211">
        <v>9</v>
      </c>
      <c r="I35" s="211">
        <v>0</v>
      </c>
      <c r="J35" s="211">
        <v>1</v>
      </c>
      <c r="K35" s="211">
        <v>0</v>
      </c>
      <c r="L35" s="211">
        <v>2</v>
      </c>
      <c r="M35" s="211">
        <v>2</v>
      </c>
      <c r="N35" s="211">
        <v>11</v>
      </c>
      <c r="O35" s="211">
        <v>208</v>
      </c>
    </row>
    <row r="36" spans="1:38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5</v>
      </c>
      <c r="F36" s="211">
        <v>2</v>
      </c>
      <c r="G36" s="211">
        <v>597</v>
      </c>
      <c r="H36" s="211">
        <v>20</v>
      </c>
      <c r="I36" s="211">
        <v>1</v>
      </c>
      <c r="J36" s="211">
        <v>374</v>
      </c>
      <c r="K36" s="211">
        <v>7</v>
      </c>
      <c r="L36" s="211">
        <v>5</v>
      </c>
      <c r="M36" s="211">
        <v>1</v>
      </c>
      <c r="N36" s="211">
        <v>194</v>
      </c>
      <c r="O36" s="211">
        <v>881</v>
      </c>
    </row>
    <row r="37" spans="1:38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2</v>
      </c>
      <c r="F37" s="211">
        <v>0</v>
      </c>
      <c r="G37" s="211">
        <v>103</v>
      </c>
      <c r="H37" s="211">
        <v>13</v>
      </c>
      <c r="I37" s="211">
        <v>1</v>
      </c>
      <c r="J37" s="211">
        <v>12</v>
      </c>
      <c r="K37" s="211">
        <v>1</v>
      </c>
      <c r="L37" s="211">
        <v>0</v>
      </c>
      <c r="M37" s="211">
        <v>1</v>
      </c>
      <c r="N37" s="211">
        <v>38</v>
      </c>
      <c r="O37" s="211">
        <v>228</v>
      </c>
    </row>
    <row r="38" spans="1:38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12</v>
      </c>
      <c r="F38" s="211">
        <v>5</v>
      </c>
      <c r="G38" s="211">
        <v>412</v>
      </c>
      <c r="H38" s="211">
        <v>39</v>
      </c>
      <c r="I38" s="211">
        <v>9</v>
      </c>
      <c r="J38" s="211">
        <v>38</v>
      </c>
      <c r="K38" s="211">
        <v>6</v>
      </c>
      <c r="L38" s="211">
        <v>7</v>
      </c>
      <c r="M38" s="211">
        <v>8</v>
      </c>
      <c r="N38" s="211">
        <v>57</v>
      </c>
      <c r="O38" s="211">
        <v>722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9</v>
      </c>
      <c r="F39" s="211">
        <v>0</v>
      </c>
      <c r="G39" s="211">
        <v>12</v>
      </c>
      <c r="H39" s="211">
        <v>1</v>
      </c>
      <c r="I39" s="211">
        <v>0</v>
      </c>
      <c r="J39" s="211">
        <v>1</v>
      </c>
      <c r="K39" s="211">
        <v>2</v>
      </c>
      <c r="L39" s="211">
        <v>3</v>
      </c>
      <c r="M39" s="211">
        <v>1</v>
      </c>
      <c r="N39" s="211">
        <v>14</v>
      </c>
      <c r="O39" s="211">
        <v>83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90</v>
      </c>
      <c r="F40" s="211">
        <v>1</v>
      </c>
      <c r="G40" s="211">
        <v>401</v>
      </c>
      <c r="H40" s="211">
        <v>53</v>
      </c>
      <c r="I40" s="211">
        <v>7</v>
      </c>
      <c r="J40" s="211">
        <v>39</v>
      </c>
      <c r="K40" s="211">
        <v>49</v>
      </c>
      <c r="L40" s="211">
        <v>188</v>
      </c>
      <c r="M40" s="211">
        <v>12</v>
      </c>
      <c r="N40" s="211">
        <v>128</v>
      </c>
      <c r="O40" s="211">
        <v>1051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221</v>
      </c>
      <c r="F41" s="211">
        <v>16</v>
      </c>
      <c r="G41" s="211">
        <v>5662</v>
      </c>
      <c r="H41" s="211">
        <v>178</v>
      </c>
      <c r="I41" s="211">
        <v>35</v>
      </c>
      <c r="J41" s="211">
        <v>139</v>
      </c>
      <c r="K41" s="211">
        <v>78</v>
      </c>
      <c r="L41" s="211">
        <v>103</v>
      </c>
      <c r="M41" s="211">
        <v>52</v>
      </c>
      <c r="N41" s="211">
        <v>1073</v>
      </c>
      <c r="O41" s="211">
        <v>12530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562</v>
      </c>
      <c r="F42" s="211">
        <v>28</v>
      </c>
      <c r="G42" s="211">
        <v>4977</v>
      </c>
      <c r="H42" s="211">
        <v>244</v>
      </c>
      <c r="I42" s="211">
        <v>23</v>
      </c>
      <c r="J42" s="211">
        <v>590</v>
      </c>
      <c r="K42" s="211">
        <v>196</v>
      </c>
      <c r="L42" s="211">
        <v>103</v>
      </c>
      <c r="M42" s="211">
        <v>26</v>
      </c>
      <c r="N42" s="211">
        <v>846</v>
      </c>
      <c r="O42" s="211">
        <v>9354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932</v>
      </c>
      <c r="F43" s="211">
        <v>44</v>
      </c>
      <c r="G43" s="211">
        <v>1249</v>
      </c>
      <c r="H43" s="211">
        <v>51</v>
      </c>
      <c r="I43" s="211">
        <v>18</v>
      </c>
      <c r="J43" s="211">
        <v>93</v>
      </c>
      <c r="K43" s="211">
        <v>190</v>
      </c>
      <c r="L43" s="211">
        <v>8</v>
      </c>
      <c r="M43" s="211">
        <v>772</v>
      </c>
      <c r="N43" s="211">
        <v>415</v>
      </c>
      <c r="O43" s="211">
        <v>4044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860</v>
      </c>
      <c r="F44" s="211">
        <v>3</v>
      </c>
      <c r="G44" s="211">
        <v>670</v>
      </c>
      <c r="H44" s="211">
        <v>418</v>
      </c>
      <c r="I44" s="211">
        <v>11</v>
      </c>
      <c r="J44" s="211">
        <v>702</v>
      </c>
      <c r="K44" s="211">
        <v>71</v>
      </c>
      <c r="L44" s="211">
        <v>75</v>
      </c>
      <c r="M44" s="211">
        <v>21</v>
      </c>
      <c r="N44" s="211">
        <v>652</v>
      </c>
      <c r="O44" s="211">
        <v>5150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19</v>
      </c>
      <c r="F45" s="211">
        <v>0</v>
      </c>
      <c r="G45" s="211">
        <v>68</v>
      </c>
      <c r="H45" s="211">
        <v>4</v>
      </c>
      <c r="I45" s="211">
        <v>1</v>
      </c>
      <c r="J45" s="211">
        <v>51</v>
      </c>
      <c r="K45" s="211">
        <v>8</v>
      </c>
      <c r="L45" s="211">
        <v>1</v>
      </c>
      <c r="M45" s="211">
        <v>1</v>
      </c>
      <c r="N45" s="211">
        <v>18</v>
      </c>
      <c r="O45" s="211">
        <v>389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16</v>
      </c>
      <c r="F46" s="211">
        <v>0</v>
      </c>
      <c r="G46" s="211">
        <v>28</v>
      </c>
      <c r="H46" s="211">
        <v>2</v>
      </c>
      <c r="I46" s="211">
        <v>3</v>
      </c>
      <c r="J46" s="211">
        <v>26</v>
      </c>
      <c r="K46" s="211">
        <v>9</v>
      </c>
      <c r="L46" s="211">
        <v>1</v>
      </c>
      <c r="M46" s="211">
        <v>0</v>
      </c>
      <c r="N46" s="211">
        <v>11</v>
      </c>
      <c r="O46" s="211">
        <v>347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11</v>
      </c>
      <c r="F47" s="211">
        <v>0</v>
      </c>
      <c r="G47" s="211">
        <v>70</v>
      </c>
      <c r="H47" s="211">
        <v>7</v>
      </c>
      <c r="I47" s="211">
        <v>0</v>
      </c>
      <c r="J47" s="211">
        <v>25</v>
      </c>
      <c r="K47" s="211">
        <v>5</v>
      </c>
      <c r="L47" s="211">
        <v>3</v>
      </c>
      <c r="M47" s="211">
        <v>1</v>
      </c>
      <c r="N47" s="211">
        <v>25</v>
      </c>
      <c r="O47" s="211">
        <v>440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55</v>
      </c>
      <c r="F48" s="211">
        <v>2</v>
      </c>
      <c r="G48" s="211">
        <v>432</v>
      </c>
      <c r="H48" s="211">
        <v>22</v>
      </c>
      <c r="I48" s="211">
        <v>4</v>
      </c>
      <c r="J48" s="211">
        <v>70</v>
      </c>
      <c r="K48" s="211">
        <v>137</v>
      </c>
      <c r="L48" s="211">
        <v>17</v>
      </c>
      <c r="M48" s="211">
        <v>9</v>
      </c>
      <c r="N48" s="211">
        <v>72</v>
      </c>
      <c r="O48" s="211">
        <v>1263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250</v>
      </c>
      <c r="F49" s="211">
        <v>17</v>
      </c>
      <c r="G49" s="211">
        <v>2125</v>
      </c>
      <c r="H49" s="211">
        <v>245</v>
      </c>
      <c r="I49" s="211">
        <v>16</v>
      </c>
      <c r="J49" s="211">
        <v>360</v>
      </c>
      <c r="K49" s="211">
        <v>184</v>
      </c>
      <c r="L49" s="211">
        <v>131</v>
      </c>
      <c r="M49" s="211">
        <v>28</v>
      </c>
      <c r="N49" s="211">
        <v>766</v>
      </c>
      <c r="O49" s="211">
        <v>5737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306</v>
      </c>
      <c r="F50" s="211">
        <v>10</v>
      </c>
      <c r="G50" s="211">
        <v>782</v>
      </c>
      <c r="H50" s="211">
        <v>114</v>
      </c>
      <c r="I50" s="211">
        <v>42</v>
      </c>
      <c r="J50" s="211">
        <v>422</v>
      </c>
      <c r="K50" s="211">
        <v>835</v>
      </c>
      <c r="L50" s="211">
        <v>116</v>
      </c>
      <c r="M50" s="211">
        <v>37</v>
      </c>
      <c r="N50" s="211">
        <v>915</v>
      </c>
      <c r="O50" s="211">
        <v>4750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20</v>
      </c>
      <c r="F51" s="211">
        <v>1</v>
      </c>
      <c r="G51" s="211">
        <v>62</v>
      </c>
      <c r="H51" s="211">
        <v>34</v>
      </c>
      <c r="I51" s="211">
        <v>3</v>
      </c>
      <c r="J51" s="211">
        <v>137</v>
      </c>
      <c r="K51" s="211">
        <v>159</v>
      </c>
      <c r="L51" s="211">
        <v>4</v>
      </c>
      <c r="M51" s="211">
        <v>0</v>
      </c>
      <c r="N51" s="211">
        <v>96</v>
      </c>
      <c r="O51" s="211">
        <v>1043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177</v>
      </c>
      <c r="F52" s="211">
        <v>8</v>
      </c>
      <c r="G52" s="211">
        <v>504</v>
      </c>
      <c r="H52" s="211">
        <v>452</v>
      </c>
      <c r="I52" s="211">
        <v>46</v>
      </c>
      <c r="J52" s="211">
        <v>622</v>
      </c>
      <c r="K52" s="211">
        <v>2883</v>
      </c>
      <c r="L52" s="211">
        <v>99</v>
      </c>
      <c r="M52" s="211">
        <v>16</v>
      </c>
      <c r="N52" s="211">
        <v>819</v>
      </c>
      <c r="O52" s="211">
        <v>6530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35</v>
      </c>
      <c r="F53" s="211">
        <v>9</v>
      </c>
      <c r="G53" s="211">
        <v>107</v>
      </c>
      <c r="H53" s="211">
        <v>15</v>
      </c>
      <c r="I53" s="211">
        <v>4</v>
      </c>
      <c r="J53" s="211">
        <v>100</v>
      </c>
      <c r="K53" s="211">
        <v>65</v>
      </c>
      <c r="L53" s="211">
        <v>4</v>
      </c>
      <c r="M53" s="211">
        <v>8</v>
      </c>
      <c r="N53" s="211">
        <v>78</v>
      </c>
      <c r="O53" s="211">
        <v>1180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44</v>
      </c>
      <c r="F54" s="211">
        <v>2</v>
      </c>
      <c r="G54" s="211">
        <v>321</v>
      </c>
      <c r="H54" s="211">
        <v>35</v>
      </c>
      <c r="I54" s="211">
        <v>4</v>
      </c>
      <c r="J54" s="211">
        <v>134</v>
      </c>
      <c r="K54" s="211">
        <v>172</v>
      </c>
      <c r="L54" s="211">
        <v>9</v>
      </c>
      <c r="M54" s="211">
        <v>8</v>
      </c>
      <c r="N54" s="211">
        <v>81</v>
      </c>
      <c r="O54" s="211">
        <v>2272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</v>
      </c>
      <c r="F55" s="211">
        <v>0</v>
      </c>
      <c r="G55" s="211">
        <v>12</v>
      </c>
      <c r="H55" s="211">
        <v>3</v>
      </c>
      <c r="I55" s="211">
        <v>0</v>
      </c>
      <c r="J55" s="211">
        <v>21</v>
      </c>
      <c r="K55" s="211">
        <v>15</v>
      </c>
      <c r="L55" s="211">
        <v>4</v>
      </c>
      <c r="M55" s="211">
        <v>0</v>
      </c>
      <c r="N55" s="211">
        <v>15</v>
      </c>
      <c r="O55" s="211">
        <v>404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</v>
      </c>
      <c r="F56" s="211">
        <v>0</v>
      </c>
      <c r="G56" s="211">
        <v>1</v>
      </c>
      <c r="H56" s="211">
        <v>0</v>
      </c>
      <c r="I56" s="211">
        <v>0</v>
      </c>
      <c r="J56" s="211">
        <v>1</v>
      </c>
      <c r="K56" s="211">
        <v>0</v>
      </c>
      <c r="L56" s="211">
        <v>1</v>
      </c>
      <c r="M56" s="211">
        <v>0</v>
      </c>
      <c r="N56" s="211">
        <v>1</v>
      </c>
      <c r="O56" s="211">
        <v>9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  <row r="60" spans="1:38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53" max="16383" man="1"/>
  </rowBreaks>
  <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Folha162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5703125" style="5" customWidth="1"/>
    <col min="15" max="15" width="11.710937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N1" s="31"/>
      <c r="O1" s="31" t="s">
        <v>389</v>
      </c>
    </row>
    <row r="2" spans="1:53" s="5" customFormat="1" ht="11.1" customHeight="1" x14ac:dyDescent="0.2"/>
    <row r="3" spans="1:53" s="6" customFormat="1" ht="12" customHeight="1" x14ac:dyDescent="0.2">
      <c r="A3" s="43" t="s">
        <v>284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184622</v>
      </c>
      <c r="E11" s="197">
        <v>8899</v>
      </c>
      <c r="F11" s="197">
        <v>4536</v>
      </c>
      <c r="G11" s="197">
        <v>392</v>
      </c>
      <c r="H11" s="197">
        <v>975</v>
      </c>
      <c r="I11" s="197">
        <v>680</v>
      </c>
      <c r="J11" s="197">
        <v>12722</v>
      </c>
      <c r="K11" s="197">
        <v>5200</v>
      </c>
      <c r="L11" s="197">
        <v>1523</v>
      </c>
      <c r="M11" s="197">
        <v>1130</v>
      </c>
      <c r="N11" s="197">
        <v>4240</v>
      </c>
      <c r="O11" s="197">
        <v>12443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249</v>
      </c>
      <c r="F12" s="199">
        <v>148</v>
      </c>
      <c r="G12" s="199">
        <v>10</v>
      </c>
      <c r="H12" s="199">
        <v>15</v>
      </c>
      <c r="I12" s="199">
        <v>15</v>
      </c>
      <c r="J12" s="199">
        <v>177</v>
      </c>
      <c r="K12" s="199">
        <v>100</v>
      </c>
      <c r="L12" s="199">
        <v>23</v>
      </c>
      <c r="M12" s="199">
        <v>32</v>
      </c>
      <c r="N12" s="199">
        <v>79</v>
      </c>
      <c r="O12" s="199">
        <v>276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20</v>
      </c>
      <c r="F13" s="197">
        <v>12</v>
      </c>
      <c r="G13" s="197">
        <v>2</v>
      </c>
      <c r="H13" s="197">
        <v>1</v>
      </c>
      <c r="I13" s="197">
        <v>2</v>
      </c>
      <c r="J13" s="197">
        <v>16</v>
      </c>
      <c r="K13" s="197">
        <v>10</v>
      </c>
      <c r="L13" s="197">
        <v>3</v>
      </c>
      <c r="M13" s="197">
        <v>3</v>
      </c>
      <c r="N13" s="197">
        <v>4</v>
      </c>
      <c r="O13" s="197">
        <v>22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56</v>
      </c>
      <c r="F14" s="197">
        <v>35</v>
      </c>
      <c r="G14" s="197">
        <v>2</v>
      </c>
      <c r="H14" s="197">
        <v>2</v>
      </c>
      <c r="I14" s="197">
        <v>1</v>
      </c>
      <c r="J14" s="197">
        <v>26</v>
      </c>
      <c r="K14" s="197">
        <v>14</v>
      </c>
      <c r="L14" s="197">
        <v>5</v>
      </c>
      <c r="M14" s="197">
        <v>4</v>
      </c>
      <c r="N14" s="197">
        <v>11</v>
      </c>
      <c r="O14" s="197">
        <v>50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50</v>
      </c>
      <c r="F15" s="197">
        <v>26</v>
      </c>
      <c r="G15" s="197">
        <v>2</v>
      </c>
      <c r="H15" s="197">
        <v>5</v>
      </c>
      <c r="I15" s="197">
        <v>1</v>
      </c>
      <c r="J15" s="197">
        <v>42</v>
      </c>
      <c r="K15" s="197">
        <v>16</v>
      </c>
      <c r="L15" s="197">
        <v>3</v>
      </c>
      <c r="M15" s="197">
        <v>9</v>
      </c>
      <c r="N15" s="197">
        <v>25</v>
      </c>
      <c r="O15" s="197">
        <v>47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123</v>
      </c>
      <c r="F16" s="197">
        <v>75</v>
      </c>
      <c r="G16" s="197">
        <v>4</v>
      </c>
      <c r="H16" s="197">
        <v>7</v>
      </c>
      <c r="I16" s="197">
        <v>11</v>
      </c>
      <c r="J16" s="197">
        <v>93</v>
      </c>
      <c r="K16" s="197">
        <v>60</v>
      </c>
      <c r="L16" s="197">
        <v>12</v>
      </c>
      <c r="M16" s="197">
        <v>16</v>
      </c>
      <c r="N16" s="197">
        <v>39</v>
      </c>
      <c r="O16" s="197">
        <v>157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420</v>
      </c>
      <c r="F17" s="199">
        <v>168</v>
      </c>
      <c r="G17" s="199">
        <v>13</v>
      </c>
      <c r="H17" s="199">
        <v>12</v>
      </c>
      <c r="I17" s="199">
        <v>16</v>
      </c>
      <c r="J17" s="199">
        <v>1569</v>
      </c>
      <c r="K17" s="199">
        <v>75</v>
      </c>
      <c r="L17" s="199">
        <v>39</v>
      </c>
      <c r="M17" s="199">
        <v>25</v>
      </c>
      <c r="N17" s="199">
        <v>56</v>
      </c>
      <c r="O17" s="199">
        <v>211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97</v>
      </c>
      <c r="F18" s="197">
        <v>55</v>
      </c>
      <c r="G18" s="197">
        <v>6</v>
      </c>
      <c r="H18" s="197">
        <v>7</v>
      </c>
      <c r="I18" s="197">
        <v>12</v>
      </c>
      <c r="J18" s="197">
        <v>81</v>
      </c>
      <c r="K18" s="197">
        <v>21</v>
      </c>
      <c r="L18" s="197">
        <v>9</v>
      </c>
      <c r="M18" s="197">
        <v>7</v>
      </c>
      <c r="N18" s="197">
        <v>36</v>
      </c>
      <c r="O18" s="197">
        <v>60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152</v>
      </c>
      <c r="F19" s="197">
        <v>41</v>
      </c>
      <c r="G19" s="197">
        <v>1</v>
      </c>
      <c r="H19" s="197">
        <v>3</v>
      </c>
      <c r="I19" s="197">
        <v>2</v>
      </c>
      <c r="J19" s="197">
        <v>1420</v>
      </c>
      <c r="K19" s="197">
        <v>40</v>
      </c>
      <c r="L19" s="197">
        <v>27</v>
      </c>
      <c r="M19" s="197">
        <v>9</v>
      </c>
      <c r="N19" s="197">
        <v>4</v>
      </c>
      <c r="O19" s="197">
        <v>76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65</v>
      </c>
      <c r="F20" s="197">
        <v>30</v>
      </c>
      <c r="G20" s="197">
        <v>3</v>
      </c>
      <c r="H20" s="197">
        <v>1</v>
      </c>
      <c r="I20" s="197">
        <v>0</v>
      </c>
      <c r="J20" s="197">
        <v>17</v>
      </c>
      <c r="K20" s="197">
        <v>5</v>
      </c>
      <c r="L20" s="197">
        <v>0</v>
      </c>
      <c r="M20" s="197">
        <v>4</v>
      </c>
      <c r="N20" s="197">
        <v>3</v>
      </c>
      <c r="O20" s="197">
        <v>20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41</v>
      </c>
      <c r="F21" s="197">
        <v>17</v>
      </c>
      <c r="G21" s="197">
        <v>0</v>
      </c>
      <c r="H21" s="197">
        <v>0</v>
      </c>
      <c r="I21" s="197">
        <v>0</v>
      </c>
      <c r="J21" s="197">
        <v>10</v>
      </c>
      <c r="K21" s="197">
        <v>2</v>
      </c>
      <c r="L21" s="197">
        <v>1</v>
      </c>
      <c r="M21" s="197">
        <v>2</v>
      </c>
      <c r="N21" s="197">
        <v>4</v>
      </c>
      <c r="O21" s="197">
        <v>25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21</v>
      </c>
      <c r="F22" s="197">
        <v>9</v>
      </c>
      <c r="G22" s="197">
        <v>0</v>
      </c>
      <c r="H22" s="197">
        <v>0</v>
      </c>
      <c r="I22" s="197">
        <v>0</v>
      </c>
      <c r="J22" s="197">
        <v>10</v>
      </c>
      <c r="K22" s="197">
        <v>3</v>
      </c>
      <c r="L22" s="197">
        <v>2</v>
      </c>
      <c r="M22" s="197">
        <v>0</v>
      </c>
      <c r="N22" s="197">
        <v>3</v>
      </c>
      <c r="O22" s="197">
        <v>14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44</v>
      </c>
      <c r="F23" s="197">
        <v>16</v>
      </c>
      <c r="G23" s="197">
        <v>3</v>
      </c>
      <c r="H23" s="197">
        <v>1</v>
      </c>
      <c r="I23" s="197">
        <v>2</v>
      </c>
      <c r="J23" s="197">
        <v>31</v>
      </c>
      <c r="K23" s="197">
        <v>4</v>
      </c>
      <c r="L23" s="197">
        <v>0</v>
      </c>
      <c r="M23" s="197">
        <v>3</v>
      </c>
      <c r="N23" s="197">
        <v>6</v>
      </c>
      <c r="O23" s="197">
        <v>16</v>
      </c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8" t="s">
        <v>521</v>
      </c>
      <c r="B24" s="88" t="s">
        <v>501</v>
      </c>
      <c r="C24" s="40"/>
      <c r="D24" s="197">
        <v>11100</v>
      </c>
      <c r="E24" s="197">
        <v>582</v>
      </c>
      <c r="F24" s="197">
        <v>389</v>
      </c>
      <c r="G24" s="197">
        <v>23</v>
      </c>
      <c r="H24" s="197">
        <v>74</v>
      </c>
      <c r="I24" s="197">
        <v>71</v>
      </c>
      <c r="J24" s="197">
        <v>669</v>
      </c>
      <c r="K24" s="197">
        <v>219</v>
      </c>
      <c r="L24" s="197">
        <v>99</v>
      </c>
      <c r="M24" s="197">
        <v>70</v>
      </c>
      <c r="N24" s="197">
        <v>198</v>
      </c>
      <c r="O24" s="197">
        <v>577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279</v>
      </c>
      <c r="F25" s="197">
        <v>223</v>
      </c>
      <c r="G25" s="197">
        <v>15</v>
      </c>
      <c r="H25" s="197">
        <v>56</v>
      </c>
      <c r="I25" s="197">
        <v>59</v>
      </c>
      <c r="J25" s="197">
        <v>362</v>
      </c>
      <c r="K25" s="197">
        <v>170</v>
      </c>
      <c r="L25" s="197">
        <v>68</v>
      </c>
      <c r="M25" s="197">
        <v>50</v>
      </c>
      <c r="N25" s="197">
        <v>156</v>
      </c>
      <c r="O25" s="197">
        <v>265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64</v>
      </c>
      <c r="F26" s="197">
        <v>18</v>
      </c>
      <c r="G26" s="197">
        <v>0</v>
      </c>
      <c r="H26" s="197">
        <v>1</v>
      </c>
      <c r="I26" s="197">
        <v>0</v>
      </c>
      <c r="J26" s="197">
        <v>162</v>
      </c>
      <c r="K26" s="197">
        <v>10</v>
      </c>
      <c r="L26" s="197">
        <v>6</v>
      </c>
      <c r="M26" s="197">
        <v>1</v>
      </c>
      <c r="N26" s="197">
        <v>3</v>
      </c>
      <c r="O26" s="197">
        <v>58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168</v>
      </c>
      <c r="F27" s="197">
        <v>77</v>
      </c>
      <c r="G27" s="197">
        <v>6</v>
      </c>
      <c r="H27" s="197">
        <v>10</v>
      </c>
      <c r="I27" s="197">
        <v>5</v>
      </c>
      <c r="J27" s="197">
        <v>64</v>
      </c>
      <c r="K27" s="197">
        <v>18</v>
      </c>
      <c r="L27" s="197">
        <v>12</v>
      </c>
      <c r="M27" s="197">
        <v>10</v>
      </c>
      <c r="N27" s="197">
        <v>30</v>
      </c>
      <c r="O27" s="197">
        <v>195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33</v>
      </c>
      <c r="F28" s="197">
        <v>15</v>
      </c>
      <c r="G28" s="197">
        <v>1</v>
      </c>
      <c r="H28" s="197">
        <v>3</v>
      </c>
      <c r="I28" s="197">
        <v>0</v>
      </c>
      <c r="J28" s="197">
        <v>47</v>
      </c>
      <c r="K28" s="197">
        <v>9</v>
      </c>
      <c r="L28" s="197">
        <v>2</v>
      </c>
      <c r="M28" s="197">
        <v>0</v>
      </c>
      <c r="N28" s="197">
        <v>4</v>
      </c>
      <c r="O28" s="197">
        <v>26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38</v>
      </c>
      <c r="F29" s="197">
        <v>56</v>
      </c>
      <c r="G29" s="197">
        <v>1</v>
      </c>
      <c r="H29" s="197">
        <v>4</v>
      </c>
      <c r="I29" s="197">
        <v>7</v>
      </c>
      <c r="J29" s="197">
        <v>34</v>
      </c>
      <c r="K29" s="197">
        <v>12</v>
      </c>
      <c r="L29" s="197">
        <v>11</v>
      </c>
      <c r="M29" s="197">
        <v>9</v>
      </c>
      <c r="N29" s="197">
        <v>5</v>
      </c>
      <c r="O29" s="197">
        <v>33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454</v>
      </c>
      <c r="F30" s="199">
        <v>183</v>
      </c>
      <c r="G30" s="199">
        <v>15</v>
      </c>
      <c r="H30" s="199">
        <v>42</v>
      </c>
      <c r="I30" s="199">
        <v>36</v>
      </c>
      <c r="J30" s="199">
        <v>413</v>
      </c>
      <c r="K30" s="199">
        <v>129</v>
      </c>
      <c r="L30" s="199">
        <v>35</v>
      </c>
      <c r="M30" s="199">
        <v>66</v>
      </c>
      <c r="N30" s="199">
        <v>290</v>
      </c>
      <c r="O30" s="199">
        <v>1553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62</v>
      </c>
      <c r="F31" s="197">
        <v>43</v>
      </c>
      <c r="G31" s="197">
        <v>3</v>
      </c>
      <c r="H31" s="197">
        <v>1</v>
      </c>
      <c r="I31" s="197">
        <v>3</v>
      </c>
      <c r="J31" s="197">
        <v>31</v>
      </c>
      <c r="K31" s="197">
        <v>6</v>
      </c>
      <c r="L31" s="197">
        <v>3</v>
      </c>
      <c r="M31" s="197">
        <v>2</v>
      </c>
      <c r="N31" s="197">
        <v>5</v>
      </c>
      <c r="O31" s="197">
        <v>69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85</v>
      </c>
      <c r="F32" s="197">
        <v>27</v>
      </c>
      <c r="G32" s="197">
        <v>2</v>
      </c>
      <c r="H32" s="197">
        <v>2</v>
      </c>
      <c r="I32" s="197">
        <v>2</v>
      </c>
      <c r="J32" s="197">
        <v>35</v>
      </c>
      <c r="K32" s="197">
        <v>9</v>
      </c>
      <c r="L32" s="197">
        <v>2</v>
      </c>
      <c r="M32" s="197">
        <v>3</v>
      </c>
      <c r="N32" s="197">
        <v>10</v>
      </c>
      <c r="O32" s="197">
        <v>57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218</v>
      </c>
      <c r="F33" s="197">
        <v>82</v>
      </c>
      <c r="G33" s="197">
        <v>7</v>
      </c>
      <c r="H33" s="197">
        <v>36</v>
      </c>
      <c r="I33" s="197">
        <v>30</v>
      </c>
      <c r="J33" s="197">
        <v>331</v>
      </c>
      <c r="K33" s="197">
        <v>106</v>
      </c>
      <c r="L33" s="197">
        <v>29</v>
      </c>
      <c r="M33" s="197">
        <v>56</v>
      </c>
      <c r="N33" s="197">
        <v>269</v>
      </c>
      <c r="O33" s="197">
        <v>1368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89</v>
      </c>
      <c r="F34" s="197">
        <v>31</v>
      </c>
      <c r="G34" s="197">
        <v>3</v>
      </c>
      <c r="H34" s="197">
        <v>3</v>
      </c>
      <c r="I34" s="197">
        <v>1</v>
      </c>
      <c r="J34" s="197">
        <v>16</v>
      </c>
      <c r="K34" s="197">
        <v>8</v>
      </c>
      <c r="L34" s="197">
        <v>1</v>
      </c>
      <c r="M34" s="197">
        <v>5</v>
      </c>
      <c r="N34" s="197">
        <v>6</v>
      </c>
      <c r="O34" s="197">
        <v>59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27118</v>
      </c>
      <c r="E35" s="199">
        <v>1538</v>
      </c>
      <c r="F35" s="199">
        <v>580</v>
      </c>
      <c r="G35" s="199">
        <v>30</v>
      </c>
      <c r="H35" s="199">
        <v>81</v>
      </c>
      <c r="I35" s="199">
        <v>28</v>
      </c>
      <c r="J35" s="199">
        <v>1538</v>
      </c>
      <c r="K35" s="199">
        <v>385</v>
      </c>
      <c r="L35" s="199">
        <v>116</v>
      </c>
      <c r="M35" s="199">
        <v>89</v>
      </c>
      <c r="N35" s="199">
        <v>299</v>
      </c>
      <c r="O35" s="199">
        <v>2430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8235</v>
      </c>
      <c r="E36" s="197">
        <v>393</v>
      </c>
      <c r="F36" s="197">
        <v>129</v>
      </c>
      <c r="G36" s="197">
        <v>5</v>
      </c>
      <c r="H36" s="197">
        <v>44</v>
      </c>
      <c r="I36" s="197">
        <v>2</v>
      </c>
      <c r="J36" s="197">
        <v>744</v>
      </c>
      <c r="K36" s="197">
        <v>171</v>
      </c>
      <c r="L36" s="197">
        <v>58</v>
      </c>
      <c r="M36" s="197">
        <v>16</v>
      </c>
      <c r="N36" s="197">
        <v>60</v>
      </c>
      <c r="O36" s="197">
        <v>494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8137</v>
      </c>
      <c r="E37" s="197">
        <v>377</v>
      </c>
      <c r="F37" s="197">
        <v>199</v>
      </c>
      <c r="G37" s="197">
        <v>6</v>
      </c>
      <c r="H37" s="197">
        <v>12</v>
      </c>
      <c r="I37" s="197">
        <v>15</v>
      </c>
      <c r="J37" s="197">
        <v>426</v>
      </c>
      <c r="K37" s="197">
        <v>169</v>
      </c>
      <c r="L37" s="197">
        <v>26</v>
      </c>
      <c r="M37" s="197">
        <v>59</v>
      </c>
      <c r="N37" s="197">
        <v>233</v>
      </c>
      <c r="O37" s="197">
        <v>1576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603</v>
      </c>
      <c r="F38" s="197">
        <v>128</v>
      </c>
      <c r="G38" s="197">
        <v>10</v>
      </c>
      <c r="H38" s="197">
        <v>10</v>
      </c>
      <c r="I38" s="197">
        <v>6</v>
      </c>
      <c r="J38" s="197">
        <v>335</v>
      </c>
      <c r="K38" s="197">
        <v>38</v>
      </c>
      <c r="L38" s="197">
        <v>25</v>
      </c>
      <c r="M38" s="197">
        <v>11</v>
      </c>
      <c r="N38" s="197">
        <v>6</v>
      </c>
      <c r="O38" s="197">
        <v>295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2634</v>
      </c>
      <c r="E39" s="197">
        <v>165</v>
      </c>
      <c r="F39" s="197">
        <v>124</v>
      </c>
      <c r="G39" s="197">
        <v>9</v>
      </c>
      <c r="H39" s="197">
        <v>15</v>
      </c>
      <c r="I39" s="197">
        <v>5</v>
      </c>
      <c r="J39" s="197">
        <v>33</v>
      </c>
      <c r="K39" s="197">
        <v>7</v>
      </c>
      <c r="L39" s="197">
        <v>7</v>
      </c>
      <c r="M39" s="197">
        <v>3</v>
      </c>
      <c r="N39" s="197">
        <v>0</v>
      </c>
      <c r="O39" s="197">
        <v>65</v>
      </c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4830</v>
      </c>
      <c r="E40" s="199">
        <v>367</v>
      </c>
      <c r="F40" s="199">
        <v>104</v>
      </c>
      <c r="G40" s="199">
        <v>20</v>
      </c>
      <c r="H40" s="199">
        <v>22</v>
      </c>
      <c r="I40" s="199">
        <v>17</v>
      </c>
      <c r="J40" s="199">
        <v>373</v>
      </c>
      <c r="K40" s="199">
        <v>261</v>
      </c>
      <c r="L40" s="199">
        <v>45</v>
      </c>
      <c r="M40" s="199">
        <v>115</v>
      </c>
      <c r="N40" s="199">
        <v>41</v>
      </c>
      <c r="O40" s="199">
        <v>243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2968</v>
      </c>
      <c r="E41" s="197">
        <v>159</v>
      </c>
      <c r="F41" s="197">
        <v>64</v>
      </c>
      <c r="G41" s="197">
        <v>8</v>
      </c>
      <c r="H41" s="197">
        <v>19</v>
      </c>
      <c r="I41" s="197">
        <v>9</v>
      </c>
      <c r="J41" s="197">
        <v>194</v>
      </c>
      <c r="K41" s="197">
        <v>156</v>
      </c>
      <c r="L41" s="197">
        <v>35</v>
      </c>
      <c r="M41" s="197">
        <v>94</v>
      </c>
      <c r="N41" s="197">
        <v>24</v>
      </c>
      <c r="O41" s="197">
        <v>113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1853</v>
      </c>
      <c r="E42" s="197">
        <v>208</v>
      </c>
      <c r="F42" s="197">
        <v>40</v>
      </c>
      <c r="G42" s="197">
        <v>12</v>
      </c>
      <c r="H42" s="197">
        <v>3</v>
      </c>
      <c r="I42" s="197">
        <v>8</v>
      </c>
      <c r="J42" s="197">
        <v>179</v>
      </c>
      <c r="K42" s="197">
        <v>105</v>
      </c>
      <c r="L42" s="197">
        <v>10</v>
      </c>
      <c r="M42" s="197">
        <v>21</v>
      </c>
      <c r="N42" s="197">
        <v>17</v>
      </c>
      <c r="O42" s="197">
        <v>128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2</v>
      </c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56590</v>
      </c>
      <c r="E44" s="199">
        <v>2589</v>
      </c>
      <c r="F44" s="199">
        <v>1852</v>
      </c>
      <c r="G44" s="199">
        <v>148</v>
      </c>
      <c r="H44" s="199">
        <v>359</v>
      </c>
      <c r="I44" s="199">
        <v>355</v>
      </c>
      <c r="J44" s="199">
        <v>4632</v>
      </c>
      <c r="K44" s="199">
        <v>2580</v>
      </c>
      <c r="L44" s="199">
        <v>679</v>
      </c>
      <c r="M44" s="199">
        <v>326</v>
      </c>
      <c r="N44" s="199">
        <v>1725</v>
      </c>
      <c r="O44" s="199">
        <v>2614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28140</v>
      </c>
      <c r="E45" s="197">
        <v>1591</v>
      </c>
      <c r="F45" s="197">
        <v>1295</v>
      </c>
      <c r="G45" s="197">
        <v>101</v>
      </c>
      <c r="H45" s="197">
        <v>205</v>
      </c>
      <c r="I45" s="197">
        <v>84</v>
      </c>
      <c r="J45" s="197">
        <v>1773</v>
      </c>
      <c r="K45" s="197">
        <v>1151</v>
      </c>
      <c r="L45" s="197">
        <v>296</v>
      </c>
      <c r="M45" s="197">
        <v>168</v>
      </c>
      <c r="N45" s="197">
        <v>573</v>
      </c>
      <c r="O45" s="197">
        <v>1384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15153</v>
      </c>
      <c r="E46" s="197">
        <v>493</v>
      </c>
      <c r="F46" s="197">
        <v>272</v>
      </c>
      <c r="G46" s="197">
        <v>26</v>
      </c>
      <c r="H46" s="197">
        <v>85</v>
      </c>
      <c r="I46" s="197">
        <v>154</v>
      </c>
      <c r="J46" s="197">
        <v>1365</v>
      </c>
      <c r="K46" s="197">
        <v>928</v>
      </c>
      <c r="L46" s="197">
        <v>261</v>
      </c>
      <c r="M46" s="197">
        <v>87</v>
      </c>
      <c r="N46" s="197">
        <v>455</v>
      </c>
      <c r="O46" s="197">
        <v>400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1506</v>
      </c>
      <c r="E47" s="197">
        <v>44</v>
      </c>
      <c r="F47" s="197">
        <v>15</v>
      </c>
      <c r="G47" s="197">
        <v>2</v>
      </c>
      <c r="H47" s="197">
        <v>9</v>
      </c>
      <c r="I47" s="197">
        <v>5</v>
      </c>
      <c r="J47" s="197">
        <v>156</v>
      </c>
      <c r="K47" s="197">
        <v>41</v>
      </c>
      <c r="L47" s="197">
        <v>11</v>
      </c>
      <c r="M47" s="197">
        <v>8</v>
      </c>
      <c r="N47" s="197">
        <v>80</v>
      </c>
      <c r="O47" s="197">
        <v>149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3340</v>
      </c>
      <c r="E48" s="197">
        <v>186</v>
      </c>
      <c r="F48" s="197">
        <v>186</v>
      </c>
      <c r="G48" s="197">
        <v>10</v>
      </c>
      <c r="H48" s="197">
        <v>31</v>
      </c>
      <c r="I48" s="197">
        <v>94</v>
      </c>
      <c r="J48" s="197">
        <v>410</v>
      </c>
      <c r="K48" s="197">
        <v>145</v>
      </c>
      <c r="L48" s="197">
        <v>47</v>
      </c>
      <c r="M48" s="197">
        <v>26</v>
      </c>
      <c r="N48" s="197">
        <v>62</v>
      </c>
      <c r="O48" s="197">
        <v>105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8451</v>
      </c>
      <c r="E49" s="197">
        <v>275</v>
      </c>
      <c r="F49" s="197">
        <v>84</v>
      </c>
      <c r="G49" s="197">
        <v>9</v>
      </c>
      <c r="H49" s="197">
        <v>29</v>
      </c>
      <c r="I49" s="197">
        <v>18</v>
      </c>
      <c r="J49" s="197">
        <v>928</v>
      </c>
      <c r="K49" s="197">
        <v>315</v>
      </c>
      <c r="L49" s="197">
        <v>64</v>
      </c>
      <c r="M49" s="197">
        <v>37</v>
      </c>
      <c r="N49" s="197">
        <v>555</v>
      </c>
      <c r="O49" s="197">
        <v>576</v>
      </c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20318</v>
      </c>
      <c r="E50" s="199">
        <v>659</v>
      </c>
      <c r="F50" s="199">
        <v>244</v>
      </c>
      <c r="G50" s="199">
        <v>35</v>
      </c>
      <c r="H50" s="199">
        <v>145</v>
      </c>
      <c r="I50" s="199">
        <v>68</v>
      </c>
      <c r="J50" s="199">
        <v>1099</v>
      </c>
      <c r="K50" s="199">
        <v>377</v>
      </c>
      <c r="L50" s="199">
        <v>147</v>
      </c>
      <c r="M50" s="199">
        <v>168</v>
      </c>
      <c r="N50" s="199">
        <v>902</v>
      </c>
      <c r="O50" s="199">
        <v>1773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9889</v>
      </c>
      <c r="E51" s="197">
        <v>300</v>
      </c>
      <c r="F51" s="197">
        <v>123</v>
      </c>
      <c r="G51" s="197">
        <v>9</v>
      </c>
      <c r="H51" s="197">
        <v>73</v>
      </c>
      <c r="I51" s="197">
        <v>18</v>
      </c>
      <c r="J51" s="197">
        <v>724</v>
      </c>
      <c r="K51" s="197">
        <v>237</v>
      </c>
      <c r="L51" s="197">
        <v>91</v>
      </c>
      <c r="M51" s="197">
        <v>56</v>
      </c>
      <c r="N51" s="197">
        <v>776</v>
      </c>
      <c r="O51" s="197">
        <v>787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55</v>
      </c>
      <c r="F52" s="197">
        <v>30</v>
      </c>
      <c r="G52" s="197">
        <v>5</v>
      </c>
      <c r="H52" s="197">
        <v>5</v>
      </c>
      <c r="I52" s="197">
        <v>25</v>
      </c>
      <c r="J52" s="197">
        <v>143</v>
      </c>
      <c r="K52" s="197">
        <v>66</v>
      </c>
      <c r="L52" s="197">
        <v>27</v>
      </c>
      <c r="M52" s="197">
        <v>17</v>
      </c>
      <c r="N52" s="197">
        <v>78</v>
      </c>
      <c r="O52" s="197">
        <v>116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8714</v>
      </c>
      <c r="E53" s="197">
        <v>304</v>
      </c>
      <c r="F53" s="197">
        <v>91</v>
      </c>
      <c r="G53" s="197">
        <v>21</v>
      </c>
      <c r="H53" s="197">
        <v>67</v>
      </c>
      <c r="I53" s="197">
        <v>25</v>
      </c>
      <c r="J53" s="197">
        <v>232</v>
      </c>
      <c r="K53" s="197">
        <v>74</v>
      </c>
      <c r="L53" s="197">
        <v>29</v>
      </c>
      <c r="M53" s="197">
        <v>95</v>
      </c>
      <c r="N53" s="197">
        <v>48</v>
      </c>
      <c r="O53" s="197">
        <v>870</v>
      </c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7">
        <v>38933</v>
      </c>
      <c r="E54" s="197">
        <v>2007</v>
      </c>
      <c r="F54" s="197">
        <v>850</v>
      </c>
      <c r="G54" s="197">
        <v>93</v>
      </c>
      <c r="H54" s="197">
        <v>223</v>
      </c>
      <c r="I54" s="197">
        <v>73</v>
      </c>
      <c r="J54" s="197">
        <v>2229</v>
      </c>
      <c r="K54" s="197">
        <v>1066</v>
      </c>
      <c r="L54" s="197">
        <v>337</v>
      </c>
      <c r="M54" s="197">
        <v>239</v>
      </c>
      <c r="N54" s="197">
        <v>645</v>
      </c>
      <c r="O54" s="197">
        <v>2736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6448</v>
      </c>
      <c r="E55" s="197">
        <v>567</v>
      </c>
      <c r="F55" s="197">
        <v>207</v>
      </c>
      <c r="G55" s="197">
        <v>9</v>
      </c>
      <c r="H55" s="197">
        <v>38</v>
      </c>
      <c r="I55" s="197">
        <v>3</v>
      </c>
      <c r="J55" s="197">
        <v>336</v>
      </c>
      <c r="K55" s="197">
        <v>100</v>
      </c>
      <c r="L55" s="197">
        <v>50</v>
      </c>
      <c r="M55" s="197">
        <v>43</v>
      </c>
      <c r="N55" s="197">
        <v>52</v>
      </c>
      <c r="O55" s="197">
        <v>412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1351</v>
      </c>
      <c r="E56" s="197">
        <v>79</v>
      </c>
      <c r="F56" s="197">
        <v>21</v>
      </c>
      <c r="G56" s="197">
        <v>5</v>
      </c>
      <c r="H56" s="197">
        <v>10</v>
      </c>
      <c r="I56" s="197">
        <v>1</v>
      </c>
      <c r="J56" s="197">
        <v>99</v>
      </c>
      <c r="K56" s="197">
        <v>45</v>
      </c>
      <c r="L56" s="197">
        <v>12</v>
      </c>
      <c r="M56" s="197">
        <v>25</v>
      </c>
      <c r="N56" s="197">
        <v>16</v>
      </c>
      <c r="O56" s="197">
        <v>78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8890</v>
      </c>
      <c r="E57" s="197">
        <v>395</v>
      </c>
      <c r="F57" s="197">
        <v>261</v>
      </c>
      <c r="G57" s="197">
        <v>23</v>
      </c>
      <c r="H57" s="197">
        <v>52</v>
      </c>
      <c r="I57" s="197">
        <v>9</v>
      </c>
      <c r="J57" s="197">
        <v>592</v>
      </c>
      <c r="K57" s="197">
        <v>291</v>
      </c>
      <c r="L57" s="197">
        <v>99</v>
      </c>
      <c r="M57" s="197">
        <v>59</v>
      </c>
      <c r="N57" s="197">
        <v>273</v>
      </c>
      <c r="O57" s="197">
        <v>742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145</v>
      </c>
      <c r="F58" s="197">
        <v>27</v>
      </c>
      <c r="G58" s="197">
        <v>2</v>
      </c>
      <c r="H58" s="197">
        <v>14</v>
      </c>
      <c r="I58" s="197">
        <v>1</v>
      </c>
      <c r="J58" s="197">
        <v>318</v>
      </c>
      <c r="K58" s="197">
        <v>80</v>
      </c>
      <c r="L58" s="197">
        <v>16</v>
      </c>
      <c r="M58" s="197">
        <v>9</v>
      </c>
      <c r="N58" s="197">
        <v>29</v>
      </c>
      <c r="O58" s="197">
        <v>178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110</v>
      </c>
      <c r="E59" s="197">
        <v>6</v>
      </c>
      <c r="F59" s="197">
        <v>2</v>
      </c>
      <c r="G59" s="197">
        <v>0</v>
      </c>
      <c r="H59" s="197">
        <v>1</v>
      </c>
      <c r="I59" s="197">
        <v>0</v>
      </c>
      <c r="J59" s="197">
        <v>2</v>
      </c>
      <c r="K59" s="197">
        <v>1</v>
      </c>
      <c r="L59" s="197">
        <v>0</v>
      </c>
      <c r="M59" s="197">
        <v>1</v>
      </c>
      <c r="N59" s="197">
        <v>2</v>
      </c>
      <c r="O59" s="197">
        <v>9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19619</v>
      </c>
      <c r="E60" s="197">
        <v>815</v>
      </c>
      <c r="F60" s="197">
        <v>332</v>
      </c>
      <c r="G60" s="197">
        <v>54</v>
      </c>
      <c r="H60" s="197">
        <v>108</v>
      </c>
      <c r="I60" s="197">
        <v>59</v>
      </c>
      <c r="J60" s="197">
        <v>882</v>
      </c>
      <c r="K60" s="197">
        <v>549</v>
      </c>
      <c r="L60" s="197">
        <v>160</v>
      </c>
      <c r="M60" s="197">
        <v>102</v>
      </c>
      <c r="N60" s="197">
        <v>273</v>
      </c>
      <c r="O60" s="197">
        <v>1317</v>
      </c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34</v>
      </c>
      <c r="F61" s="197">
        <v>18</v>
      </c>
      <c r="G61" s="197">
        <v>5</v>
      </c>
      <c r="H61" s="197">
        <v>2</v>
      </c>
      <c r="I61" s="197">
        <v>1</v>
      </c>
      <c r="J61" s="197">
        <v>23</v>
      </c>
      <c r="K61" s="197">
        <v>8</v>
      </c>
      <c r="L61" s="197">
        <v>3</v>
      </c>
      <c r="M61" s="197">
        <v>0</v>
      </c>
      <c r="N61" s="197">
        <v>5</v>
      </c>
      <c r="O61" s="197">
        <v>30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58" t="s">
        <v>95</v>
      </c>
      <c r="P62" s="20"/>
      <c r="Q62" s="20"/>
      <c r="R62" s="20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Folha163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A1" s="21" t="s">
        <v>96</v>
      </c>
      <c r="N1" s="31"/>
      <c r="O1" s="31" t="s">
        <v>389</v>
      </c>
    </row>
    <row r="2" spans="1:53" s="5" customFormat="1" ht="11.1" customHeight="1" x14ac:dyDescent="0.2"/>
    <row r="3" spans="1:53" s="6" customFormat="1" ht="12" customHeight="1" x14ac:dyDescent="0.2">
      <c r="A3" s="43" t="s">
        <v>284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29" customFormat="1" ht="11.1" customHeight="1" x14ac:dyDescent="0.2">
      <c r="A6" s="257" t="s">
        <v>321</v>
      </c>
      <c r="B6" s="157"/>
      <c r="C6" s="77"/>
      <c r="K6" s="256"/>
      <c r="L6" s="256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184622</v>
      </c>
      <c r="E11" s="197">
        <v>3970</v>
      </c>
      <c r="F11" s="197">
        <v>233</v>
      </c>
      <c r="G11" s="197">
        <v>27834</v>
      </c>
      <c r="H11" s="197">
        <v>2592</v>
      </c>
      <c r="I11" s="197">
        <v>280</v>
      </c>
      <c r="J11" s="197">
        <v>4370</v>
      </c>
      <c r="K11" s="197">
        <v>5812</v>
      </c>
      <c r="L11" s="197">
        <v>1045</v>
      </c>
      <c r="M11" s="197">
        <v>1169</v>
      </c>
      <c r="N11" s="197">
        <v>8795</v>
      </c>
      <c r="O11" s="197">
        <v>75782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103</v>
      </c>
      <c r="F12" s="199">
        <v>6</v>
      </c>
      <c r="G12" s="199">
        <v>689</v>
      </c>
      <c r="H12" s="199">
        <v>26</v>
      </c>
      <c r="I12" s="199">
        <v>4</v>
      </c>
      <c r="J12" s="199">
        <v>137</v>
      </c>
      <c r="K12" s="199">
        <v>81</v>
      </c>
      <c r="L12" s="199">
        <v>6</v>
      </c>
      <c r="M12" s="199">
        <v>8</v>
      </c>
      <c r="N12" s="199">
        <v>168</v>
      </c>
      <c r="O12" s="199">
        <v>2525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16</v>
      </c>
      <c r="F13" s="197">
        <v>0</v>
      </c>
      <c r="G13" s="197">
        <v>58</v>
      </c>
      <c r="H13" s="197">
        <v>4</v>
      </c>
      <c r="I13" s="197">
        <v>0</v>
      </c>
      <c r="J13" s="197">
        <v>15</v>
      </c>
      <c r="K13" s="197">
        <v>10</v>
      </c>
      <c r="L13" s="197">
        <v>0</v>
      </c>
      <c r="M13" s="197">
        <v>0</v>
      </c>
      <c r="N13" s="197">
        <v>19</v>
      </c>
      <c r="O13" s="197">
        <v>224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24</v>
      </c>
      <c r="F14" s="197">
        <v>2</v>
      </c>
      <c r="G14" s="197">
        <v>153</v>
      </c>
      <c r="H14" s="197">
        <v>6</v>
      </c>
      <c r="I14" s="197">
        <v>0</v>
      </c>
      <c r="J14" s="197">
        <v>30</v>
      </c>
      <c r="K14" s="197">
        <v>10</v>
      </c>
      <c r="L14" s="197">
        <v>0</v>
      </c>
      <c r="M14" s="197">
        <v>1</v>
      </c>
      <c r="N14" s="197">
        <v>16</v>
      </c>
      <c r="O14" s="197">
        <v>444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23</v>
      </c>
      <c r="F15" s="197">
        <v>0</v>
      </c>
      <c r="G15" s="197">
        <v>128</v>
      </c>
      <c r="H15" s="197">
        <v>5</v>
      </c>
      <c r="I15" s="197">
        <v>0</v>
      </c>
      <c r="J15" s="197">
        <v>13</v>
      </c>
      <c r="K15" s="197">
        <v>41</v>
      </c>
      <c r="L15" s="197">
        <v>2</v>
      </c>
      <c r="M15" s="197">
        <v>1</v>
      </c>
      <c r="N15" s="197">
        <v>23</v>
      </c>
      <c r="O15" s="197">
        <v>379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40</v>
      </c>
      <c r="F16" s="197">
        <v>4</v>
      </c>
      <c r="G16" s="197">
        <v>350</v>
      </c>
      <c r="H16" s="197">
        <v>11</v>
      </c>
      <c r="I16" s="197">
        <v>4</v>
      </c>
      <c r="J16" s="197">
        <v>79</v>
      </c>
      <c r="K16" s="197">
        <v>20</v>
      </c>
      <c r="L16" s="197">
        <v>4</v>
      </c>
      <c r="M16" s="197">
        <v>6</v>
      </c>
      <c r="N16" s="197">
        <v>110</v>
      </c>
      <c r="O16" s="197">
        <v>1478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123</v>
      </c>
      <c r="F17" s="199">
        <v>5</v>
      </c>
      <c r="G17" s="199">
        <v>369</v>
      </c>
      <c r="H17" s="199">
        <v>209</v>
      </c>
      <c r="I17" s="199">
        <v>20</v>
      </c>
      <c r="J17" s="199">
        <v>280</v>
      </c>
      <c r="K17" s="199">
        <v>821</v>
      </c>
      <c r="L17" s="199">
        <v>21</v>
      </c>
      <c r="M17" s="199">
        <v>10</v>
      </c>
      <c r="N17" s="199">
        <v>302</v>
      </c>
      <c r="O17" s="199">
        <v>3420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29</v>
      </c>
      <c r="F18" s="197">
        <v>2</v>
      </c>
      <c r="G18" s="197">
        <v>179</v>
      </c>
      <c r="H18" s="197">
        <v>19</v>
      </c>
      <c r="I18" s="197">
        <v>5</v>
      </c>
      <c r="J18" s="197">
        <v>27</v>
      </c>
      <c r="K18" s="197">
        <v>41</v>
      </c>
      <c r="L18" s="197">
        <v>5</v>
      </c>
      <c r="M18" s="197">
        <v>2</v>
      </c>
      <c r="N18" s="197">
        <v>48</v>
      </c>
      <c r="O18" s="197">
        <v>734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33</v>
      </c>
      <c r="F19" s="197">
        <v>2</v>
      </c>
      <c r="G19" s="197">
        <v>58</v>
      </c>
      <c r="H19" s="197">
        <v>172</v>
      </c>
      <c r="I19" s="197">
        <v>13</v>
      </c>
      <c r="J19" s="197">
        <v>92</v>
      </c>
      <c r="K19" s="197">
        <v>625</v>
      </c>
      <c r="L19" s="197">
        <v>13</v>
      </c>
      <c r="M19" s="197">
        <v>2</v>
      </c>
      <c r="N19" s="197">
        <v>180</v>
      </c>
      <c r="O19" s="197">
        <v>1334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5</v>
      </c>
      <c r="F20" s="197">
        <v>0</v>
      </c>
      <c r="G20" s="197">
        <v>19</v>
      </c>
      <c r="H20" s="197">
        <v>9</v>
      </c>
      <c r="I20" s="197">
        <v>1</v>
      </c>
      <c r="J20" s="197">
        <v>79</v>
      </c>
      <c r="K20" s="197">
        <v>105</v>
      </c>
      <c r="L20" s="197">
        <v>2</v>
      </c>
      <c r="M20" s="197">
        <v>2</v>
      </c>
      <c r="N20" s="197">
        <v>38</v>
      </c>
      <c r="O20" s="197">
        <v>588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18</v>
      </c>
      <c r="F21" s="197">
        <v>1</v>
      </c>
      <c r="G21" s="197">
        <v>30</v>
      </c>
      <c r="H21" s="197">
        <v>3</v>
      </c>
      <c r="I21" s="197">
        <v>1</v>
      </c>
      <c r="J21" s="197">
        <v>29</v>
      </c>
      <c r="K21" s="197">
        <v>9</v>
      </c>
      <c r="L21" s="197">
        <v>0</v>
      </c>
      <c r="M21" s="197">
        <v>3</v>
      </c>
      <c r="N21" s="197">
        <v>12</v>
      </c>
      <c r="O21" s="197">
        <v>291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8</v>
      </c>
      <c r="F22" s="197">
        <v>0</v>
      </c>
      <c r="G22" s="197">
        <v>33</v>
      </c>
      <c r="H22" s="197">
        <v>4</v>
      </c>
      <c r="I22" s="197">
        <v>0</v>
      </c>
      <c r="J22" s="197">
        <v>18</v>
      </c>
      <c r="K22" s="197">
        <v>4</v>
      </c>
      <c r="L22" s="197">
        <v>1</v>
      </c>
      <c r="M22" s="197">
        <v>0</v>
      </c>
      <c r="N22" s="197">
        <v>5</v>
      </c>
      <c r="O22" s="197">
        <v>120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30</v>
      </c>
      <c r="F23" s="197">
        <v>0</v>
      </c>
      <c r="G23" s="197">
        <v>50</v>
      </c>
      <c r="H23" s="197">
        <v>2</v>
      </c>
      <c r="I23" s="197">
        <v>0</v>
      </c>
      <c r="J23" s="197">
        <v>35</v>
      </c>
      <c r="K23" s="197">
        <v>37</v>
      </c>
      <c r="L23" s="197">
        <v>0</v>
      </c>
      <c r="M23" s="197">
        <v>1</v>
      </c>
      <c r="N23" s="197">
        <v>19</v>
      </c>
      <c r="O23" s="197">
        <v>353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11100</v>
      </c>
      <c r="E24" s="199">
        <v>186</v>
      </c>
      <c r="F24" s="199">
        <v>14</v>
      </c>
      <c r="G24" s="199">
        <v>1287</v>
      </c>
      <c r="H24" s="199">
        <v>140</v>
      </c>
      <c r="I24" s="199">
        <v>27</v>
      </c>
      <c r="J24" s="199">
        <v>349</v>
      </c>
      <c r="K24" s="199">
        <v>333</v>
      </c>
      <c r="L24" s="199">
        <v>31</v>
      </c>
      <c r="M24" s="199">
        <v>155</v>
      </c>
      <c r="N24" s="199">
        <v>669</v>
      </c>
      <c r="O24" s="199">
        <v>4938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63</v>
      </c>
      <c r="F25" s="197">
        <v>6</v>
      </c>
      <c r="G25" s="197">
        <v>873</v>
      </c>
      <c r="H25" s="197">
        <v>79</v>
      </c>
      <c r="I25" s="197">
        <v>12</v>
      </c>
      <c r="J25" s="197">
        <v>53</v>
      </c>
      <c r="K25" s="197">
        <v>50</v>
      </c>
      <c r="L25" s="197">
        <v>14</v>
      </c>
      <c r="M25" s="197">
        <v>149</v>
      </c>
      <c r="N25" s="197">
        <v>248</v>
      </c>
      <c r="O25" s="197">
        <v>2163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17</v>
      </c>
      <c r="F26" s="197">
        <v>3</v>
      </c>
      <c r="G26" s="197">
        <v>29</v>
      </c>
      <c r="H26" s="197">
        <v>31</v>
      </c>
      <c r="I26" s="197">
        <v>8</v>
      </c>
      <c r="J26" s="197">
        <v>29</v>
      </c>
      <c r="K26" s="197">
        <v>206</v>
      </c>
      <c r="L26" s="197">
        <v>11</v>
      </c>
      <c r="M26" s="197">
        <v>1</v>
      </c>
      <c r="N26" s="197">
        <v>62</v>
      </c>
      <c r="O26" s="197">
        <v>428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80</v>
      </c>
      <c r="F27" s="197">
        <v>1</v>
      </c>
      <c r="G27" s="197">
        <v>268</v>
      </c>
      <c r="H27" s="197">
        <v>11</v>
      </c>
      <c r="I27" s="197">
        <v>1</v>
      </c>
      <c r="J27" s="197">
        <v>99</v>
      </c>
      <c r="K27" s="197">
        <v>19</v>
      </c>
      <c r="L27" s="197">
        <v>3</v>
      </c>
      <c r="M27" s="197">
        <v>4</v>
      </c>
      <c r="N27" s="197">
        <v>104</v>
      </c>
      <c r="O27" s="197">
        <v>1181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11</v>
      </c>
      <c r="F28" s="197">
        <v>4</v>
      </c>
      <c r="G28" s="197">
        <v>41</v>
      </c>
      <c r="H28" s="197">
        <v>17</v>
      </c>
      <c r="I28" s="197">
        <v>2</v>
      </c>
      <c r="J28" s="197">
        <v>138</v>
      </c>
      <c r="K28" s="197">
        <v>52</v>
      </c>
      <c r="L28" s="197">
        <v>2</v>
      </c>
      <c r="M28" s="197">
        <v>1</v>
      </c>
      <c r="N28" s="197">
        <v>232</v>
      </c>
      <c r="O28" s="197">
        <v>899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15</v>
      </c>
      <c r="F29" s="197">
        <v>0</v>
      </c>
      <c r="G29" s="197">
        <v>76</v>
      </c>
      <c r="H29" s="197">
        <v>2</v>
      </c>
      <c r="I29" s="197">
        <v>4</v>
      </c>
      <c r="J29" s="197">
        <v>30</v>
      </c>
      <c r="K29" s="197">
        <v>6</v>
      </c>
      <c r="L29" s="197">
        <v>1</v>
      </c>
      <c r="M29" s="197">
        <v>0</v>
      </c>
      <c r="N29" s="197">
        <v>23</v>
      </c>
      <c r="O29" s="197">
        <v>267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435</v>
      </c>
      <c r="F30" s="199">
        <v>15</v>
      </c>
      <c r="G30" s="199">
        <v>1805</v>
      </c>
      <c r="H30" s="199">
        <v>100</v>
      </c>
      <c r="I30" s="199">
        <v>15</v>
      </c>
      <c r="J30" s="199">
        <v>292</v>
      </c>
      <c r="K30" s="199">
        <v>145</v>
      </c>
      <c r="L30" s="199">
        <v>31</v>
      </c>
      <c r="M30" s="199">
        <v>17</v>
      </c>
      <c r="N30" s="199">
        <v>512</v>
      </c>
      <c r="O30" s="199">
        <v>4234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14</v>
      </c>
      <c r="F31" s="197">
        <v>0</v>
      </c>
      <c r="G31" s="197">
        <v>94</v>
      </c>
      <c r="H31" s="197">
        <v>7</v>
      </c>
      <c r="I31" s="197">
        <v>0</v>
      </c>
      <c r="J31" s="197">
        <v>87</v>
      </c>
      <c r="K31" s="197">
        <v>24</v>
      </c>
      <c r="L31" s="197">
        <v>6</v>
      </c>
      <c r="M31" s="197">
        <v>2</v>
      </c>
      <c r="N31" s="197">
        <v>36</v>
      </c>
      <c r="O31" s="197">
        <v>613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18</v>
      </c>
      <c r="F32" s="197">
        <v>1</v>
      </c>
      <c r="G32" s="197">
        <v>81</v>
      </c>
      <c r="H32" s="197">
        <v>12</v>
      </c>
      <c r="I32" s="197">
        <v>6</v>
      </c>
      <c r="J32" s="197">
        <v>56</v>
      </c>
      <c r="K32" s="197">
        <v>34</v>
      </c>
      <c r="L32" s="197">
        <v>2</v>
      </c>
      <c r="M32" s="197">
        <v>2</v>
      </c>
      <c r="N32" s="197">
        <v>51</v>
      </c>
      <c r="O32" s="197">
        <v>552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61</v>
      </c>
      <c r="F33" s="197">
        <v>7</v>
      </c>
      <c r="G33" s="197">
        <v>1574</v>
      </c>
      <c r="H33" s="197">
        <v>78</v>
      </c>
      <c r="I33" s="197">
        <v>8</v>
      </c>
      <c r="J33" s="197">
        <v>108</v>
      </c>
      <c r="K33" s="197">
        <v>41</v>
      </c>
      <c r="L33" s="197">
        <v>22</v>
      </c>
      <c r="M33" s="197">
        <v>12</v>
      </c>
      <c r="N33" s="197">
        <v>351</v>
      </c>
      <c r="O33" s="197">
        <v>2536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342</v>
      </c>
      <c r="F34" s="197">
        <v>7</v>
      </c>
      <c r="G34" s="197">
        <v>56</v>
      </c>
      <c r="H34" s="197">
        <v>3</v>
      </c>
      <c r="I34" s="197">
        <v>1</v>
      </c>
      <c r="J34" s="197">
        <v>41</v>
      </c>
      <c r="K34" s="197">
        <v>46</v>
      </c>
      <c r="L34" s="197">
        <v>1</v>
      </c>
      <c r="M34" s="197">
        <v>1</v>
      </c>
      <c r="N34" s="197">
        <v>74</v>
      </c>
      <c r="O34" s="197">
        <v>533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27118</v>
      </c>
      <c r="E35" s="199">
        <v>398</v>
      </c>
      <c r="F35" s="199">
        <v>23</v>
      </c>
      <c r="G35" s="199">
        <v>2511</v>
      </c>
      <c r="H35" s="199">
        <v>516</v>
      </c>
      <c r="I35" s="199">
        <v>62</v>
      </c>
      <c r="J35" s="199">
        <v>1206</v>
      </c>
      <c r="K35" s="199">
        <v>2555</v>
      </c>
      <c r="L35" s="199">
        <v>175</v>
      </c>
      <c r="M35" s="199">
        <v>650</v>
      </c>
      <c r="N35" s="199">
        <v>1279</v>
      </c>
      <c r="O35" s="199">
        <v>10629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8235</v>
      </c>
      <c r="E36" s="197">
        <v>55</v>
      </c>
      <c r="F36" s="197">
        <v>7</v>
      </c>
      <c r="G36" s="197">
        <v>592</v>
      </c>
      <c r="H36" s="197">
        <v>309</v>
      </c>
      <c r="I36" s="197">
        <v>8</v>
      </c>
      <c r="J36" s="197">
        <v>496</v>
      </c>
      <c r="K36" s="197">
        <v>203</v>
      </c>
      <c r="L36" s="197">
        <v>64</v>
      </c>
      <c r="M36" s="197">
        <v>611</v>
      </c>
      <c r="N36" s="197">
        <v>429</v>
      </c>
      <c r="O36" s="197">
        <v>3345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8137</v>
      </c>
      <c r="E37" s="197">
        <v>92</v>
      </c>
      <c r="F37" s="197">
        <v>4</v>
      </c>
      <c r="G37" s="197">
        <v>1620</v>
      </c>
      <c r="H37" s="197">
        <v>89</v>
      </c>
      <c r="I37" s="197">
        <v>6</v>
      </c>
      <c r="J37" s="197">
        <v>285</v>
      </c>
      <c r="K37" s="197">
        <v>72</v>
      </c>
      <c r="L37" s="197">
        <v>43</v>
      </c>
      <c r="M37" s="197">
        <v>1</v>
      </c>
      <c r="N37" s="197">
        <v>259</v>
      </c>
      <c r="O37" s="197">
        <v>2568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86</v>
      </c>
      <c r="F38" s="197">
        <v>5</v>
      </c>
      <c r="G38" s="197">
        <v>202</v>
      </c>
      <c r="H38" s="197">
        <v>97</v>
      </c>
      <c r="I38" s="197">
        <v>25</v>
      </c>
      <c r="J38" s="197">
        <v>385</v>
      </c>
      <c r="K38" s="197">
        <v>1874</v>
      </c>
      <c r="L38" s="197">
        <v>65</v>
      </c>
      <c r="M38" s="197">
        <v>19</v>
      </c>
      <c r="N38" s="197">
        <v>502</v>
      </c>
      <c r="O38" s="197">
        <v>3385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2634</v>
      </c>
      <c r="E39" s="197">
        <v>165</v>
      </c>
      <c r="F39" s="197">
        <v>7</v>
      </c>
      <c r="G39" s="197">
        <v>97</v>
      </c>
      <c r="H39" s="197">
        <v>21</v>
      </c>
      <c r="I39" s="197">
        <v>23</v>
      </c>
      <c r="J39" s="197">
        <v>40</v>
      </c>
      <c r="K39" s="197">
        <v>406</v>
      </c>
      <c r="L39" s="197">
        <v>3</v>
      </c>
      <c r="M39" s="197">
        <v>19</v>
      </c>
      <c r="N39" s="197">
        <v>89</v>
      </c>
      <c r="O39" s="197">
        <v>1331</v>
      </c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4830</v>
      </c>
      <c r="E40" s="199">
        <v>47</v>
      </c>
      <c r="F40" s="199">
        <v>51</v>
      </c>
      <c r="G40" s="199">
        <v>514</v>
      </c>
      <c r="H40" s="199">
        <v>46</v>
      </c>
      <c r="I40" s="199">
        <v>4</v>
      </c>
      <c r="J40" s="199">
        <v>27</v>
      </c>
      <c r="K40" s="199">
        <v>443</v>
      </c>
      <c r="L40" s="199">
        <v>28</v>
      </c>
      <c r="M40" s="199">
        <v>93</v>
      </c>
      <c r="N40" s="199">
        <v>215</v>
      </c>
      <c r="O40" s="199">
        <v>1754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2968</v>
      </c>
      <c r="E41" s="197">
        <v>36</v>
      </c>
      <c r="F41" s="197">
        <v>6</v>
      </c>
      <c r="G41" s="197">
        <v>288</v>
      </c>
      <c r="H41" s="197">
        <v>35</v>
      </c>
      <c r="I41" s="197">
        <v>1</v>
      </c>
      <c r="J41" s="197">
        <v>17</v>
      </c>
      <c r="K41" s="197">
        <v>270</v>
      </c>
      <c r="L41" s="197">
        <v>20</v>
      </c>
      <c r="M41" s="197">
        <v>7</v>
      </c>
      <c r="N41" s="197">
        <v>121</v>
      </c>
      <c r="O41" s="197">
        <v>1292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1853</v>
      </c>
      <c r="E42" s="197">
        <v>10</v>
      </c>
      <c r="F42" s="197">
        <v>45</v>
      </c>
      <c r="G42" s="197">
        <v>224</v>
      </c>
      <c r="H42" s="197">
        <v>11</v>
      </c>
      <c r="I42" s="197">
        <v>3</v>
      </c>
      <c r="J42" s="197">
        <v>10</v>
      </c>
      <c r="K42" s="197">
        <v>172</v>
      </c>
      <c r="L42" s="197">
        <v>8</v>
      </c>
      <c r="M42" s="197">
        <v>86</v>
      </c>
      <c r="N42" s="197">
        <v>94</v>
      </c>
      <c r="O42" s="197">
        <v>459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1</v>
      </c>
      <c r="F43" s="197">
        <v>0</v>
      </c>
      <c r="G43" s="197">
        <v>2</v>
      </c>
      <c r="H43" s="197">
        <v>0</v>
      </c>
      <c r="I43" s="197">
        <v>0</v>
      </c>
      <c r="J43" s="197">
        <v>0</v>
      </c>
      <c r="K43" s="197">
        <v>1</v>
      </c>
      <c r="L43" s="197">
        <v>0</v>
      </c>
      <c r="M43" s="197">
        <v>0</v>
      </c>
      <c r="N43" s="197">
        <v>0</v>
      </c>
      <c r="O43" s="197">
        <v>3</v>
      </c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56590</v>
      </c>
      <c r="E44" s="199">
        <v>438</v>
      </c>
      <c r="F44" s="199">
        <v>41</v>
      </c>
      <c r="G44" s="199">
        <v>12213</v>
      </c>
      <c r="H44" s="199">
        <v>673</v>
      </c>
      <c r="I44" s="199">
        <v>57</v>
      </c>
      <c r="J44" s="199">
        <v>782</v>
      </c>
      <c r="K44" s="199">
        <v>359</v>
      </c>
      <c r="L44" s="199">
        <v>206</v>
      </c>
      <c r="M44" s="199">
        <v>125</v>
      </c>
      <c r="N44" s="199">
        <v>2053</v>
      </c>
      <c r="O44" s="199">
        <v>21784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28140</v>
      </c>
      <c r="E45" s="197">
        <v>202</v>
      </c>
      <c r="F45" s="197">
        <v>14</v>
      </c>
      <c r="G45" s="197">
        <v>5950</v>
      </c>
      <c r="H45" s="197">
        <v>320</v>
      </c>
      <c r="I45" s="197">
        <v>25</v>
      </c>
      <c r="J45" s="197">
        <v>329</v>
      </c>
      <c r="K45" s="197">
        <v>235</v>
      </c>
      <c r="L45" s="197">
        <v>113</v>
      </c>
      <c r="M45" s="197">
        <v>57</v>
      </c>
      <c r="N45" s="197">
        <v>753</v>
      </c>
      <c r="O45" s="197">
        <v>11521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15153</v>
      </c>
      <c r="E46" s="197">
        <v>151</v>
      </c>
      <c r="F46" s="197">
        <v>17</v>
      </c>
      <c r="G46" s="197">
        <v>4252</v>
      </c>
      <c r="H46" s="197">
        <v>187</v>
      </c>
      <c r="I46" s="197">
        <v>17</v>
      </c>
      <c r="J46" s="197">
        <v>67</v>
      </c>
      <c r="K46" s="197">
        <v>23</v>
      </c>
      <c r="L46" s="197">
        <v>54</v>
      </c>
      <c r="M46" s="197">
        <v>44</v>
      </c>
      <c r="N46" s="197">
        <v>671</v>
      </c>
      <c r="O46" s="197">
        <v>5144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1506</v>
      </c>
      <c r="E47" s="197">
        <v>8</v>
      </c>
      <c r="F47" s="197">
        <v>1</v>
      </c>
      <c r="G47" s="197">
        <v>322</v>
      </c>
      <c r="H47" s="197">
        <v>21</v>
      </c>
      <c r="I47" s="197">
        <v>2</v>
      </c>
      <c r="J47" s="197">
        <v>24</v>
      </c>
      <c r="K47" s="197">
        <v>17</v>
      </c>
      <c r="L47" s="197">
        <v>1</v>
      </c>
      <c r="M47" s="197">
        <v>5</v>
      </c>
      <c r="N47" s="197">
        <v>61</v>
      </c>
      <c r="O47" s="197">
        <v>524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3340</v>
      </c>
      <c r="E48" s="197">
        <v>32</v>
      </c>
      <c r="F48" s="197">
        <v>4</v>
      </c>
      <c r="G48" s="197">
        <v>515</v>
      </c>
      <c r="H48" s="197">
        <v>29</v>
      </c>
      <c r="I48" s="197">
        <v>8</v>
      </c>
      <c r="J48" s="197">
        <v>19</v>
      </c>
      <c r="K48" s="197">
        <v>14</v>
      </c>
      <c r="L48" s="197">
        <v>10</v>
      </c>
      <c r="M48" s="197">
        <v>7</v>
      </c>
      <c r="N48" s="197">
        <v>152</v>
      </c>
      <c r="O48" s="197">
        <v>1248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8451</v>
      </c>
      <c r="E49" s="197">
        <v>45</v>
      </c>
      <c r="F49" s="197">
        <v>5</v>
      </c>
      <c r="G49" s="197">
        <v>1174</v>
      </c>
      <c r="H49" s="197">
        <v>116</v>
      </c>
      <c r="I49" s="197">
        <v>5</v>
      </c>
      <c r="J49" s="197">
        <v>343</v>
      </c>
      <c r="K49" s="197">
        <v>70</v>
      </c>
      <c r="L49" s="197">
        <v>28</v>
      </c>
      <c r="M49" s="197">
        <v>12</v>
      </c>
      <c r="N49" s="197">
        <v>416</v>
      </c>
      <c r="O49" s="197">
        <v>3347</v>
      </c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20318</v>
      </c>
      <c r="E50" s="199">
        <v>834</v>
      </c>
      <c r="F50" s="199">
        <v>46</v>
      </c>
      <c r="G50" s="199">
        <v>3367</v>
      </c>
      <c r="H50" s="199">
        <v>221</v>
      </c>
      <c r="I50" s="199">
        <v>36</v>
      </c>
      <c r="J50" s="199">
        <v>212</v>
      </c>
      <c r="K50" s="199">
        <v>252</v>
      </c>
      <c r="L50" s="199">
        <v>96</v>
      </c>
      <c r="M50" s="199">
        <v>38</v>
      </c>
      <c r="N50" s="199">
        <v>1185</v>
      </c>
      <c r="O50" s="199">
        <v>8414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9889</v>
      </c>
      <c r="E51" s="197">
        <v>37</v>
      </c>
      <c r="F51" s="197">
        <v>8</v>
      </c>
      <c r="G51" s="197">
        <v>1724</v>
      </c>
      <c r="H51" s="197">
        <v>155</v>
      </c>
      <c r="I51" s="197">
        <v>14</v>
      </c>
      <c r="J51" s="197">
        <v>104</v>
      </c>
      <c r="K51" s="197">
        <v>108</v>
      </c>
      <c r="L51" s="197">
        <v>45</v>
      </c>
      <c r="M51" s="197">
        <v>9</v>
      </c>
      <c r="N51" s="197">
        <v>580</v>
      </c>
      <c r="O51" s="197">
        <v>3911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17</v>
      </c>
      <c r="F52" s="197">
        <v>0</v>
      </c>
      <c r="G52" s="197">
        <v>399</v>
      </c>
      <c r="H52" s="197">
        <v>18</v>
      </c>
      <c r="I52" s="197">
        <v>2</v>
      </c>
      <c r="J52" s="197">
        <v>39</v>
      </c>
      <c r="K52" s="197">
        <v>5</v>
      </c>
      <c r="L52" s="197">
        <v>6</v>
      </c>
      <c r="M52" s="197">
        <v>2</v>
      </c>
      <c r="N52" s="197">
        <v>114</v>
      </c>
      <c r="O52" s="197">
        <v>546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8714</v>
      </c>
      <c r="E53" s="197">
        <v>780</v>
      </c>
      <c r="F53" s="197">
        <v>38</v>
      </c>
      <c r="G53" s="197">
        <v>1244</v>
      </c>
      <c r="H53" s="197">
        <v>48</v>
      </c>
      <c r="I53" s="197">
        <v>20</v>
      </c>
      <c r="J53" s="197">
        <v>69</v>
      </c>
      <c r="K53" s="197">
        <v>139</v>
      </c>
      <c r="L53" s="197">
        <v>45</v>
      </c>
      <c r="M53" s="197">
        <v>27</v>
      </c>
      <c r="N53" s="197">
        <v>491</v>
      </c>
      <c r="O53" s="197">
        <v>3957</v>
      </c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38933</v>
      </c>
      <c r="E54" s="199">
        <v>1402</v>
      </c>
      <c r="F54" s="199">
        <v>32</v>
      </c>
      <c r="G54" s="199">
        <v>4994</v>
      </c>
      <c r="H54" s="199">
        <v>655</v>
      </c>
      <c r="I54" s="199">
        <v>55</v>
      </c>
      <c r="J54" s="199">
        <v>1075</v>
      </c>
      <c r="K54" s="199">
        <v>809</v>
      </c>
      <c r="L54" s="199">
        <v>451</v>
      </c>
      <c r="M54" s="199">
        <v>70</v>
      </c>
      <c r="N54" s="199">
        <v>2410</v>
      </c>
      <c r="O54" s="199">
        <v>16482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6448</v>
      </c>
      <c r="E55" s="197">
        <v>42</v>
      </c>
      <c r="F55" s="197">
        <v>2</v>
      </c>
      <c r="G55" s="197">
        <v>426</v>
      </c>
      <c r="H55" s="197">
        <v>139</v>
      </c>
      <c r="I55" s="197">
        <v>5</v>
      </c>
      <c r="J55" s="197">
        <v>380</v>
      </c>
      <c r="K55" s="197">
        <v>136</v>
      </c>
      <c r="L55" s="197">
        <v>101</v>
      </c>
      <c r="M55" s="197">
        <v>14</v>
      </c>
      <c r="N55" s="197">
        <v>279</v>
      </c>
      <c r="O55" s="197">
        <v>3107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1351</v>
      </c>
      <c r="E56" s="197">
        <v>20</v>
      </c>
      <c r="F56" s="197">
        <v>2</v>
      </c>
      <c r="G56" s="197">
        <v>132</v>
      </c>
      <c r="H56" s="197">
        <v>11</v>
      </c>
      <c r="I56" s="197">
        <v>1</v>
      </c>
      <c r="J56" s="197">
        <v>3</v>
      </c>
      <c r="K56" s="197">
        <v>154</v>
      </c>
      <c r="L56" s="197">
        <v>11</v>
      </c>
      <c r="M56" s="197">
        <v>4</v>
      </c>
      <c r="N56" s="197">
        <v>89</v>
      </c>
      <c r="O56" s="197">
        <v>533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8890</v>
      </c>
      <c r="E57" s="197">
        <v>57</v>
      </c>
      <c r="F57" s="197">
        <v>11</v>
      </c>
      <c r="G57" s="197">
        <v>1824</v>
      </c>
      <c r="H57" s="197">
        <v>108</v>
      </c>
      <c r="I57" s="197">
        <v>14</v>
      </c>
      <c r="J57" s="197">
        <v>104</v>
      </c>
      <c r="K57" s="197">
        <v>45</v>
      </c>
      <c r="L57" s="197">
        <v>67</v>
      </c>
      <c r="M57" s="197">
        <v>13</v>
      </c>
      <c r="N57" s="197">
        <v>613</v>
      </c>
      <c r="O57" s="197">
        <v>3238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5</v>
      </c>
      <c r="F58" s="197">
        <v>0</v>
      </c>
      <c r="G58" s="197">
        <v>144</v>
      </c>
      <c r="H58" s="197">
        <v>183</v>
      </c>
      <c r="I58" s="197">
        <v>1</v>
      </c>
      <c r="J58" s="197">
        <v>190</v>
      </c>
      <c r="K58" s="197">
        <v>13</v>
      </c>
      <c r="L58" s="197">
        <v>21</v>
      </c>
      <c r="M58" s="197">
        <v>1</v>
      </c>
      <c r="N58" s="197">
        <v>197</v>
      </c>
      <c r="O58" s="197">
        <v>941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110</v>
      </c>
      <c r="E59" s="197">
        <v>3</v>
      </c>
      <c r="F59" s="197">
        <v>1</v>
      </c>
      <c r="G59" s="197">
        <v>14</v>
      </c>
      <c r="H59" s="197">
        <v>0</v>
      </c>
      <c r="I59" s="197">
        <v>0</v>
      </c>
      <c r="J59" s="197">
        <v>4</v>
      </c>
      <c r="K59" s="197">
        <v>2</v>
      </c>
      <c r="L59" s="197">
        <v>1</v>
      </c>
      <c r="M59" s="197">
        <v>0</v>
      </c>
      <c r="N59" s="197">
        <v>1</v>
      </c>
      <c r="O59" s="197">
        <v>60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19619</v>
      </c>
      <c r="E60" s="197">
        <v>1275</v>
      </c>
      <c r="F60" s="197">
        <v>16</v>
      </c>
      <c r="G60" s="197">
        <v>2454</v>
      </c>
      <c r="H60" s="197">
        <v>214</v>
      </c>
      <c r="I60" s="197">
        <v>34</v>
      </c>
      <c r="J60" s="197">
        <v>394</v>
      </c>
      <c r="K60" s="197">
        <v>459</v>
      </c>
      <c r="L60" s="197">
        <v>250</v>
      </c>
      <c r="M60" s="197">
        <v>38</v>
      </c>
      <c r="N60" s="197">
        <v>1231</v>
      </c>
      <c r="O60" s="197">
        <v>8603</v>
      </c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4</v>
      </c>
      <c r="F61" s="197">
        <v>0</v>
      </c>
      <c r="G61" s="197">
        <v>85</v>
      </c>
      <c r="H61" s="197">
        <v>6</v>
      </c>
      <c r="I61" s="197">
        <v>0</v>
      </c>
      <c r="J61" s="197">
        <v>10</v>
      </c>
      <c r="K61" s="197">
        <v>14</v>
      </c>
      <c r="L61" s="197">
        <v>0</v>
      </c>
      <c r="M61" s="197">
        <v>3</v>
      </c>
      <c r="N61" s="197">
        <v>2</v>
      </c>
      <c r="O61" s="197">
        <v>1602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20"/>
      <c r="Q62" s="20"/>
      <c r="R62" s="20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Folha164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" style="5" customWidth="1"/>
    <col min="15" max="15" width="12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N1" s="31"/>
      <c r="O1" s="31" t="s">
        <v>388</v>
      </c>
    </row>
    <row r="2" spans="1:53" s="5" customFormat="1" ht="11.1" customHeight="1" x14ac:dyDescent="0.2"/>
    <row r="3" spans="1:53" s="6" customFormat="1" ht="12" customHeight="1" x14ac:dyDescent="0.2">
      <c r="A3" s="43" t="s">
        <v>285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37">
        <v>141</v>
      </c>
      <c r="E11" s="211">
        <v>1</v>
      </c>
      <c r="F11" s="211">
        <v>12</v>
      </c>
      <c r="G11" s="211">
        <v>0</v>
      </c>
      <c r="H11" s="211">
        <v>1</v>
      </c>
      <c r="I11" s="211">
        <v>2</v>
      </c>
      <c r="J11" s="211">
        <v>0</v>
      </c>
      <c r="K11" s="211">
        <v>1</v>
      </c>
      <c r="L11" s="211">
        <v>1</v>
      </c>
      <c r="M11" s="211">
        <v>9</v>
      </c>
      <c r="N11" s="211">
        <v>7</v>
      </c>
      <c r="O11" s="211">
        <v>6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0</v>
      </c>
      <c r="F12" s="162">
        <v>1</v>
      </c>
      <c r="G12" s="162">
        <v>0</v>
      </c>
      <c r="H12" s="162">
        <v>0</v>
      </c>
      <c r="I12" s="162">
        <v>0</v>
      </c>
      <c r="J12" s="162">
        <v>0</v>
      </c>
      <c r="K12" s="162">
        <v>0</v>
      </c>
      <c r="L12" s="162">
        <v>0</v>
      </c>
      <c r="M12" s="162">
        <v>0</v>
      </c>
      <c r="N12" s="162">
        <v>0</v>
      </c>
      <c r="O12" s="162">
        <v>0</v>
      </c>
      <c r="P12" s="162"/>
      <c r="Q12" s="162"/>
      <c r="R12" s="162"/>
      <c r="S12" s="162"/>
      <c r="T12" s="162"/>
      <c r="U12" s="162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37"/>
      <c r="Q13" s="37"/>
      <c r="R13" s="37"/>
      <c r="S13" s="37"/>
      <c r="T13" s="37"/>
      <c r="U13" s="37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37"/>
      <c r="Q14" s="37"/>
      <c r="R14" s="37"/>
      <c r="S14" s="37"/>
      <c r="T14" s="37"/>
      <c r="U14" s="37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37"/>
      <c r="Q15" s="37"/>
      <c r="R15" s="37"/>
      <c r="S15" s="37"/>
      <c r="T15" s="37"/>
      <c r="U15" s="37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0</v>
      </c>
      <c r="F16" s="211">
        <v>1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0</v>
      </c>
      <c r="O17" s="162">
        <v>0</v>
      </c>
      <c r="P17" s="162"/>
      <c r="Q17" s="162"/>
      <c r="R17" s="162"/>
      <c r="S17" s="162"/>
      <c r="T17" s="162"/>
      <c r="U17" s="162"/>
    </row>
    <row r="18" spans="1:21" s="21" customFormat="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62">
        <v>9</v>
      </c>
      <c r="E24" s="162">
        <v>0</v>
      </c>
      <c r="F24" s="162">
        <v>1</v>
      </c>
      <c r="G24" s="162">
        <v>0</v>
      </c>
      <c r="H24" s="162">
        <v>0</v>
      </c>
      <c r="I24" s="162">
        <v>1</v>
      </c>
      <c r="J24" s="162">
        <v>0</v>
      </c>
      <c r="K24" s="162">
        <v>0</v>
      </c>
      <c r="L24" s="162">
        <v>0</v>
      </c>
      <c r="M24" s="162">
        <v>0</v>
      </c>
      <c r="N24" s="162">
        <v>0</v>
      </c>
      <c r="O24" s="162">
        <v>1</v>
      </c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6</v>
      </c>
      <c r="E25" s="211">
        <v>0</v>
      </c>
      <c r="F25" s="211">
        <v>1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1</v>
      </c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0</v>
      </c>
      <c r="F29" s="211">
        <v>0</v>
      </c>
      <c r="G29" s="211">
        <v>0</v>
      </c>
      <c r="H29" s="211">
        <v>0</v>
      </c>
      <c r="I29" s="211">
        <v>1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62">
        <v>0</v>
      </c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162">
        <v>5</v>
      </c>
      <c r="E35" s="162">
        <v>0</v>
      </c>
      <c r="F35" s="162">
        <v>0</v>
      </c>
      <c r="G35" s="162">
        <v>0</v>
      </c>
      <c r="H35" s="162">
        <v>0</v>
      </c>
      <c r="I35" s="162">
        <v>0</v>
      </c>
      <c r="J35" s="162">
        <v>0</v>
      </c>
      <c r="K35" s="162">
        <v>0</v>
      </c>
      <c r="L35" s="162">
        <v>0</v>
      </c>
      <c r="M35" s="162">
        <v>0</v>
      </c>
      <c r="N35" s="162">
        <v>0</v>
      </c>
      <c r="O35" s="162">
        <v>0</v>
      </c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37"/>
      <c r="Q37" s="37"/>
      <c r="R37" s="37"/>
      <c r="S37" s="37"/>
      <c r="T37" s="37"/>
      <c r="U37" s="37"/>
    </row>
    <row r="38" spans="1:21" ht="14.1" customHeight="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37"/>
      <c r="Q38" s="37"/>
      <c r="R38" s="37"/>
      <c r="S38" s="37"/>
      <c r="T38" s="37"/>
      <c r="U38" s="37"/>
    </row>
    <row r="39" spans="1:2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37"/>
      <c r="Q39" s="37"/>
      <c r="R39" s="37"/>
      <c r="S39" s="37"/>
      <c r="T39" s="37"/>
      <c r="U39" s="37"/>
    </row>
    <row r="40" spans="1:21" s="191" customFormat="1" ht="14.1" customHeight="1" x14ac:dyDescent="0.2">
      <c r="A40" s="88" t="s">
        <v>545</v>
      </c>
      <c r="B40" s="88" t="s">
        <v>582</v>
      </c>
      <c r="C40" s="29"/>
      <c r="D40" s="162">
        <v>13</v>
      </c>
      <c r="E40" s="162">
        <v>0</v>
      </c>
      <c r="F40" s="162">
        <v>0</v>
      </c>
      <c r="G40" s="162">
        <v>0</v>
      </c>
      <c r="H40" s="162">
        <v>0</v>
      </c>
      <c r="I40" s="162">
        <v>0</v>
      </c>
      <c r="J40" s="162">
        <v>0</v>
      </c>
      <c r="K40" s="162">
        <v>1</v>
      </c>
      <c r="L40" s="162">
        <v>0</v>
      </c>
      <c r="M40" s="162">
        <v>1</v>
      </c>
      <c r="N40" s="162">
        <v>0</v>
      </c>
      <c r="O40" s="162">
        <v>2</v>
      </c>
      <c r="P40" s="162"/>
      <c r="Q40" s="162"/>
      <c r="R40" s="162"/>
      <c r="S40" s="162"/>
      <c r="T40" s="162"/>
      <c r="U40" s="162"/>
    </row>
    <row r="41" spans="1:21" ht="14.1" customHeight="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1</v>
      </c>
      <c r="N41" s="211">
        <v>0</v>
      </c>
      <c r="O41" s="211">
        <v>0</v>
      </c>
      <c r="P41" s="37"/>
      <c r="Q41" s="37"/>
      <c r="R41" s="37"/>
      <c r="S41" s="37"/>
      <c r="T41" s="37"/>
      <c r="U41" s="37"/>
    </row>
    <row r="42" spans="1:21" ht="14.1" customHeight="1" x14ac:dyDescent="0.2">
      <c r="A42" s="89" t="s">
        <v>547</v>
      </c>
      <c r="B42" s="89" t="s">
        <v>583</v>
      </c>
      <c r="C42" s="21"/>
      <c r="D42" s="211">
        <v>12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1</v>
      </c>
      <c r="L42" s="211">
        <v>0</v>
      </c>
      <c r="M42" s="211">
        <v>0</v>
      </c>
      <c r="N42" s="211">
        <v>0</v>
      </c>
      <c r="O42" s="211">
        <v>2</v>
      </c>
      <c r="P42" s="37"/>
      <c r="Q42" s="37"/>
      <c r="R42" s="37"/>
      <c r="S42" s="37"/>
      <c r="T42" s="37"/>
      <c r="U42" s="37"/>
    </row>
    <row r="43" spans="1:21" ht="14.1" customHeight="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37"/>
      <c r="Q43" s="37"/>
      <c r="R43" s="37"/>
      <c r="S43" s="37"/>
      <c r="T43" s="37"/>
      <c r="U43" s="37"/>
    </row>
    <row r="44" spans="1:21" s="191" customFormat="1" ht="14.1" customHeight="1" x14ac:dyDescent="0.2">
      <c r="A44" s="88" t="s">
        <v>549</v>
      </c>
      <c r="B44" s="88" t="s">
        <v>584</v>
      </c>
      <c r="C44" s="29"/>
      <c r="D44" s="162">
        <v>54</v>
      </c>
      <c r="E44" s="162">
        <v>1</v>
      </c>
      <c r="F44" s="162">
        <v>9</v>
      </c>
      <c r="G44" s="162">
        <v>0</v>
      </c>
      <c r="H44" s="162">
        <v>0</v>
      </c>
      <c r="I44" s="162">
        <v>1</v>
      </c>
      <c r="J44" s="162">
        <v>0</v>
      </c>
      <c r="K44" s="162">
        <v>0</v>
      </c>
      <c r="L44" s="162">
        <v>1</v>
      </c>
      <c r="M44" s="162">
        <v>3</v>
      </c>
      <c r="N44" s="162">
        <v>2</v>
      </c>
      <c r="O44" s="162">
        <v>2</v>
      </c>
      <c r="P44" s="162"/>
      <c r="Q44" s="162"/>
      <c r="R44" s="162"/>
      <c r="S44" s="162"/>
      <c r="T44" s="162"/>
      <c r="U44" s="162"/>
    </row>
    <row r="45" spans="1:21" ht="14.1" customHeight="1" x14ac:dyDescent="0.2">
      <c r="A45" s="89" t="s">
        <v>550</v>
      </c>
      <c r="B45" s="89" t="s">
        <v>966</v>
      </c>
      <c r="C45" s="21"/>
      <c r="D45" s="211">
        <v>40</v>
      </c>
      <c r="E45" s="211">
        <v>0</v>
      </c>
      <c r="F45" s="211">
        <v>5</v>
      </c>
      <c r="G45" s="211">
        <v>0</v>
      </c>
      <c r="H45" s="211">
        <v>0</v>
      </c>
      <c r="I45" s="211">
        <v>1</v>
      </c>
      <c r="J45" s="211">
        <v>0</v>
      </c>
      <c r="K45" s="211">
        <v>0</v>
      </c>
      <c r="L45" s="211">
        <v>1</v>
      </c>
      <c r="M45" s="211">
        <v>2</v>
      </c>
      <c r="N45" s="211">
        <v>2</v>
      </c>
      <c r="O45" s="211">
        <v>2</v>
      </c>
      <c r="P45" s="37"/>
      <c r="Q45" s="37"/>
      <c r="R45" s="37"/>
      <c r="S45" s="37"/>
      <c r="T45" s="37"/>
      <c r="U45" s="37"/>
    </row>
    <row r="46" spans="1:21" ht="14.1" customHeight="1" x14ac:dyDescent="0.2">
      <c r="A46" s="89" t="s">
        <v>551</v>
      </c>
      <c r="B46" s="89" t="s">
        <v>552</v>
      </c>
      <c r="C46" s="21"/>
      <c r="D46" s="211">
        <v>6</v>
      </c>
      <c r="E46" s="211">
        <v>1</v>
      </c>
      <c r="F46" s="211">
        <v>2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37"/>
      <c r="Q46" s="37"/>
      <c r="R46" s="37"/>
      <c r="S46" s="37"/>
      <c r="T46" s="37"/>
      <c r="U46" s="37"/>
    </row>
    <row r="47" spans="1:21" ht="14.1" customHeight="1" x14ac:dyDescent="0.2">
      <c r="A47" s="89" t="s">
        <v>553</v>
      </c>
      <c r="B47" s="89" t="s">
        <v>967</v>
      </c>
      <c r="C47" s="21"/>
      <c r="D47" s="211">
        <v>2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37"/>
      <c r="Q47" s="37"/>
      <c r="R47" s="37"/>
      <c r="S47" s="37"/>
      <c r="T47" s="37"/>
      <c r="U47" s="37"/>
    </row>
    <row r="48" spans="1:21" ht="14.1" customHeight="1" x14ac:dyDescent="0.2">
      <c r="A48" s="89" t="s">
        <v>554</v>
      </c>
      <c r="B48" s="89" t="s">
        <v>555</v>
      </c>
      <c r="C48" s="21"/>
      <c r="D48" s="211">
        <v>3</v>
      </c>
      <c r="E48" s="211">
        <v>0</v>
      </c>
      <c r="F48" s="211">
        <v>2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1</v>
      </c>
      <c r="N48" s="211">
        <v>0</v>
      </c>
      <c r="O48" s="211">
        <v>0</v>
      </c>
      <c r="P48" s="37"/>
      <c r="Q48" s="37"/>
      <c r="R48" s="37"/>
      <c r="S48" s="37"/>
      <c r="T48" s="37"/>
      <c r="U48" s="37"/>
    </row>
    <row r="49" spans="1:21" ht="14.1" customHeight="1" x14ac:dyDescent="0.2">
      <c r="A49" s="89" t="s">
        <v>556</v>
      </c>
      <c r="B49" s="89" t="s">
        <v>968</v>
      </c>
      <c r="C49" s="21"/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37"/>
      <c r="Q49" s="37"/>
      <c r="R49" s="37"/>
      <c r="S49" s="37"/>
      <c r="T49" s="37"/>
      <c r="U49" s="37"/>
    </row>
    <row r="50" spans="1:21" s="191" customFormat="1" ht="14.1" customHeight="1" x14ac:dyDescent="0.2">
      <c r="A50" s="88" t="s">
        <v>557</v>
      </c>
      <c r="B50" s="88" t="s">
        <v>585</v>
      </c>
      <c r="C50" s="29"/>
      <c r="D50" s="162">
        <v>28</v>
      </c>
      <c r="E50" s="162">
        <v>0</v>
      </c>
      <c r="F50" s="162">
        <v>0</v>
      </c>
      <c r="G50" s="162">
        <v>0</v>
      </c>
      <c r="H50" s="162">
        <v>0</v>
      </c>
      <c r="I50" s="162">
        <v>0</v>
      </c>
      <c r="J50" s="162">
        <v>0</v>
      </c>
      <c r="K50" s="162">
        <v>0</v>
      </c>
      <c r="L50" s="162">
        <v>0</v>
      </c>
      <c r="M50" s="162">
        <v>4</v>
      </c>
      <c r="N50" s="162">
        <v>2</v>
      </c>
      <c r="O50" s="162">
        <v>1</v>
      </c>
      <c r="P50" s="162"/>
      <c r="Q50" s="162"/>
      <c r="R50" s="162"/>
      <c r="S50" s="162"/>
      <c r="T50" s="162"/>
      <c r="U50" s="162"/>
    </row>
    <row r="51" spans="1:21" ht="14.1" customHeight="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2</v>
      </c>
      <c r="O51" s="211">
        <v>1</v>
      </c>
      <c r="P51" s="37"/>
      <c r="Q51" s="37"/>
      <c r="R51" s="37"/>
      <c r="S51" s="37"/>
      <c r="T51" s="37"/>
      <c r="U51" s="37"/>
    </row>
    <row r="52" spans="1:21" ht="14.1" customHeight="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37"/>
      <c r="Q52" s="37"/>
      <c r="R52" s="37"/>
      <c r="S52" s="37"/>
      <c r="T52" s="37"/>
      <c r="U52" s="37"/>
    </row>
    <row r="53" spans="1:21" ht="14.1" customHeight="1" x14ac:dyDescent="0.2">
      <c r="A53" s="89" t="s">
        <v>562</v>
      </c>
      <c r="B53" s="89" t="s">
        <v>563</v>
      </c>
      <c r="C53" s="21"/>
      <c r="D53" s="211">
        <v>25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4</v>
      </c>
      <c r="N53" s="211">
        <v>0</v>
      </c>
      <c r="O53" s="211">
        <v>0</v>
      </c>
      <c r="P53" s="37"/>
      <c r="Q53" s="37"/>
      <c r="R53" s="37"/>
      <c r="S53" s="37"/>
      <c r="T53" s="37"/>
      <c r="U53" s="37"/>
    </row>
    <row r="54" spans="1:21" s="191" customFormat="1" ht="14.1" customHeight="1" x14ac:dyDescent="0.2">
      <c r="A54" s="88" t="s">
        <v>564</v>
      </c>
      <c r="B54" s="88" t="s">
        <v>565</v>
      </c>
      <c r="C54" s="29"/>
      <c r="D54" s="162">
        <v>24</v>
      </c>
      <c r="E54" s="162">
        <v>0</v>
      </c>
      <c r="F54" s="162">
        <v>1</v>
      </c>
      <c r="G54" s="162">
        <v>0</v>
      </c>
      <c r="H54" s="162">
        <v>1</v>
      </c>
      <c r="I54" s="162">
        <v>0</v>
      </c>
      <c r="J54" s="162">
        <v>0</v>
      </c>
      <c r="K54" s="162">
        <v>0</v>
      </c>
      <c r="L54" s="162">
        <v>0</v>
      </c>
      <c r="M54" s="162">
        <v>1</v>
      </c>
      <c r="N54" s="162">
        <v>3</v>
      </c>
      <c r="O54" s="162">
        <v>0</v>
      </c>
      <c r="P54" s="162"/>
      <c r="Q54" s="162"/>
      <c r="R54" s="162"/>
      <c r="S54" s="162"/>
      <c r="T54" s="162"/>
      <c r="U54" s="162"/>
    </row>
    <row r="55" spans="1:21" ht="14.1" customHeight="1" x14ac:dyDescent="0.2">
      <c r="A55" s="89" t="s">
        <v>566</v>
      </c>
      <c r="B55" s="89" t="s">
        <v>567</v>
      </c>
      <c r="C55" s="21"/>
      <c r="D55" s="211">
        <v>1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37"/>
      <c r="Q55" s="37"/>
      <c r="R55" s="37"/>
      <c r="S55" s="37"/>
      <c r="T55" s="37"/>
      <c r="U55" s="37"/>
    </row>
    <row r="56" spans="1:21" ht="14.1" customHeight="1" x14ac:dyDescent="0.2">
      <c r="A56" s="89" t="s">
        <v>568</v>
      </c>
      <c r="B56" s="89" t="s">
        <v>586</v>
      </c>
      <c r="C56" s="21"/>
      <c r="D56" s="211">
        <v>3</v>
      </c>
      <c r="E56" s="211">
        <v>0</v>
      </c>
      <c r="F56" s="211">
        <v>0</v>
      </c>
      <c r="G56" s="211">
        <v>0</v>
      </c>
      <c r="H56" s="211">
        <v>1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37"/>
      <c r="Q56" s="37"/>
      <c r="R56" s="37"/>
      <c r="S56" s="37"/>
      <c r="T56" s="37"/>
      <c r="U56" s="37"/>
    </row>
    <row r="57" spans="1:21" ht="14.1" customHeight="1" x14ac:dyDescent="0.2">
      <c r="A57" s="89" t="s">
        <v>569</v>
      </c>
      <c r="B57" s="89" t="s">
        <v>958</v>
      </c>
      <c r="C57" s="21"/>
      <c r="D57" s="211">
        <v>10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3</v>
      </c>
      <c r="O57" s="211">
        <v>0</v>
      </c>
      <c r="P57" s="37"/>
      <c r="Q57" s="37"/>
      <c r="R57" s="37"/>
      <c r="S57" s="37"/>
      <c r="T57" s="37"/>
      <c r="U57" s="37"/>
    </row>
    <row r="58" spans="1:21" ht="14.1" customHeight="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37"/>
      <c r="Q58" s="37"/>
      <c r="R58" s="37"/>
      <c r="S58" s="37"/>
      <c r="T58" s="37"/>
      <c r="U58" s="37"/>
    </row>
    <row r="59" spans="1:21" ht="14.1" customHeight="1" x14ac:dyDescent="0.2">
      <c r="A59" s="89" t="s">
        <v>572</v>
      </c>
      <c r="B59" s="89" t="s">
        <v>587</v>
      </c>
      <c r="C59" s="21"/>
      <c r="D59" s="211">
        <v>1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37"/>
      <c r="Q59" s="37"/>
      <c r="R59" s="37"/>
      <c r="S59" s="37"/>
      <c r="T59" s="37"/>
      <c r="U59" s="37"/>
    </row>
    <row r="60" spans="1:21" ht="14.1" customHeight="1" x14ac:dyDescent="0.2">
      <c r="A60" s="89" t="s">
        <v>573</v>
      </c>
      <c r="B60" s="89" t="s">
        <v>574</v>
      </c>
      <c r="C60" s="21"/>
      <c r="D60" s="211">
        <v>9</v>
      </c>
      <c r="E60" s="211">
        <v>0</v>
      </c>
      <c r="F60" s="211">
        <v>1</v>
      </c>
      <c r="G60" s="211">
        <v>0</v>
      </c>
      <c r="H60" s="211">
        <v>0</v>
      </c>
      <c r="I60" s="211">
        <v>0</v>
      </c>
      <c r="J60" s="211">
        <v>0</v>
      </c>
      <c r="K60" s="211">
        <v>0</v>
      </c>
      <c r="L60" s="211">
        <v>0</v>
      </c>
      <c r="M60" s="211">
        <v>1</v>
      </c>
      <c r="N60" s="211">
        <v>0</v>
      </c>
      <c r="O60" s="211">
        <v>0</v>
      </c>
      <c r="P60" s="37"/>
      <c r="Q60" s="37"/>
      <c r="R60" s="37"/>
      <c r="S60" s="37"/>
      <c r="T60" s="37"/>
      <c r="U60" s="37"/>
    </row>
    <row r="61" spans="1:21" s="191" customFormat="1" ht="14.1" customHeigh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0</v>
      </c>
      <c r="P61" s="162"/>
      <c r="Q61" s="162"/>
      <c r="R61" s="162"/>
      <c r="S61" s="162"/>
      <c r="T61" s="162"/>
      <c r="U61" s="162"/>
    </row>
    <row r="62" spans="1:2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58" t="s">
        <v>95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Folha165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A1" s="21" t="s">
        <v>96</v>
      </c>
      <c r="N1" s="31"/>
      <c r="O1" s="31" t="s">
        <v>388</v>
      </c>
    </row>
    <row r="2" spans="1:53" s="5" customFormat="1" ht="11.1" customHeight="1" x14ac:dyDescent="0.2"/>
    <row r="3" spans="1:53" s="6" customFormat="1" ht="12" customHeight="1" x14ac:dyDescent="0.2">
      <c r="A3" s="43" t="s">
        <v>285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37">
        <v>141</v>
      </c>
      <c r="E11" s="37">
        <v>38</v>
      </c>
      <c r="F11" s="211">
        <v>2</v>
      </c>
      <c r="G11" s="211">
        <v>14</v>
      </c>
      <c r="H11" s="211">
        <v>1</v>
      </c>
      <c r="I11" s="211">
        <v>0</v>
      </c>
      <c r="J11" s="211">
        <v>0</v>
      </c>
      <c r="K11" s="211">
        <v>6</v>
      </c>
      <c r="L11" s="211">
        <v>0</v>
      </c>
      <c r="M11" s="211">
        <v>6</v>
      </c>
      <c r="N11" s="211">
        <v>0</v>
      </c>
      <c r="O11" s="211">
        <v>34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2</v>
      </c>
      <c r="F12" s="162">
        <v>0</v>
      </c>
      <c r="G12" s="162">
        <v>1</v>
      </c>
      <c r="H12" s="162">
        <v>0</v>
      </c>
      <c r="I12" s="162">
        <v>0</v>
      </c>
      <c r="J12" s="162">
        <v>0</v>
      </c>
      <c r="K12" s="162">
        <v>0</v>
      </c>
      <c r="L12" s="162">
        <v>0</v>
      </c>
      <c r="M12" s="162">
        <v>0</v>
      </c>
      <c r="N12" s="162">
        <v>0</v>
      </c>
      <c r="O12" s="162">
        <v>2</v>
      </c>
      <c r="P12" s="162"/>
      <c r="Q12" s="162"/>
      <c r="R12" s="162"/>
      <c r="S12" s="162"/>
      <c r="T12" s="162"/>
      <c r="U12" s="162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1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37"/>
      <c r="Q13" s="37"/>
      <c r="R13" s="37"/>
      <c r="S13" s="37"/>
      <c r="T13" s="37"/>
      <c r="U13" s="37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37"/>
      <c r="Q14" s="37"/>
      <c r="R14" s="37"/>
      <c r="S14" s="37"/>
      <c r="T14" s="37"/>
      <c r="U14" s="37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1</v>
      </c>
      <c r="P15" s="37"/>
      <c r="Q15" s="37"/>
      <c r="R15" s="37"/>
      <c r="S15" s="37"/>
      <c r="T15" s="37"/>
      <c r="U15" s="37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2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1</v>
      </c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1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0</v>
      </c>
      <c r="O17" s="162">
        <v>1</v>
      </c>
      <c r="P17" s="162"/>
      <c r="Q17" s="162"/>
      <c r="R17" s="162"/>
      <c r="S17" s="162"/>
      <c r="T17" s="162"/>
      <c r="U17" s="162"/>
    </row>
    <row r="18" spans="1:21" s="21" customFormat="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1</v>
      </c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1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62">
        <v>9</v>
      </c>
      <c r="E24" s="162">
        <v>2</v>
      </c>
      <c r="F24" s="162">
        <v>0</v>
      </c>
      <c r="G24" s="162">
        <v>2</v>
      </c>
      <c r="H24" s="162">
        <v>0</v>
      </c>
      <c r="I24" s="162">
        <v>0</v>
      </c>
      <c r="J24" s="162">
        <v>0</v>
      </c>
      <c r="K24" s="162">
        <v>1</v>
      </c>
      <c r="L24" s="162">
        <v>0</v>
      </c>
      <c r="M24" s="162">
        <v>1</v>
      </c>
      <c r="N24" s="162">
        <v>0</v>
      </c>
      <c r="O24" s="162">
        <v>0</v>
      </c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6</v>
      </c>
      <c r="E25" s="211">
        <v>1</v>
      </c>
      <c r="F25" s="211">
        <v>0</v>
      </c>
      <c r="G25" s="211">
        <v>2</v>
      </c>
      <c r="H25" s="211">
        <v>0</v>
      </c>
      <c r="I25" s="211">
        <v>0</v>
      </c>
      <c r="J25" s="211">
        <v>0</v>
      </c>
      <c r="K25" s="211">
        <v>1</v>
      </c>
      <c r="L25" s="211">
        <v>0</v>
      </c>
      <c r="M25" s="211">
        <v>1</v>
      </c>
      <c r="N25" s="211">
        <v>0</v>
      </c>
      <c r="O25" s="211">
        <v>0</v>
      </c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62">
        <v>0</v>
      </c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37"/>
      <c r="Q32" s="37"/>
      <c r="R32" s="37"/>
      <c r="S32" s="37"/>
      <c r="T32" s="37"/>
      <c r="U32" s="37"/>
    </row>
    <row r="33" spans="1:23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37"/>
      <c r="Q33" s="37"/>
      <c r="R33" s="37"/>
      <c r="S33" s="37"/>
      <c r="T33" s="37"/>
      <c r="U33" s="37"/>
    </row>
    <row r="34" spans="1:23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37"/>
      <c r="Q34" s="37"/>
      <c r="R34" s="37"/>
      <c r="S34" s="37"/>
      <c r="T34" s="37"/>
      <c r="U34" s="37"/>
    </row>
    <row r="35" spans="1:23" s="29" customFormat="1" ht="14.1" customHeight="1" x14ac:dyDescent="0.2">
      <c r="A35" s="88" t="s">
        <v>536</v>
      </c>
      <c r="B35" s="88" t="s">
        <v>581</v>
      </c>
      <c r="D35" s="162">
        <v>5</v>
      </c>
      <c r="E35" s="162">
        <v>1</v>
      </c>
      <c r="F35" s="162">
        <v>0</v>
      </c>
      <c r="G35" s="162">
        <v>1</v>
      </c>
      <c r="H35" s="162">
        <v>0</v>
      </c>
      <c r="I35" s="162">
        <v>0</v>
      </c>
      <c r="J35" s="162">
        <v>0</v>
      </c>
      <c r="K35" s="162">
        <v>1</v>
      </c>
      <c r="L35" s="162">
        <v>0</v>
      </c>
      <c r="M35" s="162">
        <v>0</v>
      </c>
      <c r="N35" s="162">
        <v>0</v>
      </c>
      <c r="O35" s="162">
        <v>2</v>
      </c>
      <c r="P35" s="162"/>
      <c r="Q35" s="162"/>
      <c r="R35" s="162"/>
      <c r="S35" s="162"/>
      <c r="T35" s="162"/>
      <c r="U35" s="162"/>
      <c r="V35" s="162"/>
      <c r="W35" s="162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2</v>
      </c>
      <c r="P36" s="37"/>
      <c r="Q36" s="37"/>
      <c r="R36" s="37"/>
      <c r="S36" s="37"/>
      <c r="T36" s="37"/>
      <c r="U36" s="37"/>
      <c r="V36" s="162"/>
      <c r="W36" s="162"/>
    </row>
    <row r="37" spans="1:23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1</v>
      </c>
      <c r="F37" s="211">
        <v>0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37"/>
      <c r="Q37" s="37"/>
      <c r="R37" s="37"/>
      <c r="S37" s="37"/>
      <c r="T37" s="37"/>
      <c r="U37" s="37"/>
      <c r="V37" s="37"/>
      <c r="W37" s="37"/>
    </row>
    <row r="38" spans="1:23" ht="14.1" customHeight="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37"/>
      <c r="Q38" s="37"/>
      <c r="R38" s="37"/>
      <c r="S38" s="37"/>
      <c r="T38" s="37"/>
      <c r="U38" s="37"/>
      <c r="V38" s="20"/>
      <c r="W38" s="20"/>
    </row>
    <row r="39" spans="1:23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1</v>
      </c>
      <c r="L39" s="211">
        <v>0</v>
      </c>
      <c r="M39" s="211">
        <v>0</v>
      </c>
      <c r="N39" s="211">
        <v>0</v>
      </c>
      <c r="O39" s="211">
        <v>0</v>
      </c>
      <c r="P39" s="37"/>
      <c r="Q39" s="37"/>
      <c r="R39" s="37"/>
      <c r="S39" s="37"/>
      <c r="T39" s="37"/>
      <c r="U39" s="37"/>
      <c r="V39" s="20"/>
      <c r="W39" s="20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62">
        <v>13</v>
      </c>
      <c r="E40" s="162">
        <v>0</v>
      </c>
      <c r="F40" s="162">
        <v>1</v>
      </c>
      <c r="G40" s="162">
        <v>0</v>
      </c>
      <c r="H40" s="162">
        <v>0</v>
      </c>
      <c r="I40" s="162">
        <v>0</v>
      </c>
      <c r="J40" s="162">
        <v>0</v>
      </c>
      <c r="K40" s="162">
        <v>1</v>
      </c>
      <c r="L40" s="162">
        <v>0</v>
      </c>
      <c r="M40" s="162">
        <v>4</v>
      </c>
      <c r="N40" s="162">
        <v>0</v>
      </c>
      <c r="O40" s="162">
        <v>3</v>
      </c>
      <c r="P40" s="162"/>
      <c r="Q40" s="162"/>
      <c r="R40" s="162"/>
      <c r="S40" s="162"/>
      <c r="T40" s="162"/>
      <c r="U40" s="162"/>
      <c r="V40" s="189"/>
      <c r="W40" s="189"/>
    </row>
    <row r="41" spans="1:23" ht="14.1" customHeight="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211">
        <v>0</v>
      </c>
      <c r="P41" s="37"/>
      <c r="Q41" s="37"/>
      <c r="R41" s="37"/>
      <c r="S41" s="37"/>
      <c r="T41" s="37"/>
      <c r="U41" s="37"/>
      <c r="V41" s="20"/>
      <c r="W41" s="20"/>
    </row>
    <row r="42" spans="1:23" ht="14.1" customHeight="1" x14ac:dyDescent="0.2">
      <c r="A42" s="89" t="s">
        <v>547</v>
      </c>
      <c r="B42" s="89" t="s">
        <v>583</v>
      </c>
      <c r="C42" s="21"/>
      <c r="D42" s="211">
        <v>12</v>
      </c>
      <c r="E42" s="211">
        <v>0</v>
      </c>
      <c r="F42" s="211">
        <v>1</v>
      </c>
      <c r="G42" s="211">
        <v>0</v>
      </c>
      <c r="H42" s="211">
        <v>0</v>
      </c>
      <c r="I42" s="211">
        <v>0</v>
      </c>
      <c r="J42" s="211">
        <v>0</v>
      </c>
      <c r="K42" s="211">
        <v>1</v>
      </c>
      <c r="L42" s="211">
        <v>0</v>
      </c>
      <c r="M42" s="211">
        <v>4</v>
      </c>
      <c r="N42" s="211">
        <v>0</v>
      </c>
      <c r="O42" s="211">
        <v>3</v>
      </c>
      <c r="P42" s="37"/>
      <c r="Q42" s="37"/>
      <c r="R42" s="37"/>
      <c r="S42" s="37"/>
      <c r="T42" s="37"/>
      <c r="U42" s="37"/>
      <c r="V42" s="20"/>
      <c r="W42" s="20"/>
    </row>
    <row r="43" spans="1:23" ht="14.1" customHeight="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37"/>
      <c r="Q43" s="37"/>
      <c r="R43" s="37"/>
      <c r="S43" s="37"/>
      <c r="T43" s="37"/>
      <c r="U43" s="37"/>
      <c r="V43" s="20"/>
      <c r="W43" s="20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62">
        <v>54</v>
      </c>
      <c r="E44" s="162">
        <v>7</v>
      </c>
      <c r="F44" s="162">
        <v>1</v>
      </c>
      <c r="G44" s="162">
        <v>7</v>
      </c>
      <c r="H44" s="162">
        <v>1</v>
      </c>
      <c r="I44" s="162">
        <v>0</v>
      </c>
      <c r="J44" s="162">
        <v>0</v>
      </c>
      <c r="K44" s="162">
        <v>0</v>
      </c>
      <c r="L44" s="162">
        <v>0</v>
      </c>
      <c r="M44" s="162">
        <v>0</v>
      </c>
      <c r="N44" s="162">
        <v>0</v>
      </c>
      <c r="O44" s="162">
        <v>19</v>
      </c>
      <c r="P44" s="162"/>
      <c r="Q44" s="162"/>
      <c r="R44" s="162"/>
      <c r="S44" s="162"/>
      <c r="T44" s="162"/>
      <c r="U44" s="162"/>
      <c r="V44" s="189"/>
      <c r="W44" s="189"/>
    </row>
    <row r="45" spans="1:23" ht="14.1" customHeight="1" x14ac:dyDescent="0.2">
      <c r="A45" s="89" t="s">
        <v>550</v>
      </c>
      <c r="B45" s="89" t="s">
        <v>966</v>
      </c>
      <c r="C45" s="21"/>
      <c r="D45" s="211">
        <v>40</v>
      </c>
      <c r="E45" s="211">
        <v>6</v>
      </c>
      <c r="F45" s="211">
        <v>1</v>
      </c>
      <c r="G45" s="211">
        <v>5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15</v>
      </c>
      <c r="P45" s="37"/>
      <c r="Q45" s="37"/>
      <c r="R45" s="37"/>
      <c r="S45" s="37"/>
      <c r="T45" s="37"/>
      <c r="U45" s="37"/>
      <c r="V45" s="20"/>
      <c r="W45" s="20"/>
    </row>
    <row r="46" spans="1:23" ht="14.1" customHeight="1" x14ac:dyDescent="0.2">
      <c r="A46" s="89" t="s">
        <v>551</v>
      </c>
      <c r="B46" s="89" t="s">
        <v>552</v>
      </c>
      <c r="C46" s="21"/>
      <c r="D46" s="211">
        <v>6</v>
      </c>
      <c r="E46" s="211">
        <v>0</v>
      </c>
      <c r="F46" s="211">
        <v>0</v>
      </c>
      <c r="G46" s="211">
        <v>2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1</v>
      </c>
      <c r="P46" s="37"/>
      <c r="Q46" s="37"/>
      <c r="R46" s="37"/>
      <c r="S46" s="37"/>
      <c r="T46" s="37"/>
      <c r="U46" s="37"/>
      <c r="V46" s="20"/>
      <c r="W46" s="20"/>
    </row>
    <row r="47" spans="1:23" ht="14.1" customHeight="1" x14ac:dyDescent="0.2">
      <c r="A47" s="89" t="s">
        <v>553</v>
      </c>
      <c r="B47" s="89" t="s">
        <v>967</v>
      </c>
      <c r="C47" s="21"/>
      <c r="D47" s="211">
        <v>2</v>
      </c>
      <c r="E47" s="211">
        <v>1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1</v>
      </c>
      <c r="P47" s="37"/>
      <c r="Q47" s="37"/>
      <c r="R47" s="37"/>
      <c r="S47" s="37"/>
      <c r="T47" s="37"/>
      <c r="U47" s="37"/>
      <c r="V47" s="20"/>
      <c r="W47" s="20"/>
    </row>
    <row r="48" spans="1:23" ht="14.1" customHeight="1" x14ac:dyDescent="0.2">
      <c r="A48" s="89" t="s">
        <v>554</v>
      </c>
      <c r="B48" s="89" t="s">
        <v>555</v>
      </c>
      <c r="C48" s="21"/>
      <c r="D48" s="211">
        <v>3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37"/>
      <c r="Q48" s="37"/>
      <c r="R48" s="37"/>
      <c r="S48" s="37"/>
      <c r="T48" s="37"/>
      <c r="U48" s="37"/>
      <c r="V48" s="20"/>
      <c r="W48" s="20"/>
    </row>
    <row r="49" spans="1:23" ht="14.1" customHeight="1" x14ac:dyDescent="0.2">
      <c r="A49" s="89" t="s">
        <v>556</v>
      </c>
      <c r="B49" s="89" t="s">
        <v>968</v>
      </c>
      <c r="C49" s="21"/>
      <c r="D49" s="211">
        <v>3</v>
      </c>
      <c r="E49" s="211">
        <v>0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2</v>
      </c>
      <c r="P49" s="37"/>
      <c r="Q49" s="37"/>
      <c r="R49" s="37"/>
      <c r="S49" s="37"/>
      <c r="T49" s="37"/>
      <c r="U49" s="37"/>
      <c r="V49" s="20"/>
      <c r="W49" s="20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62">
        <v>28</v>
      </c>
      <c r="E50" s="162">
        <v>17</v>
      </c>
      <c r="F50" s="162">
        <v>0</v>
      </c>
      <c r="G50" s="162">
        <v>1</v>
      </c>
      <c r="H50" s="162">
        <v>0</v>
      </c>
      <c r="I50" s="162">
        <v>0</v>
      </c>
      <c r="J50" s="162">
        <v>0</v>
      </c>
      <c r="K50" s="162">
        <v>2</v>
      </c>
      <c r="L50" s="162">
        <v>0</v>
      </c>
      <c r="M50" s="162">
        <v>1</v>
      </c>
      <c r="N50" s="162">
        <v>0</v>
      </c>
      <c r="O50" s="162">
        <v>0</v>
      </c>
      <c r="P50" s="162"/>
      <c r="Q50" s="162"/>
      <c r="R50" s="162"/>
      <c r="S50" s="162"/>
      <c r="T50" s="162"/>
      <c r="U50" s="162"/>
      <c r="V50" s="189"/>
      <c r="W50" s="189"/>
    </row>
    <row r="51" spans="1:23" ht="14.1" customHeight="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37"/>
      <c r="Q51" s="37"/>
      <c r="R51" s="37"/>
      <c r="S51" s="37"/>
      <c r="T51" s="37"/>
      <c r="U51" s="37"/>
      <c r="V51" s="20"/>
      <c r="W51" s="20"/>
    </row>
    <row r="52" spans="1:23" ht="14.1" customHeight="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37"/>
      <c r="Q52" s="37"/>
      <c r="R52" s="37"/>
      <c r="S52" s="37"/>
      <c r="T52" s="37"/>
      <c r="U52" s="37"/>
      <c r="V52" s="20"/>
      <c r="W52" s="20"/>
    </row>
    <row r="53" spans="1:23" ht="14.1" customHeight="1" x14ac:dyDescent="0.2">
      <c r="A53" s="89" t="s">
        <v>562</v>
      </c>
      <c r="B53" s="89" t="s">
        <v>563</v>
      </c>
      <c r="C53" s="21"/>
      <c r="D53" s="211">
        <v>25</v>
      </c>
      <c r="E53" s="211">
        <v>17</v>
      </c>
      <c r="F53" s="211">
        <v>0</v>
      </c>
      <c r="G53" s="211">
        <v>1</v>
      </c>
      <c r="H53" s="211">
        <v>0</v>
      </c>
      <c r="I53" s="211">
        <v>0</v>
      </c>
      <c r="J53" s="211">
        <v>0</v>
      </c>
      <c r="K53" s="211">
        <v>2</v>
      </c>
      <c r="L53" s="211">
        <v>0</v>
      </c>
      <c r="M53" s="211">
        <v>1</v>
      </c>
      <c r="N53" s="211">
        <v>0</v>
      </c>
      <c r="O53" s="211">
        <v>0</v>
      </c>
      <c r="P53" s="37"/>
      <c r="Q53" s="37"/>
      <c r="R53" s="37"/>
      <c r="S53" s="37"/>
      <c r="T53" s="37"/>
      <c r="U53" s="37"/>
      <c r="V53" s="20"/>
      <c r="W53" s="20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62">
        <v>24</v>
      </c>
      <c r="E54" s="162">
        <v>8</v>
      </c>
      <c r="F54" s="162">
        <v>0</v>
      </c>
      <c r="G54" s="162">
        <v>2</v>
      </c>
      <c r="H54" s="162">
        <v>0</v>
      </c>
      <c r="I54" s="162">
        <v>0</v>
      </c>
      <c r="J54" s="162">
        <v>0</v>
      </c>
      <c r="K54" s="162">
        <v>1</v>
      </c>
      <c r="L54" s="162">
        <v>0</v>
      </c>
      <c r="M54" s="162">
        <v>0</v>
      </c>
      <c r="N54" s="162">
        <v>0</v>
      </c>
      <c r="O54" s="162">
        <v>7</v>
      </c>
      <c r="P54" s="162"/>
      <c r="Q54" s="162"/>
      <c r="R54" s="162"/>
      <c r="S54" s="162"/>
      <c r="T54" s="162"/>
      <c r="U54" s="162"/>
      <c r="V54" s="189"/>
      <c r="W54" s="189"/>
    </row>
    <row r="55" spans="1:23" ht="14.1" customHeight="1" x14ac:dyDescent="0.2">
      <c r="A55" s="89" t="s">
        <v>566</v>
      </c>
      <c r="B55" s="89" t="s">
        <v>567</v>
      </c>
      <c r="C55" s="21"/>
      <c r="D55" s="211">
        <v>1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1</v>
      </c>
      <c r="P55" s="37"/>
      <c r="Q55" s="37"/>
      <c r="R55" s="37"/>
      <c r="S55" s="37"/>
      <c r="T55" s="37"/>
      <c r="U55" s="37"/>
      <c r="V55" s="20"/>
      <c r="W55" s="20"/>
    </row>
    <row r="56" spans="1:23" ht="14.1" customHeight="1" x14ac:dyDescent="0.2">
      <c r="A56" s="89" t="s">
        <v>568</v>
      </c>
      <c r="B56" s="89" t="s">
        <v>586</v>
      </c>
      <c r="C56" s="21"/>
      <c r="D56" s="211">
        <v>3</v>
      </c>
      <c r="E56" s="211">
        <v>1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1</v>
      </c>
      <c r="L56" s="211">
        <v>0</v>
      </c>
      <c r="M56" s="211">
        <v>0</v>
      </c>
      <c r="N56" s="211">
        <v>0</v>
      </c>
      <c r="O56" s="211">
        <v>0</v>
      </c>
      <c r="P56" s="37"/>
      <c r="Q56" s="37"/>
      <c r="R56" s="37"/>
      <c r="S56" s="37"/>
      <c r="T56" s="37"/>
      <c r="U56" s="37"/>
      <c r="V56" s="20"/>
      <c r="W56" s="20"/>
    </row>
    <row r="57" spans="1:23" ht="14.1" customHeight="1" x14ac:dyDescent="0.2">
      <c r="A57" s="89" t="s">
        <v>569</v>
      </c>
      <c r="B57" s="89" t="s">
        <v>958</v>
      </c>
      <c r="C57" s="21"/>
      <c r="D57" s="211">
        <v>10</v>
      </c>
      <c r="E57" s="211">
        <v>3</v>
      </c>
      <c r="F57" s="211">
        <v>0</v>
      </c>
      <c r="G57" s="211">
        <v>2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2</v>
      </c>
      <c r="P57" s="37"/>
      <c r="Q57" s="37"/>
      <c r="R57" s="37"/>
      <c r="S57" s="37"/>
      <c r="T57" s="37"/>
      <c r="U57" s="37"/>
      <c r="V57" s="20"/>
      <c r="W57" s="20"/>
    </row>
    <row r="58" spans="1:23" ht="14.1" customHeight="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37"/>
      <c r="Q58" s="37"/>
      <c r="R58" s="37"/>
      <c r="S58" s="37"/>
      <c r="T58" s="37"/>
      <c r="U58" s="37"/>
      <c r="V58" s="20"/>
      <c r="W58" s="20"/>
    </row>
    <row r="59" spans="1:23" ht="14.1" customHeight="1" x14ac:dyDescent="0.2">
      <c r="A59" s="89" t="s">
        <v>572</v>
      </c>
      <c r="B59" s="89" t="s">
        <v>587</v>
      </c>
      <c r="C59" s="21"/>
      <c r="D59" s="211">
        <v>1</v>
      </c>
      <c r="E59" s="211">
        <v>1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37"/>
      <c r="Q59" s="37"/>
      <c r="R59" s="37"/>
      <c r="S59" s="37"/>
      <c r="T59" s="37"/>
      <c r="U59" s="37"/>
      <c r="V59" s="20"/>
      <c r="W59" s="20"/>
    </row>
    <row r="60" spans="1:23" ht="14.1" customHeight="1" x14ac:dyDescent="0.2">
      <c r="A60" s="89" t="s">
        <v>573</v>
      </c>
      <c r="B60" s="89" t="s">
        <v>574</v>
      </c>
      <c r="C60" s="21"/>
      <c r="D60" s="211">
        <v>9</v>
      </c>
      <c r="E60" s="211">
        <v>3</v>
      </c>
      <c r="F60" s="211">
        <v>0</v>
      </c>
      <c r="G60" s="211">
        <v>0</v>
      </c>
      <c r="H60" s="211">
        <v>0</v>
      </c>
      <c r="I60" s="211">
        <v>0</v>
      </c>
      <c r="J60" s="211">
        <v>0</v>
      </c>
      <c r="K60" s="211">
        <v>0</v>
      </c>
      <c r="L60" s="211">
        <v>0</v>
      </c>
      <c r="M60" s="211">
        <v>0</v>
      </c>
      <c r="N60" s="211">
        <v>0</v>
      </c>
      <c r="O60" s="211">
        <v>4</v>
      </c>
      <c r="P60" s="37"/>
      <c r="Q60" s="37"/>
      <c r="R60" s="37"/>
      <c r="S60" s="37"/>
      <c r="T60" s="37"/>
      <c r="U60" s="37"/>
      <c r="V60" s="20"/>
      <c r="W60" s="20"/>
    </row>
    <row r="61" spans="1:23" s="191" customFormat="1" ht="14.1" customHeigh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0</v>
      </c>
      <c r="P61" s="162"/>
      <c r="Q61" s="162"/>
      <c r="R61" s="162"/>
      <c r="S61" s="162"/>
      <c r="T61" s="162"/>
      <c r="U61" s="162"/>
      <c r="V61" s="189"/>
      <c r="W61" s="18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Folha166">
    <tabColor rgb="FF0070C0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5703125" style="5" customWidth="1"/>
    <col min="15" max="15" width="12.42578125" style="5" customWidth="1"/>
    <col min="16" max="16384" width="9.28515625" style="19"/>
  </cols>
  <sheetData>
    <row r="1" spans="1:44" s="21" customFormat="1" ht="11.1" customHeight="1" x14ac:dyDescent="0.2">
      <c r="N1" s="31"/>
      <c r="O1" s="31" t="s">
        <v>387</v>
      </c>
    </row>
    <row r="2" spans="1:44" s="5" customFormat="1" ht="11.1" customHeight="1" x14ac:dyDescent="0.2"/>
    <row r="3" spans="1:44" s="6" customFormat="1" ht="12" customHeight="1" x14ac:dyDescent="0.2">
      <c r="A3" s="43" t="s">
        <v>286</v>
      </c>
    </row>
    <row r="4" spans="1:44" s="6" customFormat="1" ht="11.1" customHeight="1" x14ac:dyDescent="0.2">
      <c r="A4" s="44"/>
    </row>
    <row r="5" spans="1:4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44" s="29" customFormat="1" ht="11.1" customHeight="1" x14ac:dyDescent="0.2">
      <c r="A6" s="257" t="s">
        <v>321</v>
      </c>
      <c r="B6" s="157"/>
      <c r="C6" s="77"/>
      <c r="K6" s="256"/>
      <c r="L6" s="256"/>
    </row>
    <row r="7" spans="1:44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44" s="5" customFormat="1" ht="57" customHeight="1" x14ac:dyDescent="0.2">
      <c r="A8" s="265" t="s">
        <v>500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44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s="5" customFormat="1" ht="14.1" customHeight="1" x14ac:dyDescent="0.2">
      <c r="A11" s="47"/>
      <c r="B11" s="40" t="s">
        <v>9</v>
      </c>
      <c r="C11" s="40"/>
      <c r="D11" s="197">
        <v>184481</v>
      </c>
      <c r="E11" s="197">
        <v>8898</v>
      </c>
      <c r="F11" s="197">
        <v>4524</v>
      </c>
      <c r="G11" s="197">
        <v>392</v>
      </c>
      <c r="H11" s="197">
        <v>974</v>
      </c>
      <c r="I11" s="197">
        <v>678</v>
      </c>
      <c r="J11" s="197">
        <v>12722</v>
      </c>
      <c r="K11" s="197">
        <v>5199</v>
      </c>
      <c r="L11" s="197">
        <v>1522</v>
      </c>
      <c r="M11" s="197">
        <v>1121</v>
      </c>
      <c r="N11" s="197">
        <v>4233</v>
      </c>
      <c r="O11" s="197">
        <v>12437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8" t="s">
        <v>503</v>
      </c>
      <c r="B12" s="88" t="s">
        <v>962</v>
      </c>
      <c r="C12" s="40"/>
      <c r="D12" s="199">
        <v>4871</v>
      </c>
      <c r="E12" s="199">
        <v>249</v>
      </c>
      <c r="F12" s="199">
        <v>147</v>
      </c>
      <c r="G12" s="199">
        <v>10</v>
      </c>
      <c r="H12" s="199">
        <v>15</v>
      </c>
      <c r="I12" s="199">
        <v>15</v>
      </c>
      <c r="J12" s="199">
        <v>177</v>
      </c>
      <c r="K12" s="199">
        <v>100</v>
      </c>
      <c r="L12" s="199">
        <v>23</v>
      </c>
      <c r="M12" s="199">
        <v>32</v>
      </c>
      <c r="N12" s="199">
        <v>79</v>
      </c>
      <c r="O12" s="199">
        <v>276</v>
      </c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9" t="s">
        <v>504</v>
      </c>
      <c r="B13" s="89" t="s">
        <v>963</v>
      </c>
      <c r="C13" s="31"/>
      <c r="D13" s="197">
        <v>440</v>
      </c>
      <c r="E13" s="197">
        <v>20</v>
      </c>
      <c r="F13" s="197">
        <v>12</v>
      </c>
      <c r="G13" s="197">
        <v>2</v>
      </c>
      <c r="H13" s="197">
        <v>1</v>
      </c>
      <c r="I13" s="197">
        <v>2</v>
      </c>
      <c r="J13" s="197">
        <v>16</v>
      </c>
      <c r="K13" s="197">
        <v>10</v>
      </c>
      <c r="L13" s="197">
        <v>3</v>
      </c>
      <c r="M13" s="197">
        <v>3</v>
      </c>
      <c r="N13" s="197">
        <v>4</v>
      </c>
      <c r="O13" s="197">
        <v>22</v>
      </c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56</v>
      </c>
      <c r="F14" s="197">
        <v>35</v>
      </c>
      <c r="G14" s="197">
        <v>2</v>
      </c>
      <c r="H14" s="197">
        <v>2</v>
      </c>
      <c r="I14" s="197">
        <v>1</v>
      </c>
      <c r="J14" s="197">
        <v>26</v>
      </c>
      <c r="K14" s="197">
        <v>14</v>
      </c>
      <c r="L14" s="197">
        <v>5</v>
      </c>
      <c r="M14" s="197">
        <v>4</v>
      </c>
      <c r="N14" s="197">
        <v>11</v>
      </c>
      <c r="O14" s="197">
        <v>50</v>
      </c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9" t="s">
        <v>507</v>
      </c>
      <c r="B15" s="89" t="s">
        <v>508</v>
      </c>
      <c r="C15" s="31"/>
      <c r="D15" s="197">
        <v>840</v>
      </c>
      <c r="E15" s="197">
        <v>50</v>
      </c>
      <c r="F15" s="197">
        <v>26</v>
      </c>
      <c r="G15" s="197">
        <v>2</v>
      </c>
      <c r="H15" s="197">
        <v>5</v>
      </c>
      <c r="I15" s="197">
        <v>1</v>
      </c>
      <c r="J15" s="197">
        <v>42</v>
      </c>
      <c r="K15" s="197">
        <v>16</v>
      </c>
      <c r="L15" s="197">
        <v>3</v>
      </c>
      <c r="M15" s="197">
        <v>9</v>
      </c>
      <c r="N15" s="197">
        <v>25</v>
      </c>
      <c r="O15" s="197">
        <v>47</v>
      </c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9" t="s">
        <v>509</v>
      </c>
      <c r="B16" s="89" t="s">
        <v>575</v>
      </c>
      <c r="C16" s="31"/>
      <c r="D16" s="197">
        <v>2699</v>
      </c>
      <c r="E16" s="197">
        <v>123</v>
      </c>
      <c r="F16" s="197">
        <v>74</v>
      </c>
      <c r="G16" s="197">
        <v>4</v>
      </c>
      <c r="H16" s="197">
        <v>7</v>
      </c>
      <c r="I16" s="197">
        <v>11</v>
      </c>
      <c r="J16" s="197">
        <v>93</v>
      </c>
      <c r="K16" s="197">
        <v>60</v>
      </c>
      <c r="L16" s="197">
        <v>12</v>
      </c>
      <c r="M16" s="197">
        <v>16</v>
      </c>
      <c r="N16" s="197">
        <v>39</v>
      </c>
      <c r="O16" s="197">
        <v>157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8182</v>
      </c>
      <c r="E17" s="199">
        <v>420</v>
      </c>
      <c r="F17" s="199">
        <v>168</v>
      </c>
      <c r="G17" s="199">
        <v>13</v>
      </c>
      <c r="H17" s="199">
        <v>12</v>
      </c>
      <c r="I17" s="199">
        <v>16</v>
      </c>
      <c r="J17" s="199">
        <v>1569</v>
      </c>
      <c r="K17" s="199">
        <v>75</v>
      </c>
      <c r="L17" s="199">
        <v>39</v>
      </c>
      <c r="M17" s="199">
        <v>25</v>
      </c>
      <c r="N17" s="199">
        <v>56</v>
      </c>
      <c r="O17" s="199">
        <v>211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1481</v>
      </c>
      <c r="E18" s="197">
        <v>97</v>
      </c>
      <c r="F18" s="197">
        <v>55</v>
      </c>
      <c r="G18" s="197">
        <v>6</v>
      </c>
      <c r="H18" s="197">
        <v>7</v>
      </c>
      <c r="I18" s="197">
        <v>12</v>
      </c>
      <c r="J18" s="197">
        <v>81</v>
      </c>
      <c r="K18" s="197">
        <v>21</v>
      </c>
      <c r="L18" s="197">
        <v>9</v>
      </c>
      <c r="M18" s="197">
        <v>7</v>
      </c>
      <c r="N18" s="197">
        <v>36</v>
      </c>
      <c r="O18" s="197">
        <v>60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152</v>
      </c>
      <c r="F19" s="197">
        <v>41</v>
      </c>
      <c r="G19" s="197">
        <v>1</v>
      </c>
      <c r="H19" s="197">
        <v>3</v>
      </c>
      <c r="I19" s="197">
        <v>2</v>
      </c>
      <c r="J19" s="197">
        <v>1420</v>
      </c>
      <c r="K19" s="197">
        <v>40</v>
      </c>
      <c r="L19" s="197">
        <v>27</v>
      </c>
      <c r="M19" s="197">
        <v>9</v>
      </c>
      <c r="N19" s="197">
        <v>4</v>
      </c>
      <c r="O19" s="197">
        <v>76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65</v>
      </c>
      <c r="F20" s="197">
        <v>30</v>
      </c>
      <c r="G20" s="197">
        <v>3</v>
      </c>
      <c r="H20" s="197">
        <v>1</v>
      </c>
      <c r="I20" s="197">
        <v>0</v>
      </c>
      <c r="J20" s="197">
        <v>17</v>
      </c>
      <c r="K20" s="197">
        <v>5</v>
      </c>
      <c r="L20" s="197">
        <v>0</v>
      </c>
      <c r="M20" s="197">
        <v>4</v>
      </c>
      <c r="N20" s="197">
        <v>3</v>
      </c>
      <c r="O20" s="197">
        <v>20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41</v>
      </c>
      <c r="F21" s="197">
        <v>17</v>
      </c>
      <c r="G21" s="197">
        <v>0</v>
      </c>
      <c r="H21" s="197">
        <v>0</v>
      </c>
      <c r="I21" s="197">
        <v>0</v>
      </c>
      <c r="J21" s="197">
        <v>10</v>
      </c>
      <c r="K21" s="197">
        <v>2</v>
      </c>
      <c r="L21" s="197">
        <v>1</v>
      </c>
      <c r="M21" s="197">
        <v>2</v>
      </c>
      <c r="N21" s="197">
        <v>4</v>
      </c>
      <c r="O21" s="197">
        <v>25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21</v>
      </c>
      <c r="F22" s="197">
        <v>9</v>
      </c>
      <c r="G22" s="197">
        <v>0</v>
      </c>
      <c r="H22" s="197">
        <v>0</v>
      </c>
      <c r="I22" s="197">
        <v>0</v>
      </c>
      <c r="J22" s="197">
        <v>10</v>
      </c>
      <c r="K22" s="197">
        <v>3</v>
      </c>
      <c r="L22" s="197">
        <v>2</v>
      </c>
      <c r="M22" s="197">
        <v>0</v>
      </c>
      <c r="N22" s="197">
        <v>3</v>
      </c>
      <c r="O22" s="197">
        <v>14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652</v>
      </c>
      <c r="E23" s="197">
        <v>44</v>
      </c>
      <c r="F23" s="197">
        <v>16</v>
      </c>
      <c r="G23" s="197">
        <v>3</v>
      </c>
      <c r="H23" s="197">
        <v>1</v>
      </c>
      <c r="I23" s="197">
        <v>2</v>
      </c>
      <c r="J23" s="197">
        <v>31</v>
      </c>
      <c r="K23" s="197">
        <v>4</v>
      </c>
      <c r="L23" s="197">
        <v>0</v>
      </c>
      <c r="M23" s="197">
        <v>3</v>
      </c>
      <c r="N23" s="197">
        <v>6</v>
      </c>
      <c r="O23" s="197">
        <v>16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11091</v>
      </c>
      <c r="E24" s="199">
        <v>582</v>
      </c>
      <c r="F24" s="199">
        <v>388</v>
      </c>
      <c r="G24" s="199">
        <v>23</v>
      </c>
      <c r="H24" s="199">
        <v>74</v>
      </c>
      <c r="I24" s="199">
        <v>70</v>
      </c>
      <c r="J24" s="199">
        <v>669</v>
      </c>
      <c r="K24" s="199">
        <v>219</v>
      </c>
      <c r="L24" s="199">
        <v>99</v>
      </c>
      <c r="M24" s="199">
        <v>70</v>
      </c>
      <c r="N24" s="199">
        <v>198</v>
      </c>
      <c r="O24" s="199">
        <v>576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5407</v>
      </c>
      <c r="E25" s="197">
        <v>279</v>
      </c>
      <c r="F25" s="197">
        <v>222</v>
      </c>
      <c r="G25" s="197">
        <v>15</v>
      </c>
      <c r="H25" s="197">
        <v>56</v>
      </c>
      <c r="I25" s="197">
        <v>59</v>
      </c>
      <c r="J25" s="197">
        <v>362</v>
      </c>
      <c r="K25" s="197">
        <v>170</v>
      </c>
      <c r="L25" s="197">
        <v>68</v>
      </c>
      <c r="M25" s="197">
        <v>50</v>
      </c>
      <c r="N25" s="197">
        <v>156</v>
      </c>
      <c r="O25" s="197">
        <v>265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64</v>
      </c>
      <c r="F26" s="197">
        <v>18</v>
      </c>
      <c r="G26" s="197">
        <v>0</v>
      </c>
      <c r="H26" s="197">
        <v>1</v>
      </c>
      <c r="I26" s="197">
        <v>0</v>
      </c>
      <c r="J26" s="197">
        <v>162</v>
      </c>
      <c r="K26" s="197">
        <v>10</v>
      </c>
      <c r="L26" s="197">
        <v>6</v>
      </c>
      <c r="M26" s="197">
        <v>1</v>
      </c>
      <c r="N26" s="197">
        <v>3</v>
      </c>
      <c r="O26" s="197">
        <v>58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2364</v>
      </c>
      <c r="E27" s="197">
        <v>168</v>
      </c>
      <c r="F27" s="197">
        <v>77</v>
      </c>
      <c r="G27" s="197">
        <v>6</v>
      </c>
      <c r="H27" s="197">
        <v>10</v>
      </c>
      <c r="I27" s="197">
        <v>5</v>
      </c>
      <c r="J27" s="197">
        <v>64</v>
      </c>
      <c r="K27" s="197">
        <v>18</v>
      </c>
      <c r="L27" s="197">
        <v>12</v>
      </c>
      <c r="M27" s="197">
        <v>10</v>
      </c>
      <c r="N27" s="197">
        <v>30</v>
      </c>
      <c r="O27" s="197">
        <v>194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33</v>
      </c>
      <c r="F28" s="197">
        <v>15</v>
      </c>
      <c r="G28" s="197">
        <v>1</v>
      </c>
      <c r="H28" s="197">
        <v>3</v>
      </c>
      <c r="I28" s="197">
        <v>0</v>
      </c>
      <c r="J28" s="197">
        <v>47</v>
      </c>
      <c r="K28" s="197">
        <v>9</v>
      </c>
      <c r="L28" s="197">
        <v>2</v>
      </c>
      <c r="M28" s="197">
        <v>0</v>
      </c>
      <c r="N28" s="197">
        <v>4</v>
      </c>
      <c r="O28" s="197">
        <v>26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633</v>
      </c>
      <c r="E29" s="197">
        <v>38</v>
      </c>
      <c r="F29" s="197">
        <v>56</v>
      </c>
      <c r="G29" s="197">
        <v>1</v>
      </c>
      <c r="H29" s="197">
        <v>4</v>
      </c>
      <c r="I29" s="197">
        <v>6</v>
      </c>
      <c r="J29" s="197">
        <v>34</v>
      </c>
      <c r="K29" s="197">
        <v>12</v>
      </c>
      <c r="L29" s="197">
        <v>11</v>
      </c>
      <c r="M29" s="197">
        <v>9</v>
      </c>
      <c r="N29" s="197">
        <v>5</v>
      </c>
      <c r="O29" s="197">
        <v>33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454</v>
      </c>
      <c r="F30" s="199">
        <v>183</v>
      </c>
      <c r="G30" s="199">
        <v>15</v>
      </c>
      <c r="H30" s="199">
        <v>42</v>
      </c>
      <c r="I30" s="199">
        <v>36</v>
      </c>
      <c r="J30" s="199">
        <v>413</v>
      </c>
      <c r="K30" s="199">
        <v>129</v>
      </c>
      <c r="L30" s="199">
        <v>35</v>
      </c>
      <c r="M30" s="199">
        <v>66</v>
      </c>
      <c r="N30" s="199">
        <v>290</v>
      </c>
      <c r="O30" s="199">
        <v>1553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62</v>
      </c>
      <c r="F31" s="197">
        <v>43</v>
      </c>
      <c r="G31" s="197">
        <v>3</v>
      </c>
      <c r="H31" s="197">
        <v>1</v>
      </c>
      <c r="I31" s="197">
        <v>3</v>
      </c>
      <c r="J31" s="197">
        <v>31</v>
      </c>
      <c r="K31" s="197">
        <v>6</v>
      </c>
      <c r="L31" s="197">
        <v>3</v>
      </c>
      <c r="M31" s="197">
        <v>2</v>
      </c>
      <c r="N31" s="197">
        <v>5</v>
      </c>
      <c r="O31" s="197">
        <v>69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85</v>
      </c>
      <c r="F32" s="197">
        <v>27</v>
      </c>
      <c r="G32" s="197">
        <v>2</v>
      </c>
      <c r="H32" s="197">
        <v>2</v>
      </c>
      <c r="I32" s="197">
        <v>2</v>
      </c>
      <c r="J32" s="197">
        <v>35</v>
      </c>
      <c r="K32" s="197">
        <v>9</v>
      </c>
      <c r="L32" s="197">
        <v>2</v>
      </c>
      <c r="M32" s="197">
        <v>3</v>
      </c>
      <c r="N32" s="197">
        <v>10</v>
      </c>
      <c r="O32" s="197">
        <v>57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218</v>
      </c>
      <c r="F33" s="197">
        <v>82</v>
      </c>
      <c r="G33" s="197">
        <v>7</v>
      </c>
      <c r="H33" s="197">
        <v>36</v>
      </c>
      <c r="I33" s="197">
        <v>30</v>
      </c>
      <c r="J33" s="197">
        <v>331</v>
      </c>
      <c r="K33" s="197">
        <v>106</v>
      </c>
      <c r="L33" s="197">
        <v>29</v>
      </c>
      <c r="M33" s="197">
        <v>56</v>
      </c>
      <c r="N33" s="197">
        <v>269</v>
      </c>
      <c r="O33" s="197">
        <v>1368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89</v>
      </c>
      <c r="F34" s="197">
        <v>31</v>
      </c>
      <c r="G34" s="197">
        <v>3</v>
      </c>
      <c r="H34" s="197">
        <v>3</v>
      </c>
      <c r="I34" s="197">
        <v>1</v>
      </c>
      <c r="J34" s="197">
        <v>16</v>
      </c>
      <c r="K34" s="197">
        <v>8</v>
      </c>
      <c r="L34" s="197">
        <v>1</v>
      </c>
      <c r="M34" s="197">
        <v>5</v>
      </c>
      <c r="N34" s="197">
        <v>6</v>
      </c>
      <c r="O34" s="197">
        <v>59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27113</v>
      </c>
      <c r="E35" s="199">
        <v>1538</v>
      </c>
      <c r="F35" s="199">
        <v>580</v>
      </c>
      <c r="G35" s="199">
        <v>30</v>
      </c>
      <c r="H35" s="199">
        <v>81</v>
      </c>
      <c r="I35" s="199">
        <v>28</v>
      </c>
      <c r="J35" s="199">
        <v>1538</v>
      </c>
      <c r="K35" s="199">
        <v>385</v>
      </c>
      <c r="L35" s="199">
        <v>116</v>
      </c>
      <c r="M35" s="199">
        <v>89</v>
      </c>
      <c r="N35" s="199">
        <v>299</v>
      </c>
      <c r="O35" s="199">
        <v>2430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8233</v>
      </c>
      <c r="E36" s="197">
        <v>393</v>
      </c>
      <c r="F36" s="197">
        <v>129</v>
      </c>
      <c r="G36" s="197">
        <v>5</v>
      </c>
      <c r="H36" s="197">
        <v>44</v>
      </c>
      <c r="I36" s="197">
        <v>2</v>
      </c>
      <c r="J36" s="197">
        <v>744</v>
      </c>
      <c r="K36" s="197">
        <v>171</v>
      </c>
      <c r="L36" s="197">
        <v>58</v>
      </c>
      <c r="M36" s="197">
        <v>16</v>
      </c>
      <c r="N36" s="197">
        <v>60</v>
      </c>
      <c r="O36" s="197">
        <v>494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8135</v>
      </c>
      <c r="E37" s="197">
        <v>377</v>
      </c>
      <c r="F37" s="197">
        <v>199</v>
      </c>
      <c r="G37" s="197">
        <v>6</v>
      </c>
      <c r="H37" s="197">
        <v>12</v>
      </c>
      <c r="I37" s="197">
        <v>15</v>
      </c>
      <c r="J37" s="197">
        <v>426</v>
      </c>
      <c r="K37" s="197">
        <v>169</v>
      </c>
      <c r="L37" s="197">
        <v>26</v>
      </c>
      <c r="M37" s="197">
        <v>59</v>
      </c>
      <c r="N37" s="197">
        <v>233</v>
      </c>
      <c r="O37" s="197">
        <v>1576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603</v>
      </c>
      <c r="F38" s="197">
        <v>128</v>
      </c>
      <c r="G38" s="197">
        <v>10</v>
      </c>
      <c r="H38" s="197">
        <v>10</v>
      </c>
      <c r="I38" s="197">
        <v>6</v>
      </c>
      <c r="J38" s="197">
        <v>335</v>
      </c>
      <c r="K38" s="197">
        <v>38</v>
      </c>
      <c r="L38" s="197">
        <v>25</v>
      </c>
      <c r="M38" s="197">
        <v>11</v>
      </c>
      <c r="N38" s="197">
        <v>6</v>
      </c>
      <c r="O38" s="197">
        <v>295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2633</v>
      </c>
      <c r="E39" s="197">
        <v>165</v>
      </c>
      <c r="F39" s="197">
        <v>124</v>
      </c>
      <c r="G39" s="197">
        <v>9</v>
      </c>
      <c r="H39" s="197">
        <v>15</v>
      </c>
      <c r="I39" s="197">
        <v>5</v>
      </c>
      <c r="J39" s="197">
        <v>33</v>
      </c>
      <c r="K39" s="197">
        <v>7</v>
      </c>
      <c r="L39" s="197">
        <v>7</v>
      </c>
      <c r="M39" s="197">
        <v>3</v>
      </c>
      <c r="N39" s="197">
        <v>0</v>
      </c>
      <c r="O39" s="197">
        <v>65</v>
      </c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4817</v>
      </c>
      <c r="E40" s="199">
        <v>367</v>
      </c>
      <c r="F40" s="199">
        <v>104</v>
      </c>
      <c r="G40" s="199">
        <v>20</v>
      </c>
      <c r="H40" s="199">
        <v>22</v>
      </c>
      <c r="I40" s="199">
        <v>17</v>
      </c>
      <c r="J40" s="199">
        <v>373</v>
      </c>
      <c r="K40" s="199">
        <v>260</v>
      </c>
      <c r="L40" s="199">
        <v>45</v>
      </c>
      <c r="M40" s="199">
        <v>114</v>
      </c>
      <c r="N40" s="199">
        <v>41</v>
      </c>
      <c r="O40" s="199">
        <v>241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2967</v>
      </c>
      <c r="E41" s="197">
        <v>159</v>
      </c>
      <c r="F41" s="197">
        <v>64</v>
      </c>
      <c r="G41" s="197">
        <v>8</v>
      </c>
      <c r="H41" s="197">
        <v>19</v>
      </c>
      <c r="I41" s="197">
        <v>9</v>
      </c>
      <c r="J41" s="197">
        <v>194</v>
      </c>
      <c r="K41" s="197">
        <v>156</v>
      </c>
      <c r="L41" s="197">
        <v>35</v>
      </c>
      <c r="M41" s="197">
        <v>93</v>
      </c>
      <c r="N41" s="197">
        <v>24</v>
      </c>
      <c r="O41" s="197">
        <v>113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1841</v>
      </c>
      <c r="E42" s="197">
        <v>208</v>
      </c>
      <c r="F42" s="197">
        <v>40</v>
      </c>
      <c r="G42" s="197">
        <v>12</v>
      </c>
      <c r="H42" s="197">
        <v>3</v>
      </c>
      <c r="I42" s="197">
        <v>8</v>
      </c>
      <c r="J42" s="197">
        <v>179</v>
      </c>
      <c r="K42" s="197">
        <v>104</v>
      </c>
      <c r="L42" s="197">
        <v>10</v>
      </c>
      <c r="M42" s="197">
        <v>21</v>
      </c>
      <c r="N42" s="197">
        <v>17</v>
      </c>
      <c r="O42" s="197">
        <v>126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2</v>
      </c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56536</v>
      </c>
      <c r="E44" s="199">
        <v>2588</v>
      </c>
      <c r="F44" s="199">
        <v>1843</v>
      </c>
      <c r="G44" s="199">
        <v>148</v>
      </c>
      <c r="H44" s="199">
        <v>359</v>
      </c>
      <c r="I44" s="199">
        <v>354</v>
      </c>
      <c r="J44" s="199">
        <v>4632</v>
      </c>
      <c r="K44" s="199">
        <v>2580</v>
      </c>
      <c r="L44" s="199">
        <v>678</v>
      </c>
      <c r="M44" s="199">
        <v>323</v>
      </c>
      <c r="N44" s="199">
        <v>1723</v>
      </c>
      <c r="O44" s="199">
        <v>2612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28100</v>
      </c>
      <c r="E45" s="197">
        <v>1591</v>
      </c>
      <c r="F45" s="197">
        <v>1290</v>
      </c>
      <c r="G45" s="197">
        <v>101</v>
      </c>
      <c r="H45" s="197">
        <v>205</v>
      </c>
      <c r="I45" s="197">
        <v>83</v>
      </c>
      <c r="J45" s="197">
        <v>1773</v>
      </c>
      <c r="K45" s="197">
        <v>1151</v>
      </c>
      <c r="L45" s="197">
        <v>295</v>
      </c>
      <c r="M45" s="197">
        <v>166</v>
      </c>
      <c r="N45" s="197">
        <v>571</v>
      </c>
      <c r="O45" s="197">
        <v>1382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15147</v>
      </c>
      <c r="E46" s="197">
        <v>492</v>
      </c>
      <c r="F46" s="197">
        <v>270</v>
      </c>
      <c r="G46" s="197">
        <v>26</v>
      </c>
      <c r="H46" s="197">
        <v>85</v>
      </c>
      <c r="I46" s="197">
        <v>154</v>
      </c>
      <c r="J46" s="197">
        <v>1365</v>
      </c>
      <c r="K46" s="197">
        <v>928</v>
      </c>
      <c r="L46" s="197">
        <v>261</v>
      </c>
      <c r="M46" s="197">
        <v>87</v>
      </c>
      <c r="N46" s="197">
        <v>455</v>
      </c>
      <c r="O46" s="197">
        <v>400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1504</v>
      </c>
      <c r="E47" s="197">
        <v>44</v>
      </c>
      <c r="F47" s="197">
        <v>15</v>
      </c>
      <c r="G47" s="197">
        <v>2</v>
      </c>
      <c r="H47" s="197">
        <v>9</v>
      </c>
      <c r="I47" s="197">
        <v>5</v>
      </c>
      <c r="J47" s="197">
        <v>156</v>
      </c>
      <c r="K47" s="197">
        <v>41</v>
      </c>
      <c r="L47" s="197">
        <v>11</v>
      </c>
      <c r="M47" s="197">
        <v>8</v>
      </c>
      <c r="N47" s="197">
        <v>80</v>
      </c>
      <c r="O47" s="197">
        <v>149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3337</v>
      </c>
      <c r="E48" s="197">
        <v>186</v>
      </c>
      <c r="F48" s="197">
        <v>184</v>
      </c>
      <c r="G48" s="197">
        <v>10</v>
      </c>
      <c r="H48" s="197">
        <v>31</v>
      </c>
      <c r="I48" s="197">
        <v>94</v>
      </c>
      <c r="J48" s="197">
        <v>410</v>
      </c>
      <c r="K48" s="197">
        <v>145</v>
      </c>
      <c r="L48" s="197">
        <v>47</v>
      </c>
      <c r="M48" s="197">
        <v>25</v>
      </c>
      <c r="N48" s="197">
        <v>62</v>
      </c>
      <c r="O48" s="197">
        <v>105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8448</v>
      </c>
      <c r="E49" s="197">
        <v>275</v>
      </c>
      <c r="F49" s="197">
        <v>84</v>
      </c>
      <c r="G49" s="197">
        <v>9</v>
      </c>
      <c r="H49" s="197">
        <v>29</v>
      </c>
      <c r="I49" s="197">
        <v>18</v>
      </c>
      <c r="J49" s="197">
        <v>928</v>
      </c>
      <c r="K49" s="197">
        <v>315</v>
      </c>
      <c r="L49" s="197">
        <v>64</v>
      </c>
      <c r="M49" s="197">
        <v>37</v>
      </c>
      <c r="N49" s="197">
        <v>555</v>
      </c>
      <c r="O49" s="197">
        <v>576</v>
      </c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20290</v>
      </c>
      <c r="E50" s="199">
        <v>659</v>
      </c>
      <c r="F50" s="199">
        <v>244</v>
      </c>
      <c r="G50" s="199">
        <v>35</v>
      </c>
      <c r="H50" s="199">
        <v>145</v>
      </c>
      <c r="I50" s="199">
        <v>68</v>
      </c>
      <c r="J50" s="199">
        <v>1099</v>
      </c>
      <c r="K50" s="199">
        <v>377</v>
      </c>
      <c r="L50" s="199">
        <v>147</v>
      </c>
      <c r="M50" s="199">
        <v>164</v>
      </c>
      <c r="N50" s="199">
        <v>900</v>
      </c>
      <c r="O50" s="199">
        <v>1772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9886</v>
      </c>
      <c r="E51" s="197">
        <v>300</v>
      </c>
      <c r="F51" s="197">
        <v>123</v>
      </c>
      <c r="G51" s="197">
        <v>9</v>
      </c>
      <c r="H51" s="197">
        <v>73</v>
      </c>
      <c r="I51" s="197">
        <v>18</v>
      </c>
      <c r="J51" s="197">
        <v>724</v>
      </c>
      <c r="K51" s="197">
        <v>237</v>
      </c>
      <c r="L51" s="197">
        <v>91</v>
      </c>
      <c r="M51" s="197">
        <v>56</v>
      </c>
      <c r="N51" s="197">
        <v>774</v>
      </c>
      <c r="O51" s="197">
        <v>786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55</v>
      </c>
      <c r="F52" s="197">
        <v>30</v>
      </c>
      <c r="G52" s="197">
        <v>5</v>
      </c>
      <c r="H52" s="197">
        <v>5</v>
      </c>
      <c r="I52" s="197">
        <v>25</v>
      </c>
      <c r="J52" s="197">
        <v>143</v>
      </c>
      <c r="K52" s="197">
        <v>66</v>
      </c>
      <c r="L52" s="197">
        <v>27</v>
      </c>
      <c r="M52" s="197">
        <v>17</v>
      </c>
      <c r="N52" s="197">
        <v>78</v>
      </c>
      <c r="O52" s="197">
        <v>116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8689</v>
      </c>
      <c r="E53" s="197">
        <v>304</v>
      </c>
      <c r="F53" s="197">
        <v>91</v>
      </c>
      <c r="G53" s="197">
        <v>21</v>
      </c>
      <c r="H53" s="197">
        <v>67</v>
      </c>
      <c r="I53" s="197">
        <v>25</v>
      </c>
      <c r="J53" s="197">
        <v>232</v>
      </c>
      <c r="K53" s="197">
        <v>74</v>
      </c>
      <c r="L53" s="197">
        <v>29</v>
      </c>
      <c r="M53" s="197">
        <v>91</v>
      </c>
      <c r="N53" s="197">
        <v>48</v>
      </c>
      <c r="O53" s="197">
        <v>870</v>
      </c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38909</v>
      </c>
      <c r="E54" s="199">
        <v>2007</v>
      </c>
      <c r="F54" s="199">
        <v>849</v>
      </c>
      <c r="G54" s="199">
        <v>93</v>
      </c>
      <c r="H54" s="199">
        <v>222</v>
      </c>
      <c r="I54" s="199">
        <v>73</v>
      </c>
      <c r="J54" s="199">
        <v>2229</v>
      </c>
      <c r="K54" s="199">
        <v>1066</v>
      </c>
      <c r="L54" s="199">
        <v>337</v>
      </c>
      <c r="M54" s="199">
        <v>238</v>
      </c>
      <c r="N54" s="199">
        <v>642</v>
      </c>
      <c r="O54" s="199">
        <v>2736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6447</v>
      </c>
      <c r="E55" s="197">
        <v>567</v>
      </c>
      <c r="F55" s="197">
        <v>207</v>
      </c>
      <c r="G55" s="197">
        <v>9</v>
      </c>
      <c r="H55" s="197">
        <v>38</v>
      </c>
      <c r="I55" s="197">
        <v>3</v>
      </c>
      <c r="J55" s="197">
        <v>336</v>
      </c>
      <c r="K55" s="197">
        <v>100</v>
      </c>
      <c r="L55" s="197">
        <v>50</v>
      </c>
      <c r="M55" s="197">
        <v>43</v>
      </c>
      <c r="N55" s="197">
        <v>52</v>
      </c>
      <c r="O55" s="197">
        <v>412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1348</v>
      </c>
      <c r="E56" s="197">
        <v>79</v>
      </c>
      <c r="F56" s="197">
        <v>21</v>
      </c>
      <c r="G56" s="197">
        <v>5</v>
      </c>
      <c r="H56" s="197">
        <v>9</v>
      </c>
      <c r="I56" s="197">
        <v>1</v>
      </c>
      <c r="J56" s="197">
        <v>99</v>
      </c>
      <c r="K56" s="197">
        <v>45</v>
      </c>
      <c r="L56" s="197">
        <v>12</v>
      </c>
      <c r="M56" s="197">
        <v>25</v>
      </c>
      <c r="N56" s="197">
        <v>16</v>
      </c>
      <c r="O56" s="197">
        <v>78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8880</v>
      </c>
      <c r="E57" s="197">
        <v>395</v>
      </c>
      <c r="F57" s="197">
        <v>261</v>
      </c>
      <c r="G57" s="197">
        <v>23</v>
      </c>
      <c r="H57" s="197">
        <v>52</v>
      </c>
      <c r="I57" s="197">
        <v>9</v>
      </c>
      <c r="J57" s="197">
        <v>592</v>
      </c>
      <c r="K57" s="197">
        <v>291</v>
      </c>
      <c r="L57" s="197">
        <v>99</v>
      </c>
      <c r="M57" s="197">
        <v>59</v>
      </c>
      <c r="N57" s="197">
        <v>270</v>
      </c>
      <c r="O57" s="197">
        <v>742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145</v>
      </c>
      <c r="F58" s="197">
        <v>27</v>
      </c>
      <c r="G58" s="197">
        <v>2</v>
      </c>
      <c r="H58" s="197">
        <v>14</v>
      </c>
      <c r="I58" s="197">
        <v>1</v>
      </c>
      <c r="J58" s="197">
        <v>318</v>
      </c>
      <c r="K58" s="197">
        <v>80</v>
      </c>
      <c r="L58" s="197">
        <v>16</v>
      </c>
      <c r="M58" s="197">
        <v>9</v>
      </c>
      <c r="N58" s="197">
        <v>29</v>
      </c>
      <c r="O58" s="197">
        <v>178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109</v>
      </c>
      <c r="E59" s="197">
        <v>6</v>
      </c>
      <c r="F59" s="197">
        <v>2</v>
      </c>
      <c r="G59" s="197">
        <v>0</v>
      </c>
      <c r="H59" s="197">
        <v>1</v>
      </c>
      <c r="I59" s="197">
        <v>0</v>
      </c>
      <c r="J59" s="197">
        <v>2</v>
      </c>
      <c r="K59" s="197">
        <v>1</v>
      </c>
      <c r="L59" s="197">
        <v>0</v>
      </c>
      <c r="M59" s="197">
        <v>1</v>
      </c>
      <c r="N59" s="197">
        <v>2</v>
      </c>
      <c r="O59" s="197">
        <v>9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19610</v>
      </c>
      <c r="E60" s="197">
        <v>815</v>
      </c>
      <c r="F60" s="197">
        <v>331</v>
      </c>
      <c r="G60" s="197">
        <v>54</v>
      </c>
      <c r="H60" s="197">
        <v>108</v>
      </c>
      <c r="I60" s="197">
        <v>59</v>
      </c>
      <c r="J60" s="197">
        <v>882</v>
      </c>
      <c r="K60" s="197">
        <v>549</v>
      </c>
      <c r="L60" s="197">
        <v>160</v>
      </c>
      <c r="M60" s="197">
        <v>101</v>
      </c>
      <c r="N60" s="197">
        <v>273</v>
      </c>
      <c r="O60" s="197">
        <v>1317</v>
      </c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34</v>
      </c>
      <c r="F61" s="197">
        <v>18</v>
      </c>
      <c r="G61" s="197">
        <v>5</v>
      </c>
      <c r="H61" s="197">
        <v>2</v>
      </c>
      <c r="I61" s="197">
        <v>1</v>
      </c>
      <c r="J61" s="197">
        <v>23</v>
      </c>
      <c r="K61" s="197">
        <v>8</v>
      </c>
      <c r="L61" s="197">
        <v>3</v>
      </c>
      <c r="M61" s="197">
        <v>0</v>
      </c>
      <c r="N61" s="197">
        <v>5</v>
      </c>
      <c r="O61" s="197">
        <v>30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58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Folha167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A1" s="21" t="s">
        <v>96</v>
      </c>
      <c r="N1" s="31"/>
      <c r="O1" s="31" t="s">
        <v>387</v>
      </c>
    </row>
    <row r="2" spans="1:53" s="5" customFormat="1" ht="11.1" customHeight="1" x14ac:dyDescent="0.2"/>
    <row r="3" spans="1:53" s="6" customFormat="1" ht="12" customHeight="1" x14ac:dyDescent="0.2">
      <c r="A3" s="43" t="s">
        <v>286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29" customFormat="1" ht="11.1" customHeight="1" x14ac:dyDescent="0.2">
      <c r="A6" s="257" t="s">
        <v>321</v>
      </c>
      <c r="B6" s="157"/>
      <c r="C6" s="77"/>
      <c r="K6" s="256"/>
      <c r="L6" s="256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184481</v>
      </c>
      <c r="E11" s="197">
        <v>3932</v>
      </c>
      <c r="F11" s="197">
        <v>231</v>
      </c>
      <c r="G11" s="197">
        <v>27820</v>
      </c>
      <c r="H11" s="197">
        <v>2591</v>
      </c>
      <c r="I11" s="197">
        <v>280</v>
      </c>
      <c r="J11" s="197">
        <v>4370</v>
      </c>
      <c r="K11" s="197">
        <v>5806</v>
      </c>
      <c r="L11" s="197">
        <v>1045</v>
      </c>
      <c r="M11" s="197">
        <v>1163</v>
      </c>
      <c r="N11" s="197">
        <v>8795</v>
      </c>
      <c r="O11" s="197">
        <v>75748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99">
        <v>4871</v>
      </c>
      <c r="E12" s="199">
        <v>101</v>
      </c>
      <c r="F12" s="199">
        <v>6</v>
      </c>
      <c r="G12" s="199">
        <v>688</v>
      </c>
      <c r="H12" s="199">
        <v>26</v>
      </c>
      <c r="I12" s="199">
        <v>4</v>
      </c>
      <c r="J12" s="199">
        <v>137</v>
      </c>
      <c r="K12" s="199">
        <v>81</v>
      </c>
      <c r="L12" s="199">
        <v>6</v>
      </c>
      <c r="M12" s="199">
        <v>8</v>
      </c>
      <c r="N12" s="199">
        <v>168</v>
      </c>
      <c r="O12" s="199">
        <v>2523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197">
        <v>440</v>
      </c>
      <c r="E13" s="197">
        <v>16</v>
      </c>
      <c r="F13" s="197">
        <v>0</v>
      </c>
      <c r="G13" s="197">
        <v>57</v>
      </c>
      <c r="H13" s="197">
        <v>4</v>
      </c>
      <c r="I13" s="197">
        <v>0</v>
      </c>
      <c r="J13" s="197">
        <v>15</v>
      </c>
      <c r="K13" s="197">
        <v>10</v>
      </c>
      <c r="L13" s="197">
        <v>0</v>
      </c>
      <c r="M13" s="197">
        <v>0</v>
      </c>
      <c r="N13" s="197">
        <v>19</v>
      </c>
      <c r="O13" s="197">
        <v>224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24</v>
      </c>
      <c r="F14" s="197">
        <v>2</v>
      </c>
      <c r="G14" s="197">
        <v>153</v>
      </c>
      <c r="H14" s="197">
        <v>6</v>
      </c>
      <c r="I14" s="197">
        <v>0</v>
      </c>
      <c r="J14" s="197">
        <v>30</v>
      </c>
      <c r="K14" s="197">
        <v>10</v>
      </c>
      <c r="L14" s="197">
        <v>0</v>
      </c>
      <c r="M14" s="197">
        <v>1</v>
      </c>
      <c r="N14" s="197">
        <v>16</v>
      </c>
      <c r="O14" s="197">
        <v>444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197">
        <v>840</v>
      </c>
      <c r="E15" s="197">
        <v>23</v>
      </c>
      <c r="F15" s="197">
        <v>0</v>
      </c>
      <c r="G15" s="197">
        <v>128</v>
      </c>
      <c r="H15" s="197">
        <v>5</v>
      </c>
      <c r="I15" s="197">
        <v>0</v>
      </c>
      <c r="J15" s="197">
        <v>13</v>
      </c>
      <c r="K15" s="197">
        <v>41</v>
      </c>
      <c r="L15" s="197">
        <v>2</v>
      </c>
      <c r="M15" s="197">
        <v>1</v>
      </c>
      <c r="N15" s="197">
        <v>23</v>
      </c>
      <c r="O15" s="197">
        <v>378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197">
        <v>2699</v>
      </c>
      <c r="E16" s="197">
        <v>38</v>
      </c>
      <c r="F16" s="197">
        <v>4</v>
      </c>
      <c r="G16" s="197">
        <v>350</v>
      </c>
      <c r="H16" s="197">
        <v>11</v>
      </c>
      <c r="I16" s="197">
        <v>4</v>
      </c>
      <c r="J16" s="197">
        <v>79</v>
      </c>
      <c r="K16" s="197">
        <v>20</v>
      </c>
      <c r="L16" s="197">
        <v>4</v>
      </c>
      <c r="M16" s="197">
        <v>6</v>
      </c>
      <c r="N16" s="197">
        <v>110</v>
      </c>
      <c r="O16" s="197">
        <v>1477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8182</v>
      </c>
      <c r="E17" s="199">
        <v>122</v>
      </c>
      <c r="F17" s="199">
        <v>5</v>
      </c>
      <c r="G17" s="199">
        <v>369</v>
      </c>
      <c r="H17" s="199">
        <v>209</v>
      </c>
      <c r="I17" s="199">
        <v>20</v>
      </c>
      <c r="J17" s="199">
        <v>280</v>
      </c>
      <c r="K17" s="199">
        <v>821</v>
      </c>
      <c r="L17" s="199">
        <v>21</v>
      </c>
      <c r="M17" s="199">
        <v>10</v>
      </c>
      <c r="N17" s="199">
        <v>302</v>
      </c>
      <c r="O17" s="199">
        <v>3419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1481</v>
      </c>
      <c r="E18" s="197">
        <v>29</v>
      </c>
      <c r="F18" s="197">
        <v>2</v>
      </c>
      <c r="G18" s="197">
        <v>179</v>
      </c>
      <c r="H18" s="197">
        <v>19</v>
      </c>
      <c r="I18" s="197">
        <v>5</v>
      </c>
      <c r="J18" s="197">
        <v>27</v>
      </c>
      <c r="K18" s="197">
        <v>41</v>
      </c>
      <c r="L18" s="197">
        <v>5</v>
      </c>
      <c r="M18" s="197">
        <v>2</v>
      </c>
      <c r="N18" s="197">
        <v>48</v>
      </c>
      <c r="O18" s="197">
        <v>733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33</v>
      </c>
      <c r="F19" s="197">
        <v>2</v>
      </c>
      <c r="G19" s="197">
        <v>58</v>
      </c>
      <c r="H19" s="197">
        <v>172</v>
      </c>
      <c r="I19" s="197">
        <v>13</v>
      </c>
      <c r="J19" s="197">
        <v>92</v>
      </c>
      <c r="K19" s="197">
        <v>625</v>
      </c>
      <c r="L19" s="197">
        <v>13</v>
      </c>
      <c r="M19" s="197">
        <v>2</v>
      </c>
      <c r="N19" s="197">
        <v>180</v>
      </c>
      <c r="O19" s="197">
        <v>1334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5</v>
      </c>
      <c r="F20" s="197">
        <v>0</v>
      </c>
      <c r="G20" s="197">
        <v>19</v>
      </c>
      <c r="H20" s="197">
        <v>9</v>
      </c>
      <c r="I20" s="197">
        <v>1</v>
      </c>
      <c r="J20" s="197">
        <v>79</v>
      </c>
      <c r="K20" s="197">
        <v>105</v>
      </c>
      <c r="L20" s="197">
        <v>2</v>
      </c>
      <c r="M20" s="197">
        <v>2</v>
      </c>
      <c r="N20" s="197">
        <v>38</v>
      </c>
      <c r="O20" s="197">
        <v>588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18</v>
      </c>
      <c r="F21" s="197">
        <v>1</v>
      </c>
      <c r="G21" s="197">
        <v>30</v>
      </c>
      <c r="H21" s="197">
        <v>3</v>
      </c>
      <c r="I21" s="197">
        <v>1</v>
      </c>
      <c r="J21" s="197">
        <v>29</v>
      </c>
      <c r="K21" s="197">
        <v>9</v>
      </c>
      <c r="L21" s="197">
        <v>0</v>
      </c>
      <c r="M21" s="197">
        <v>3</v>
      </c>
      <c r="N21" s="197">
        <v>12</v>
      </c>
      <c r="O21" s="197">
        <v>291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8</v>
      </c>
      <c r="F22" s="197">
        <v>0</v>
      </c>
      <c r="G22" s="197">
        <v>33</v>
      </c>
      <c r="H22" s="197">
        <v>4</v>
      </c>
      <c r="I22" s="197">
        <v>0</v>
      </c>
      <c r="J22" s="197">
        <v>18</v>
      </c>
      <c r="K22" s="197">
        <v>4</v>
      </c>
      <c r="L22" s="197">
        <v>1</v>
      </c>
      <c r="M22" s="197">
        <v>0</v>
      </c>
      <c r="N22" s="197">
        <v>5</v>
      </c>
      <c r="O22" s="197">
        <v>120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652</v>
      </c>
      <c r="E23" s="197">
        <v>29</v>
      </c>
      <c r="F23" s="197">
        <v>0</v>
      </c>
      <c r="G23" s="197">
        <v>50</v>
      </c>
      <c r="H23" s="197">
        <v>2</v>
      </c>
      <c r="I23" s="197">
        <v>0</v>
      </c>
      <c r="J23" s="197">
        <v>35</v>
      </c>
      <c r="K23" s="197">
        <v>37</v>
      </c>
      <c r="L23" s="197">
        <v>0</v>
      </c>
      <c r="M23" s="197">
        <v>1</v>
      </c>
      <c r="N23" s="197">
        <v>19</v>
      </c>
      <c r="O23" s="197">
        <v>353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11091</v>
      </c>
      <c r="E24" s="199">
        <v>184</v>
      </c>
      <c r="F24" s="199">
        <v>14</v>
      </c>
      <c r="G24" s="199">
        <v>1285</v>
      </c>
      <c r="H24" s="199">
        <v>140</v>
      </c>
      <c r="I24" s="199">
        <v>27</v>
      </c>
      <c r="J24" s="199">
        <v>349</v>
      </c>
      <c r="K24" s="199">
        <v>332</v>
      </c>
      <c r="L24" s="199">
        <v>31</v>
      </c>
      <c r="M24" s="199">
        <v>154</v>
      </c>
      <c r="N24" s="199">
        <v>669</v>
      </c>
      <c r="O24" s="199">
        <v>4938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5407</v>
      </c>
      <c r="E25" s="197">
        <v>62</v>
      </c>
      <c r="F25" s="197">
        <v>6</v>
      </c>
      <c r="G25" s="197">
        <v>871</v>
      </c>
      <c r="H25" s="197">
        <v>79</v>
      </c>
      <c r="I25" s="197">
        <v>12</v>
      </c>
      <c r="J25" s="197">
        <v>53</v>
      </c>
      <c r="K25" s="197">
        <v>49</v>
      </c>
      <c r="L25" s="197">
        <v>14</v>
      </c>
      <c r="M25" s="197">
        <v>148</v>
      </c>
      <c r="N25" s="197">
        <v>248</v>
      </c>
      <c r="O25" s="197">
        <v>2163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17</v>
      </c>
      <c r="F26" s="197">
        <v>3</v>
      </c>
      <c r="G26" s="197">
        <v>29</v>
      </c>
      <c r="H26" s="197">
        <v>31</v>
      </c>
      <c r="I26" s="197">
        <v>8</v>
      </c>
      <c r="J26" s="197">
        <v>29</v>
      </c>
      <c r="K26" s="197">
        <v>206</v>
      </c>
      <c r="L26" s="197">
        <v>11</v>
      </c>
      <c r="M26" s="197">
        <v>1</v>
      </c>
      <c r="N26" s="197">
        <v>62</v>
      </c>
      <c r="O26" s="197">
        <v>428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2364</v>
      </c>
      <c r="E27" s="197">
        <v>79</v>
      </c>
      <c r="F27" s="197">
        <v>1</v>
      </c>
      <c r="G27" s="197">
        <v>268</v>
      </c>
      <c r="H27" s="197">
        <v>11</v>
      </c>
      <c r="I27" s="197">
        <v>1</v>
      </c>
      <c r="J27" s="197">
        <v>99</v>
      </c>
      <c r="K27" s="197">
        <v>19</v>
      </c>
      <c r="L27" s="197">
        <v>3</v>
      </c>
      <c r="M27" s="197">
        <v>4</v>
      </c>
      <c r="N27" s="197">
        <v>104</v>
      </c>
      <c r="O27" s="197">
        <v>1181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11</v>
      </c>
      <c r="F28" s="197">
        <v>4</v>
      </c>
      <c r="G28" s="197">
        <v>41</v>
      </c>
      <c r="H28" s="197">
        <v>17</v>
      </c>
      <c r="I28" s="197">
        <v>2</v>
      </c>
      <c r="J28" s="197">
        <v>138</v>
      </c>
      <c r="K28" s="197">
        <v>52</v>
      </c>
      <c r="L28" s="197">
        <v>2</v>
      </c>
      <c r="M28" s="197">
        <v>1</v>
      </c>
      <c r="N28" s="197">
        <v>232</v>
      </c>
      <c r="O28" s="197">
        <v>899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633</v>
      </c>
      <c r="E29" s="197">
        <v>15</v>
      </c>
      <c r="F29" s="197">
        <v>0</v>
      </c>
      <c r="G29" s="197">
        <v>76</v>
      </c>
      <c r="H29" s="197">
        <v>2</v>
      </c>
      <c r="I29" s="197">
        <v>4</v>
      </c>
      <c r="J29" s="197">
        <v>30</v>
      </c>
      <c r="K29" s="197">
        <v>6</v>
      </c>
      <c r="L29" s="197">
        <v>1</v>
      </c>
      <c r="M29" s="197">
        <v>0</v>
      </c>
      <c r="N29" s="197">
        <v>23</v>
      </c>
      <c r="O29" s="197">
        <v>267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435</v>
      </c>
      <c r="F30" s="199">
        <v>15</v>
      </c>
      <c r="G30" s="199">
        <v>1805</v>
      </c>
      <c r="H30" s="199">
        <v>100</v>
      </c>
      <c r="I30" s="199">
        <v>15</v>
      </c>
      <c r="J30" s="199">
        <v>292</v>
      </c>
      <c r="K30" s="199">
        <v>145</v>
      </c>
      <c r="L30" s="199">
        <v>31</v>
      </c>
      <c r="M30" s="199">
        <v>17</v>
      </c>
      <c r="N30" s="199">
        <v>512</v>
      </c>
      <c r="O30" s="199">
        <v>4234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14</v>
      </c>
      <c r="F31" s="197">
        <v>0</v>
      </c>
      <c r="G31" s="197">
        <v>94</v>
      </c>
      <c r="H31" s="197">
        <v>7</v>
      </c>
      <c r="I31" s="197">
        <v>0</v>
      </c>
      <c r="J31" s="197">
        <v>87</v>
      </c>
      <c r="K31" s="197">
        <v>24</v>
      </c>
      <c r="L31" s="197">
        <v>6</v>
      </c>
      <c r="M31" s="197">
        <v>2</v>
      </c>
      <c r="N31" s="197">
        <v>36</v>
      </c>
      <c r="O31" s="197">
        <v>613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18</v>
      </c>
      <c r="F32" s="197">
        <v>1</v>
      </c>
      <c r="G32" s="197">
        <v>81</v>
      </c>
      <c r="H32" s="197">
        <v>12</v>
      </c>
      <c r="I32" s="197">
        <v>6</v>
      </c>
      <c r="J32" s="197">
        <v>56</v>
      </c>
      <c r="K32" s="197">
        <v>34</v>
      </c>
      <c r="L32" s="197">
        <v>2</v>
      </c>
      <c r="M32" s="197">
        <v>2</v>
      </c>
      <c r="N32" s="197">
        <v>51</v>
      </c>
      <c r="O32" s="197">
        <v>552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61</v>
      </c>
      <c r="F33" s="197">
        <v>7</v>
      </c>
      <c r="G33" s="197">
        <v>1574</v>
      </c>
      <c r="H33" s="197">
        <v>78</v>
      </c>
      <c r="I33" s="197">
        <v>8</v>
      </c>
      <c r="J33" s="197">
        <v>108</v>
      </c>
      <c r="K33" s="197">
        <v>41</v>
      </c>
      <c r="L33" s="197">
        <v>22</v>
      </c>
      <c r="M33" s="197">
        <v>12</v>
      </c>
      <c r="N33" s="197">
        <v>351</v>
      </c>
      <c r="O33" s="197">
        <v>2536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342</v>
      </c>
      <c r="F34" s="197">
        <v>7</v>
      </c>
      <c r="G34" s="197">
        <v>56</v>
      </c>
      <c r="H34" s="197">
        <v>3</v>
      </c>
      <c r="I34" s="197">
        <v>1</v>
      </c>
      <c r="J34" s="197">
        <v>41</v>
      </c>
      <c r="K34" s="197">
        <v>46</v>
      </c>
      <c r="L34" s="197">
        <v>1</v>
      </c>
      <c r="M34" s="197">
        <v>1</v>
      </c>
      <c r="N34" s="197">
        <v>74</v>
      </c>
      <c r="O34" s="197">
        <v>533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27113</v>
      </c>
      <c r="E35" s="199">
        <v>397</v>
      </c>
      <c r="F35" s="199">
        <v>23</v>
      </c>
      <c r="G35" s="199">
        <v>2510</v>
      </c>
      <c r="H35" s="199">
        <v>516</v>
      </c>
      <c r="I35" s="199">
        <v>62</v>
      </c>
      <c r="J35" s="199">
        <v>1206</v>
      </c>
      <c r="K35" s="199">
        <v>2554</v>
      </c>
      <c r="L35" s="199">
        <v>175</v>
      </c>
      <c r="M35" s="199">
        <v>650</v>
      </c>
      <c r="N35" s="199">
        <v>1279</v>
      </c>
      <c r="O35" s="199">
        <v>10627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8233</v>
      </c>
      <c r="E36" s="197">
        <v>55</v>
      </c>
      <c r="F36" s="197">
        <v>7</v>
      </c>
      <c r="G36" s="197">
        <v>592</v>
      </c>
      <c r="H36" s="197">
        <v>309</v>
      </c>
      <c r="I36" s="197">
        <v>8</v>
      </c>
      <c r="J36" s="197">
        <v>496</v>
      </c>
      <c r="K36" s="197">
        <v>203</v>
      </c>
      <c r="L36" s="197">
        <v>64</v>
      </c>
      <c r="M36" s="197">
        <v>611</v>
      </c>
      <c r="N36" s="197">
        <v>429</v>
      </c>
      <c r="O36" s="197">
        <v>3343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8135</v>
      </c>
      <c r="E37" s="197">
        <v>91</v>
      </c>
      <c r="F37" s="197">
        <v>4</v>
      </c>
      <c r="G37" s="197">
        <v>1619</v>
      </c>
      <c r="H37" s="197">
        <v>89</v>
      </c>
      <c r="I37" s="197">
        <v>6</v>
      </c>
      <c r="J37" s="197">
        <v>285</v>
      </c>
      <c r="K37" s="197">
        <v>72</v>
      </c>
      <c r="L37" s="197">
        <v>43</v>
      </c>
      <c r="M37" s="197">
        <v>1</v>
      </c>
      <c r="N37" s="197">
        <v>259</v>
      </c>
      <c r="O37" s="197">
        <v>2568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86</v>
      </c>
      <c r="F38" s="197">
        <v>5</v>
      </c>
      <c r="G38" s="197">
        <v>202</v>
      </c>
      <c r="H38" s="197">
        <v>97</v>
      </c>
      <c r="I38" s="197">
        <v>25</v>
      </c>
      <c r="J38" s="197">
        <v>385</v>
      </c>
      <c r="K38" s="197">
        <v>1874</v>
      </c>
      <c r="L38" s="197">
        <v>65</v>
      </c>
      <c r="M38" s="197">
        <v>19</v>
      </c>
      <c r="N38" s="197">
        <v>502</v>
      </c>
      <c r="O38" s="197">
        <v>3385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2633</v>
      </c>
      <c r="E39" s="197">
        <v>165</v>
      </c>
      <c r="F39" s="197">
        <v>7</v>
      </c>
      <c r="G39" s="197">
        <v>97</v>
      </c>
      <c r="H39" s="197">
        <v>21</v>
      </c>
      <c r="I39" s="197">
        <v>23</v>
      </c>
      <c r="J39" s="197">
        <v>40</v>
      </c>
      <c r="K39" s="197">
        <v>405</v>
      </c>
      <c r="L39" s="197">
        <v>3</v>
      </c>
      <c r="M39" s="197">
        <v>19</v>
      </c>
      <c r="N39" s="197">
        <v>89</v>
      </c>
      <c r="O39" s="197">
        <v>1331</v>
      </c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4817</v>
      </c>
      <c r="E40" s="199">
        <v>47</v>
      </c>
      <c r="F40" s="199">
        <v>50</v>
      </c>
      <c r="G40" s="199">
        <v>514</v>
      </c>
      <c r="H40" s="199">
        <v>46</v>
      </c>
      <c r="I40" s="199">
        <v>4</v>
      </c>
      <c r="J40" s="199">
        <v>27</v>
      </c>
      <c r="K40" s="199">
        <v>442</v>
      </c>
      <c r="L40" s="199">
        <v>28</v>
      </c>
      <c r="M40" s="199">
        <v>89</v>
      </c>
      <c r="N40" s="199">
        <v>215</v>
      </c>
      <c r="O40" s="199">
        <v>1751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2967</v>
      </c>
      <c r="E41" s="197">
        <v>36</v>
      </c>
      <c r="F41" s="197">
        <v>6</v>
      </c>
      <c r="G41" s="197">
        <v>288</v>
      </c>
      <c r="H41" s="197">
        <v>35</v>
      </c>
      <c r="I41" s="197">
        <v>1</v>
      </c>
      <c r="J41" s="197">
        <v>17</v>
      </c>
      <c r="K41" s="197">
        <v>270</v>
      </c>
      <c r="L41" s="197">
        <v>20</v>
      </c>
      <c r="M41" s="197">
        <v>7</v>
      </c>
      <c r="N41" s="197">
        <v>121</v>
      </c>
      <c r="O41" s="197">
        <v>1292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1841</v>
      </c>
      <c r="E42" s="197">
        <v>10</v>
      </c>
      <c r="F42" s="197">
        <v>44</v>
      </c>
      <c r="G42" s="197">
        <v>224</v>
      </c>
      <c r="H42" s="197">
        <v>11</v>
      </c>
      <c r="I42" s="197">
        <v>3</v>
      </c>
      <c r="J42" s="197">
        <v>10</v>
      </c>
      <c r="K42" s="197">
        <v>171</v>
      </c>
      <c r="L42" s="197">
        <v>8</v>
      </c>
      <c r="M42" s="197">
        <v>82</v>
      </c>
      <c r="N42" s="197">
        <v>94</v>
      </c>
      <c r="O42" s="197">
        <v>456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1</v>
      </c>
      <c r="F43" s="197">
        <v>0</v>
      </c>
      <c r="G43" s="197">
        <v>2</v>
      </c>
      <c r="H43" s="197">
        <v>0</v>
      </c>
      <c r="I43" s="197">
        <v>0</v>
      </c>
      <c r="J43" s="197">
        <v>0</v>
      </c>
      <c r="K43" s="197">
        <v>1</v>
      </c>
      <c r="L43" s="197">
        <v>0</v>
      </c>
      <c r="M43" s="197">
        <v>0</v>
      </c>
      <c r="N43" s="197">
        <v>0</v>
      </c>
      <c r="O43" s="197">
        <v>3</v>
      </c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56536</v>
      </c>
      <c r="E44" s="199">
        <v>431</v>
      </c>
      <c r="F44" s="199">
        <v>40</v>
      </c>
      <c r="G44" s="199">
        <v>12206</v>
      </c>
      <c r="H44" s="199">
        <v>672</v>
      </c>
      <c r="I44" s="199">
        <v>57</v>
      </c>
      <c r="J44" s="199">
        <v>782</v>
      </c>
      <c r="K44" s="199">
        <v>359</v>
      </c>
      <c r="L44" s="199">
        <v>206</v>
      </c>
      <c r="M44" s="199">
        <v>125</v>
      </c>
      <c r="N44" s="199">
        <v>2053</v>
      </c>
      <c r="O44" s="199">
        <v>21765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28100</v>
      </c>
      <c r="E45" s="197">
        <v>196</v>
      </c>
      <c r="F45" s="197">
        <v>13</v>
      </c>
      <c r="G45" s="197">
        <v>5945</v>
      </c>
      <c r="H45" s="197">
        <v>320</v>
      </c>
      <c r="I45" s="197">
        <v>25</v>
      </c>
      <c r="J45" s="197">
        <v>329</v>
      </c>
      <c r="K45" s="197">
        <v>235</v>
      </c>
      <c r="L45" s="197">
        <v>113</v>
      </c>
      <c r="M45" s="197">
        <v>57</v>
      </c>
      <c r="N45" s="197">
        <v>753</v>
      </c>
      <c r="O45" s="197">
        <v>11506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15147</v>
      </c>
      <c r="E46" s="197">
        <v>151</v>
      </c>
      <c r="F46" s="197">
        <v>17</v>
      </c>
      <c r="G46" s="197">
        <v>4250</v>
      </c>
      <c r="H46" s="197">
        <v>187</v>
      </c>
      <c r="I46" s="197">
        <v>17</v>
      </c>
      <c r="J46" s="197">
        <v>67</v>
      </c>
      <c r="K46" s="197">
        <v>23</v>
      </c>
      <c r="L46" s="197">
        <v>54</v>
      </c>
      <c r="M46" s="197">
        <v>44</v>
      </c>
      <c r="N46" s="197">
        <v>671</v>
      </c>
      <c r="O46" s="197">
        <v>5143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1504</v>
      </c>
      <c r="E47" s="197">
        <v>7</v>
      </c>
      <c r="F47" s="197">
        <v>1</v>
      </c>
      <c r="G47" s="197">
        <v>322</v>
      </c>
      <c r="H47" s="197">
        <v>21</v>
      </c>
      <c r="I47" s="197">
        <v>2</v>
      </c>
      <c r="J47" s="197">
        <v>24</v>
      </c>
      <c r="K47" s="197">
        <v>17</v>
      </c>
      <c r="L47" s="197">
        <v>1</v>
      </c>
      <c r="M47" s="197">
        <v>5</v>
      </c>
      <c r="N47" s="197">
        <v>61</v>
      </c>
      <c r="O47" s="197">
        <v>523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3337</v>
      </c>
      <c r="E48" s="197">
        <v>32</v>
      </c>
      <c r="F48" s="197">
        <v>4</v>
      </c>
      <c r="G48" s="197">
        <v>515</v>
      </c>
      <c r="H48" s="197">
        <v>29</v>
      </c>
      <c r="I48" s="197">
        <v>8</v>
      </c>
      <c r="J48" s="197">
        <v>19</v>
      </c>
      <c r="K48" s="197">
        <v>14</v>
      </c>
      <c r="L48" s="197">
        <v>10</v>
      </c>
      <c r="M48" s="197">
        <v>7</v>
      </c>
      <c r="N48" s="197">
        <v>152</v>
      </c>
      <c r="O48" s="197">
        <v>1248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8448</v>
      </c>
      <c r="E49" s="197">
        <v>45</v>
      </c>
      <c r="F49" s="197">
        <v>5</v>
      </c>
      <c r="G49" s="197">
        <v>1174</v>
      </c>
      <c r="H49" s="197">
        <v>115</v>
      </c>
      <c r="I49" s="197">
        <v>5</v>
      </c>
      <c r="J49" s="197">
        <v>343</v>
      </c>
      <c r="K49" s="197">
        <v>70</v>
      </c>
      <c r="L49" s="197">
        <v>28</v>
      </c>
      <c r="M49" s="197">
        <v>12</v>
      </c>
      <c r="N49" s="197">
        <v>416</v>
      </c>
      <c r="O49" s="197">
        <v>3345</v>
      </c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20290</v>
      </c>
      <c r="E50" s="199">
        <v>817</v>
      </c>
      <c r="F50" s="199">
        <v>46</v>
      </c>
      <c r="G50" s="199">
        <v>3366</v>
      </c>
      <c r="H50" s="199">
        <v>221</v>
      </c>
      <c r="I50" s="199">
        <v>36</v>
      </c>
      <c r="J50" s="199">
        <v>212</v>
      </c>
      <c r="K50" s="199">
        <v>250</v>
      </c>
      <c r="L50" s="199">
        <v>96</v>
      </c>
      <c r="M50" s="199">
        <v>37</v>
      </c>
      <c r="N50" s="199">
        <v>1185</v>
      </c>
      <c r="O50" s="199">
        <v>8414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9886</v>
      </c>
      <c r="E51" s="197">
        <v>37</v>
      </c>
      <c r="F51" s="197">
        <v>8</v>
      </c>
      <c r="G51" s="197">
        <v>1724</v>
      </c>
      <c r="H51" s="197">
        <v>155</v>
      </c>
      <c r="I51" s="197">
        <v>14</v>
      </c>
      <c r="J51" s="197">
        <v>104</v>
      </c>
      <c r="K51" s="197">
        <v>108</v>
      </c>
      <c r="L51" s="197">
        <v>45</v>
      </c>
      <c r="M51" s="197">
        <v>9</v>
      </c>
      <c r="N51" s="197">
        <v>580</v>
      </c>
      <c r="O51" s="197">
        <v>3911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17</v>
      </c>
      <c r="F52" s="197">
        <v>0</v>
      </c>
      <c r="G52" s="197">
        <v>399</v>
      </c>
      <c r="H52" s="197">
        <v>18</v>
      </c>
      <c r="I52" s="197">
        <v>2</v>
      </c>
      <c r="J52" s="197">
        <v>39</v>
      </c>
      <c r="K52" s="197">
        <v>5</v>
      </c>
      <c r="L52" s="197">
        <v>6</v>
      </c>
      <c r="M52" s="197">
        <v>2</v>
      </c>
      <c r="N52" s="197">
        <v>114</v>
      </c>
      <c r="O52" s="197">
        <v>546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8689</v>
      </c>
      <c r="E53" s="197">
        <v>763</v>
      </c>
      <c r="F53" s="197">
        <v>38</v>
      </c>
      <c r="G53" s="197">
        <v>1243</v>
      </c>
      <c r="H53" s="197">
        <v>48</v>
      </c>
      <c r="I53" s="197">
        <v>20</v>
      </c>
      <c r="J53" s="197">
        <v>69</v>
      </c>
      <c r="K53" s="197">
        <v>137</v>
      </c>
      <c r="L53" s="197">
        <v>45</v>
      </c>
      <c r="M53" s="197">
        <v>26</v>
      </c>
      <c r="N53" s="197">
        <v>491</v>
      </c>
      <c r="O53" s="197">
        <v>3957</v>
      </c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38909</v>
      </c>
      <c r="E54" s="199">
        <v>1394</v>
      </c>
      <c r="F54" s="199">
        <v>32</v>
      </c>
      <c r="G54" s="199">
        <v>4992</v>
      </c>
      <c r="H54" s="199">
        <v>655</v>
      </c>
      <c r="I54" s="199">
        <v>55</v>
      </c>
      <c r="J54" s="199">
        <v>1075</v>
      </c>
      <c r="K54" s="199">
        <v>808</v>
      </c>
      <c r="L54" s="199">
        <v>451</v>
      </c>
      <c r="M54" s="199">
        <v>70</v>
      </c>
      <c r="N54" s="199">
        <v>2410</v>
      </c>
      <c r="O54" s="199">
        <v>16475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6447</v>
      </c>
      <c r="E55" s="197">
        <v>42</v>
      </c>
      <c r="F55" s="197">
        <v>2</v>
      </c>
      <c r="G55" s="197">
        <v>426</v>
      </c>
      <c r="H55" s="197">
        <v>139</v>
      </c>
      <c r="I55" s="197">
        <v>5</v>
      </c>
      <c r="J55" s="197">
        <v>380</v>
      </c>
      <c r="K55" s="197">
        <v>136</v>
      </c>
      <c r="L55" s="197">
        <v>101</v>
      </c>
      <c r="M55" s="197">
        <v>14</v>
      </c>
      <c r="N55" s="197">
        <v>279</v>
      </c>
      <c r="O55" s="197">
        <v>3106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1348</v>
      </c>
      <c r="E56" s="197">
        <v>19</v>
      </c>
      <c r="F56" s="197">
        <v>2</v>
      </c>
      <c r="G56" s="197">
        <v>132</v>
      </c>
      <c r="H56" s="197">
        <v>11</v>
      </c>
      <c r="I56" s="197">
        <v>1</v>
      </c>
      <c r="J56" s="197">
        <v>3</v>
      </c>
      <c r="K56" s="197">
        <v>153</v>
      </c>
      <c r="L56" s="197">
        <v>11</v>
      </c>
      <c r="M56" s="197">
        <v>4</v>
      </c>
      <c r="N56" s="197">
        <v>89</v>
      </c>
      <c r="O56" s="197">
        <v>533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8880</v>
      </c>
      <c r="E57" s="197">
        <v>54</v>
      </c>
      <c r="F57" s="197">
        <v>11</v>
      </c>
      <c r="G57" s="197">
        <v>1822</v>
      </c>
      <c r="H57" s="197">
        <v>108</v>
      </c>
      <c r="I57" s="197">
        <v>14</v>
      </c>
      <c r="J57" s="197">
        <v>104</v>
      </c>
      <c r="K57" s="197">
        <v>45</v>
      </c>
      <c r="L57" s="197">
        <v>67</v>
      </c>
      <c r="M57" s="197">
        <v>13</v>
      </c>
      <c r="N57" s="197">
        <v>613</v>
      </c>
      <c r="O57" s="197">
        <v>3236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5</v>
      </c>
      <c r="F58" s="197">
        <v>0</v>
      </c>
      <c r="G58" s="197">
        <v>144</v>
      </c>
      <c r="H58" s="197">
        <v>183</v>
      </c>
      <c r="I58" s="197">
        <v>1</v>
      </c>
      <c r="J58" s="197">
        <v>190</v>
      </c>
      <c r="K58" s="197">
        <v>13</v>
      </c>
      <c r="L58" s="197">
        <v>21</v>
      </c>
      <c r="M58" s="197">
        <v>1</v>
      </c>
      <c r="N58" s="197">
        <v>197</v>
      </c>
      <c r="O58" s="197">
        <v>941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109</v>
      </c>
      <c r="E59" s="197">
        <v>2</v>
      </c>
      <c r="F59" s="197">
        <v>1</v>
      </c>
      <c r="G59" s="197">
        <v>14</v>
      </c>
      <c r="H59" s="197">
        <v>0</v>
      </c>
      <c r="I59" s="197">
        <v>0</v>
      </c>
      <c r="J59" s="197">
        <v>4</v>
      </c>
      <c r="K59" s="197">
        <v>2</v>
      </c>
      <c r="L59" s="197">
        <v>1</v>
      </c>
      <c r="M59" s="197">
        <v>0</v>
      </c>
      <c r="N59" s="197">
        <v>1</v>
      </c>
      <c r="O59" s="197">
        <v>60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19610</v>
      </c>
      <c r="E60" s="197">
        <v>1272</v>
      </c>
      <c r="F60" s="197">
        <v>16</v>
      </c>
      <c r="G60" s="197">
        <v>2454</v>
      </c>
      <c r="H60" s="197">
        <v>214</v>
      </c>
      <c r="I60" s="197">
        <v>34</v>
      </c>
      <c r="J60" s="197">
        <v>394</v>
      </c>
      <c r="K60" s="197">
        <v>459</v>
      </c>
      <c r="L60" s="197">
        <v>250</v>
      </c>
      <c r="M60" s="197">
        <v>38</v>
      </c>
      <c r="N60" s="197">
        <v>1231</v>
      </c>
      <c r="O60" s="197">
        <v>8599</v>
      </c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4</v>
      </c>
      <c r="F61" s="197">
        <v>0</v>
      </c>
      <c r="G61" s="197">
        <v>85</v>
      </c>
      <c r="H61" s="197">
        <v>6</v>
      </c>
      <c r="I61" s="197">
        <v>0</v>
      </c>
      <c r="J61" s="197">
        <v>10</v>
      </c>
      <c r="K61" s="197">
        <v>14</v>
      </c>
      <c r="L61" s="197">
        <v>0</v>
      </c>
      <c r="M61" s="197">
        <v>3</v>
      </c>
      <c r="N61" s="197">
        <v>2</v>
      </c>
      <c r="O61" s="197">
        <v>1602</v>
      </c>
      <c r="P61" s="199"/>
      <c r="Q61" s="199"/>
      <c r="R61" s="199"/>
      <c r="S61" s="199"/>
      <c r="T61" s="199"/>
      <c r="U61" s="199"/>
      <c r="V61" s="199"/>
      <c r="W61" s="199"/>
    </row>
    <row r="62" spans="1:23" ht="3" customHeight="1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3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Folha121">
    <tabColor rgb="FF0070C0"/>
    <pageSetUpPr fitToPage="1"/>
  </sheetPr>
  <dimension ref="A1:AH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1.28515625" style="5" customWidth="1"/>
    <col min="15" max="15" width="11.7109375" style="5" customWidth="1"/>
    <col min="16" max="16" width="9.28515625" style="5"/>
    <col min="32" max="16384" width="9.28515625" style="5"/>
  </cols>
  <sheetData>
    <row r="1" spans="1:34" s="21" customFormat="1" ht="11.1" customHeight="1" x14ac:dyDescent="0.2">
      <c r="N1" s="31"/>
      <c r="O1" s="31" t="s">
        <v>386</v>
      </c>
    </row>
    <row r="2" spans="1:34" ht="11.1" customHeight="1" x14ac:dyDescent="0.2"/>
    <row r="3" spans="1:34" s="6" customFormat="1" ht="12" customHeight="1" x14ac:dyDescent="0.2">
      <c r="A3" s="43" t="s">
        <v>214</v>
      </c>
    </row>
    <row r="4" spans="1:34" s="6" customFormat="1" ht="11.1" customHeight="1" x14ac:dyDescent="0.2">
      <c r="A4" s="44"/>
    </row>
    <row r="5" spans="1:3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34" ht="11.1" customHeight="1" x14ac:dyDescent="0.2">
      <c r="A6" s="25" t="s">
        <v>321</v>
      </c>
      <c r="B6" s="42"/>
      <c r="C6" s="50"/>
      <c r="K6" s="9"/>
      <c r="L6" s="9"/>
    </row>
    <row r="7" spans="1:3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34" ht="57" customHeight="1" x14ac:dyDescent="0.2">
      <c r="A8" s="265" t="s">
        <v>151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3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3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4" ht="13.5" customHeight="1" x14ac:dyDescent="0.2">
      <c r="A11" s="47"/>
      <c r="B11" s="40" t="s">
        <v>9</v>
      </c>
      <c r="C11" s="40"/>
      <c r="D11" s="37">
        <v>184622</v>
      </c>
      <c r="E11" s="211">
        <v>21907</v>
      </c>
      <c r="F11" s="211">
        <v>5183</v>
      </c>
      <c r="G11" s="211">
        <v>366</v>
      </c>
      <c r="H11" s="211">
        <v>994</v>
      </c>
      <c r="I11" s="211">
        <v>710</v>
      </c>
      <c r="J11" s="211">
        <v>12409</v>
      </c>
      <c r="K11" s="211">
        <v>4942</v>
      </c>
      <c r="L11" s="211">
        <v>1397</v>
      </c>
      <c r="M11" s="211">
        <v>1110</v>
      </c>
      <c r="N11" s="211">
        <v>4062</v>
      </c>
      <c r="O11" s="211">
        <v>12897</v>
      </c>
      <c r="P11" s="37"/>
      <c r="AF11" s="21"/>
      <c r="AG11" s="21"/>
      <c r="AH11" s="21"/>
    </row>
    <row r="12" spans="1:34" s="29" customFormat="1" ht="11.25" x14ac:dyDescent="0.2">
      <c r="A12" s="48" t="s">
        <v>163</v>
      </c>
      <c r="B12" s="23" t="s">
        <v>152</v>
      </c>
      <c r="C12" s="23"/>
      <c r="D12" s="211">
        <v>6703</v>
      </c>
      <c r="E12" s="211">
        <v>918</v>
      </c>
      <c r="F12" s="211">
        <v>176</v>
      </c>
      <c r="G12" s="211">
        <v>23</v>
      </c>
      <c r="H12" s="211">
        <v>29</v>
      </c>
      <c r="I12" s="211">
        <v>25</v>
      </c>
      <c r="J12" s="211">
        <v>455</v>
      </c>
      <c r="K12" s="211">
        <v>216</v>
      </c>
      <c r="L12" s="211">
        <v>56</v>
      </c>
      <c r="M12" s="211">
        <v>115</v>
      </c>
      <c r="N12" s="211">
        <v>74</v>
      </c>
      <c r="O12" s="211">
        <v>393</v>
      </c>
      <c r="P12" s="21"/>
      <c r="AF12" s="21"/>
      <c r="AG12" s="21"/>
      <c r="AH12" s="21"/>
    </row>
    <row r="13" spans="1:34" s="29" customFormat="1" ht="11.25" x14ac:dyDescent="0.2">
      <c r="A13" s="48" t="s">
        <v>164</v>
      </c>
      <c r="B13" s="23" t="s">
        <v>188</v>
      </c>
      <c r="C13" s="23"/>
      <c r="D13" s="211">
        <v>726</v>
      </c>
      <c r="E13" s="211">
        <v>92</v>
      </c>
      <c r="F13" s="211">
        <v>10</v>
      </c>
      <c r="G13" s="211">
        <v>9</v>
      </c>
      <c r="H13" s="211">
        <v>6</v>
      </c>
      <c r="I13" s="211">
        <v>2</v>
      </c>
      <c r="J13" s="211">
        <v>57</v>
      </c>
      <c r="K13" s="211">
        <v>19</v>
      </c>
      <c r="L13" s="211">
        <v>3</v>
      </c>
      <c r="M13" s="211">
        <v>19</v>
      </c>
      <c r="N13" s="211">
        <v>16</v>
      </c>
      <c r="O13" s="211">
        <v>14</v>
      </c>
      <c r="P13" s="37"/>
      <c r="AF13" s="21"/>
      <c r="AG13" s="21"/>
      <c r="AH13" s="21"/>
    </row>
    <row r="14" spans="1:34" s="29" customFormat="1" ht="11.25" x14ac:dyDescent="0.2">
      <c r="A14" s="48" t="s">
        <v>165</v>
      </c>
      <c r="B14" s="23" t="s">
        <v>153</v>
      </c>
      <c r="C14" s="23"/>
      <c r="D14" s="211">
        <v>44128</v>
      </c>
      <c r="E14" s="211">
        <v>3409</v>
      </c>
      <c r="F14" s="211">
        <v>694</v>
      </c>
      <c r="G14" s="211">
        <v>48</v>
      </c>
      <c r="H14" s="211">
        <v>267</v>
      </c>
      <c r="I14" s="211">
        <v>150</v>
      </c>
      <c r="J14" s="211">
        <v>3246</v>
      </c>
      <c r="K14" s="211">
        <v>1593</v>
      </c>
      <c r="L14" s="211">
        <v>484</v>
      </c>
      <c r="M14" s="211">
        <v>239</v>
      </c>
      <c r="N14" s="211">
        <v>2339</v>
      </c>
      <c r="O14" s="211">
        <v>3129</v>
      </c>
      <c r="P14" s="21"/>
      <c r="AF14" s="21"/>
      <c r="AG14" s="21"/>
      <c r="AH14" s="21"/>
    </row>
    <row r="15" spans="1:34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620</v>
      </c>
      <c r="F15" s="211">
        <v>113</v>
      </c>
      <c r="G15" s="211">
        <v>6</v>
      </c>
      <c r="H15" s="211">
        <v>52</v>
      </c>
      <c r="I15" s="211">
        <v>3</v>
      </c>
      <c r="J15" s="211">
        <v>493</v>
      </c>
      <c r="K15" s="211">
        <v>108</v>
      </c>
      <c r="L15" s="211">
        <v>30</v>
      </c>
      <c r="M15" s="211">
        <v>36</v>
      </c>
      <c r="N15" s="211">
        <v>244</v>
      </c>
      <c r="O15" s="211">
        <v>707</v>
      </c>
    </row>
    <row r="16" spans="1:34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81</v>
      </c>
      <c r="F16" s="211">
        <v>19</v>
      </c>
      <c r="G16" s="211">
        <v>3</v>
      </c>
      <c r="H16" s="211">
        <v>19</v>
      </c>
      <c r="I16" s="211">
        <v>7</v>
      </c>
      <c r="J16" s="211">
        <v>47</v>
      </c>
      <c r="K16" s="211">
        <v>14</v>
      </c>
      <c r="L16" s="211">
        <v>4</v>
      </c>
      <c r="M16" s="211">
        <v>7</v>
      </c>
      <c r="N16" s="211">
        <v>53</v>
      </c>
      <c r="O16" s="211">
        <v>112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1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161</v>
      </c>
      <c r="F18" s="211">
        <v>37</v>
      </c>
      <c r="G18" s="211">
        <v>1</v>
      </c>
      <c r="H18" s="211">
        <v>7</v>
      </c>
      <c r="I18" s="211">
        <v>4</v>
      </c>
      <c r="J18" s="211">
        <v>183</v>
      </c>
      <c r="K18" s="211">
        <v>36</v>
      </c>
      <c r="L18" s="211">
        <v>16</v>
      </c>
      <c r="M18" s="211">
        <v>14</v>
      </c>
      <c r="N18" s="211">
        <v>211</v>
      </c>
      <c r="O18" s="211">
        <v>200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121</v>
      </c>
      <c r="F19" s="211">
        <v>19</v>
      </c>
      <c r="G19" s="211">
        <v>0</v>
      </c>
      <c r="H19" s="211">
        <v>2</v>
      </c>
      <c r="I19" s="211">
        <v>5</v>
      </c>
      <c r="J19" s="211">
        <v>91</v>
      </c>
      <c r="K19" s="211">
        <v>58</v>
      </c>
      <c r="L19" s="211">
        <v>13</v>
      </c>
      <c r="M19" s="211">
        <v>6</v>
      </c>
      <c r="N19" s="211">
        <v>97</v>
      </c>
      <c r="O19" s="211">
        <v>86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91</v>
      </c>
      <c r="F20" s="211">
        <v>18</v>
      </c>
      <c r="G20" s="211">
        <v>1</v>
      </c>
      <c r="H20" s="211">
        <v>1</v>
      </c>
      <c r="I20" s="211">
        <v>2</v>
      </c>
      <c r="J20" s="211">
        <v>117</v>
      </c>
      <c r="K20" s="211">
        <v>25</v>
      </c>
      <c r="L20" s="211">
        <v>11</v>
      </c>
      <c r="M20" s="211">
        <v>2</v>
      </c>
      <c r="N20" s="211">
        <v>192</v>
      </c>
      <c r="O20" s="211">
        <v>106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193</v>
      </c>
      <c r="F21" s="211">
        <v>33</v>
      </c>
      <c r="G21" s="211">
        <v>2</v>
      </c>
      <c r="H21" s="211">
        <v>6</v>
      </c>
      <c r="I21" s="211">
        <v>5</v>
      </c>
      <c r="J21" s="211">
        <v>157</v>
      </c>
      <c r="K21" s="211">
        <v>112</v>
      </c>
      <c r="L21" s="211">
        <v>41</v>
      </c>
      <c r="M21" s="211">
        <v>20</v>
      </c>
      <c r="N21" s="211">
        <v>178</v>
      </c>
      <c r="O21" s="211">
        <v>142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41</v>
      </c>
      <c r="F22" s="211">
        <v>16</v>
      </c>
      <c r="G22" s="211">
        <v>0</v>
      </c>
      <c r="H22" s="211">
        <v>9</v>
      </c>
      <c r="I22" s="211">
        <v>2</v>
      </c>
      <c r="J22" s="211">
        <v>59</v>
      </c>
      <c r="K22" s="211">
        <v>10</v>
      </c>
      <c r="L22" s="211">
        <v>6</v>
      </c>
      <c r="M22" s="211">
        <v>8</v>
      </c>
      <c r="N22" s="211">
        <v>80</v>
      </c>
      <c r="O22" s="211">
        <v>60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35</v>
      </c>
      <c r="F23" s="211">
        <v>11</v>
      </c>
      <c r="G23" s="211">
        <v>0</v>
      </c>
      <c r="H23" s="211">
        <v>0</v>
      </c>
      <c r="I23" s="211">
        <v>1</v>
      </c>
      <c r="J23" s="211">
        <v>41</v>
      </c>
      <c r="K23" s="211">
        <v>9</v>
      </c>
      <c r="L23" s="211">
        <v>2</v>
      </c>
      <c r="M23" s="211">
        <v>0</v>
      </c>
      <c r="N23" s="211">
        <v>46</v>
      </c>
      <c r="O23" s="211">
        <v>49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1</v>
      </c>
      <c r="I24" s="211">
        <v>0</v>
      </c>
      <c r="J24" s="211">
        <v>4</v>
      </c>
      <c r="K24" s="211">
        <v>2</v>
      </c>
      <c r="L24" s="211">
        <v>2</v>
      </c>
      <c r="M24" s="211">
        <v>1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58</v>
      </c>
      <c r="F25" s="211">
        <v>15</v>
      </c>
      <c r="G25" s="211">
        <v>2</v>
      </c>
      <c r="H25" s="211">
        <v>8</v>
      </c>
      <c r="I25" s="211">
        <v>2</v>
      </c>
      <c r="J25" s="211">
        <v>32</v>
      </c>
      <c r="K25" s="211">
        <v>17</v>
      </c>
      <c r="L25" s="211">
        <v>8</v>
      </c>
      <c r="M25" s="211">
        <v>3</v>
      </c>
      <c r="N25" s="211">
        <v>28</v>
      </c>
      <c r="O25" s="211">
        <v>65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33</v>
      </c>
      <c r="F26" s="211">
        <v>13</v>
      </c>
      <c r="G26" s="211">
        <v>0</v>
      </c>
      <c r="H26" s="211">
        <v>3</v>
      </c>
      <c r="I26" s="211">
        <v>0</v>
      </c>
      <c r="J26" s="211">
        <v>9</v>
      </c>
      <c r="K26" s="211">
        <v>2</v>
      </c>
      <c r="L26" s="211">
        <v>2</v>
      </c>
      <c r="M26" s="211">
        <v>2</v>
      </c>
      <c r="N26" s="211">
        <v>20</v>
      </c>
      <c r="O26" s="211">
        <v>37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128</v>
      </c>
      <c r="F27" s="211">
        <v>25</v>
      </c>
      <c r="G27" s="211">
        <v>2</v>
      </c>
      <c r="H27" s="211">
        <v>19</v>
      </c>
      <c r="I27" s="211">
        <v>9</v>
      </c>
      <c r="J27" s="211">
        <v>222</v>
      </c>
      <c r="K27" s="211">
        <v>52</v>
      </c>
      <c r="L27" s="211">
        <v>14</v>
      </c>
      <c r="M27" s="211">
        <v>12</v>
      </c>
      <c r="N27" s="211">
        <v>134</v>
      </c>
      <c r="O27" s="211">
        <v>170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275</v>
      </c>
      <c r="F28" s="211">
        <v>51</v>
      </c>
      <c r="G28" s="211">
        <v>7</v>
      </c>
      <c r="H28" s="211">
        <v>10</v>
      </c>
      <c r="I28" s="211">
        <v>10</v>
      </c>
      <c r="J28" s="211">
        <v>298</v>
      </c>
      <c r="K28" s="211">
        <v>91</v>
      </c>
      <c r="L28" s="211">
        <v>32</v>
      </c>
      <c r="M28" s="211">
        <v>21</v>
      </c>
      <c r="N28" s="211">
        <v>149</v>
      </c>
      <c r="O28" s="211">
        <v>298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51</v>
      </c>
      <c r="F29" s="211">
        <v>19</v>
      </c>
      <c r="G29" s="211">
        <v>2</v>
      </c>
      <c r="H29" s="211">
        <v>9</v>
      </c>
      <c r="I29" s="211">
        <v>2</v>
      </c>
      <c r="J29" s="211">
        <v>56</v>
      </c>
      <c r="K29" s="211">
        <v>31</v>
      </c>
      <c r="L29" s="211">
        <v>17</v>
      </c>
      <c r="M29" s="211">
        <v>10</v>
      </c>
      <c r="N29" s="211">
        <v>41</v>
      </c>
      <c r="O29" s="211">
        <v>64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760</v>
      </c>
      <c r="F30" s="211">
        <v>163</v>
      </c>
      <c r="G30" s="211">
        <v>11</v>
      </c>
      <c r="H30" s="211">
        <v>64</v>
      </c>
      <c r="I30" s="211">
        <v>25</v>
      </c>
      <c r="J30" s="211">
        <v>670</v>
      </c>
      <c r="K30" s="211">
        <v>542</v>
      </c>
      <c r="L30" s="211">
        <v>133</v>
      </c>
      <c r="M30" s="211">
        <v>29</v>
      </c>
      <c r="N30" s="211">
        <v>324</v>
      </c>
      <c r="O30" s="211">
        <v>319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30</v>
      </c>
      <c r="F31" s="211">
        <v>4</v>
      </c>
      <c r="G31" s="211">
        <v>0</v>
      </c>
      <c r="H31" s="211">
        <v>3</v>
      </c>
      <c r="I31" s="211">
        <v>1</v>
      </c>
      <c r="J31" s="211">
        <v>19</v>
      </c>
      <c r="K31" s="211">
        <v>7</v>
      </c>
      <c r="L31" s="211">
        <v>5</v>
      </c>
      <c r="M31" s="211">
        <v>4</v>
      </c>
      <c r="N31" s="211">
        <v>14</v>
      </c>
      <c r="O31" s="211">
        <v>34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64</v>
      </c>
      <c r="F32" s="211">
        <v>7</v>
      </c>
      <c r="G32" s="211">
        <v>0</v>
      </c>
      <c r="H32" s="211">
        <v>6</v>
      </c>
      <c r="I32" s="211">
        <v>18</v>
      </c>
      <c r="J32" s="211">
        <v>70</v>
      </c>
      <c r="K32" s="211">
        <v>38</v>
      </c>
      <c r="L32" s="211">
        <v>18</v>
      </c>
      <c r="M32" s="211">
        <v>8</v>
      </c>
      <c r="N32" s="211">
        <v>81</v>
      </c>
      <c r="O32" s="211">
        <v>95</v>
      </c>
    </row>
    <row r="33" spans="1:34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102</v>
      </c>
      <c r="F33" s="211">
        <v>23</v>
      </c>
      <c r="G33" s="211">
        <v>2</v>
      </c>
      <c r="H33" s="211">
        <v>11</v>
      </c>
      <c r="I33" s="211">
        <v>9</v>
      </c>
      <c r="J33" s="211">
        <v>136</v>
      </c>
      <c r="K33" s="211">
        <v>119</v>
      </c>
      <c r="L33" s="211">
        <v>37</v>
      </c>
      <c r="M33" s="211">
        <v>10</v>
      </c>
      <c r="N33" s="211">
        <v>104</v>
      </c>
      <c r="O33" s="211">
        <v>96</v>
      </c>
    </row>
    <row r="34" spans="1:34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140</v>
      </c>
      <c r="F34" s="211">
        <v>21</v>
      </c>
      <c r="G34" s="211">
        <v>4</v>
      </c>
      <c r="H34" s="211">
        <v>13</v>
      </c>
      <c r="I34" s="211">
        <v>10</v>
      </c>
      <c r="J34" s="211">
        <v>137</v>
      </c>
      <c r="K34" s="211">
        <v>66</v>
      </c>
      <c r="L34" s="211">
        <v>22</v>
      </c>
      <c r="M34" s="211">
        <v>6</v>
      </c>
      <c r="N34" s="211">
        <v>57</v>
      </c>
      <c r="O34" s="211">
        <v>162</v>
      </c>
    </row>
    <row r="35" spans="1:34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51</v>
      </c>
      <c r="F35" s="211">
        <v>11</v>
      </c>
      <c r="G35" s="211">
        <v>2</v>
      </c>
      <c r="H35" s="211">
        <v>0</v>
      </c>
      <c r="I35" s="211">
        <v>2</v>
      </c>
      <c r="J35" s="211">
        <v>54</v>
      </c>
      <c r="K35" s="211">
        <v>34</v>
      </c>
      <c r="L35" s="211">
        <v>7</v>
      </c>
      <c r="M35" s="211">
        <v>3</v>
      </c>
      <c r="N35" s="211">
        <v>12</v>
      </c>
      <c r="O35" s="211">
        <v>40</v>
      </c>
    </row>
    <row r="36" spans="1:34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132</v>
      </c>
      <c r="F36" s="211">
        <v>28</v>
      </c>
      <c r="G36" s="211">
        <v>1</v>
      </c>
      <c r="H36" s="211">
        <v>4</v>
      </c>
      <c r="I36" s="211">
        <v>2</v>
      </c>
      <c r="J36" s="211">
        <v>151</v>
      </c>
      <c r="K36" s="211">
        <v>119</v>
      </c>
      <c r="L36" s="211">
        <v>32</v>
      </c>
      <c r="M36" s="211">
        <v>5</v>
      </c>
      <c r="N36" s="211">
        <v>176</v>
      </c>
      <c r="O36" s="211">
        <v>119</v>
      </c>
    </row>
    <row r="37" spans="1:34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49</v>
      </c>
      <c r="F37" s="211">
        <v>4</v>
      </c>
      <c r="G37" s="211">
        <v>0</v>
      </c>
      <c r="H37" s="211">
        <v>0</v>
      </c>
      <c r="I37" s="211">
        <v>3</v>
      </c>
      <c r="J37" s="211">
        <v>59</v>
      </c>
      <c r="K37" s="211">
        <v>33</v>
      </c>
      <c r="L37" s="211">
        <v>6</v>
      </c>
      <c r="M37" s="211">
        <v>5</v>
      </c>
      <c r="N37" s="211">
        <v>44</v>
      </c>
      <c r="O37" s="211">
        <v>46</v>
      </c>
    </row>
    <row r="38" spans="1:34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193</v>
      </c>
      <c r="F38" s="211">
        <v>44</v>
      </c>
      <c r="G38" s="211">
        <v>2</v>
      </c>
      <c r="H38" s="211">
        <v>20</v>
      </c>
      <c r="I38" s="211">
        <v>28</v>
      </c>
      <c r="J38" s="211">
        <v>141</v>
      </c>
      <c r="K38" s="211">
        <v>68</v>
      </c>
      <c r="L38" s="211">
        <v>26</v>
      </c>
      <c r="M38" s="211">
        <v>27</v>
      </c>
      <c r="N38" s="211">
        <v>53</v>
      </c>
      <c r="O38" s="211">
        <v>122</v>
      </c>
    </row>
    <row r="39" spans="1:34" s="29" customFormat="1" ht="11.25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26</v>
      </c>
      <c r="F39" s="211">
        <v>5</v>
      </c>
      <c r="G39" s="211">
        <v>3</v>
      </c>
      <c r="H39" s="211">
        <v>3</v>
      </c>
      <c r="I39" s="211">
        <v>4</v>
      </c>
      <c r="J39" s="211">
        <v>14</v>
      </c>
      <c r="K39" s="211">
        <v>6</v>
      </c>
      <c r="L39" s="211">
        <v>0</v>
      </c>
      <c r="M39" s="211">
        <v>1</v>
      </c>
      <c r="N39" s="211">
        <v>2</v>
      </c>
      <c r="O39" s="211">
        <v>10</v>
      </c>
      <c r="P39" s="21"/>
      <c r="AF39" s="21"/>
      <c r="AG39" s="21"/>
      <c r="AH39" s="21"/>
    </row>
    <row r="40" spans="1:34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372</v>
      </c>
      <c r="F40" s="211">
        <v>73</v>
      </c>
      <c r="G40" s="211">
        <v>23</v>
      </c>
      <c r="H40" s="211">
        <v>69</v>
      </c>
      <c r="I40" s="211">
        <v>30</v>
      </c>
      <c r="J40" s="211">
        <v>143</v>
      </c>
      <c r="K40" s="211">
        <v>50</v>
      </c>
      <c r="L40" s="211">
        <v>11</v>
      </c>
      <c r="M40" s="211">
        <v>27</v>
      </c>
      <c r="N40" s="211">
        <v>25</v>
      </c>
      <c r="O40" s="211">
        <v>323</v>
      </c>
      <c r="P40" s="21"/>
      <c r="AF40" s="21"/>
      <c r="AG40" s="21"/>
      <c r="AH40" s="21"/>
    </row>
    <row r="41" spans="1:34" s="29" customFormat="1" ht="11.25" x14ac:dyDescent="0.2">
      <c r="A41" s="48" t="s">
        <v>168</v>
      </c>
      <c r="B41" s="24" t="s">
        <v>154</v>
      </c>
      <c r="C41" s="24"/>
      <c r="D41" s="211">
        <v>28761</v>
      </c>
      <c r="E41" s="211">
        <v>4264</v>
      </c>
      <c r="F41" s="211">
        <v>1691</v>
      </c>
      <c r="G41" s="211">
        <v>128</v>
      </c>
      <c r="H41" s="211">
        <v>204</v>
      </c>
      <c r="I41" s="211">
        <v>133</v>
      </c>
      <c r="J41" s="211">
        <v>1646</v>
      </c>
      <c r="K41" s="211">
        <v>1194</v>
      </c>
      <c r="L41" s="211">
        <v>302</v>
      </c>
      <c r="M41" s="211">
        <v>219</v>
      </c>
      <c r="N41" s="211">
        <v>276</v>
      </c>
      <c r="O41" s="211">
        <v>745</v>
      </c>
      <c r="P41" s="21"/>
      <c r="AF41" s="21"/>
      <c r="AG41" s="21"/>
      <c r="AH41" s="21"/>
    </row>
    <row r="42" spans="1:34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2467</v>
      </c>
      <c r="F42" s="211">
        <v>499</v>
      </c>
      <c r="G42" s="211">
        <v>21</v>
      </c>
      <c r="H42" s="211">
        <v>89</v>
      </c>
      <c r="I42" s="211">
        <v>168</v>
      </c>
      <c r="J42" s="211">
        <v>1690</v>
      </c>
      <c r="K42" s="211">
        <v>545</v>
      </c>
      <c r="L42" s="211">
        <v>148</v>
      </c>
      <c r="M42" s="211">
        <v>173</v>
      </c>
      <c r="N42" s="211">
        <v>546</v>
      </c>
      <c r="O42" s="211">
        <v>3637</v>
      </c>
      <c r="P42" s="21"/>
      <c r="AF42" s="21"/>
      <c r="AG42" s="21"/>
      <c r="AH42" s="21"/>
    </row>
    <row r="43" spans="1:34" s="29" customFormat="1" ht="11.25" x14ac:dyDescent="0.2">
      <c r="A43" s="48" t="s">
        <v>170</v>
      </c>
      <c r="B43" s="24" t="s">
        <v>156</v>
      </c>
      <c r="C43" s="24"/>
      <c r="D43" s="211">
        <v>9747</v>
      </c>
      <c r="E43" s="211">
        <v>861</v>
      </c>
      <c r="F43" s="211">
        <v>145</v>
      </c>
      <c r="G43" s="211">
        <v>18</v>
      </c>
      <c r="H43" s="211">
        <v>51</v>
      </c>
      <c r="I43" s="211">
        <v>28</v>
      </c>
      <c r="J43" s="211">
        <v>205</v>
      </c>
      <c r="K43" s="211">
        <v>57</v>
      </c>
      <c r="L43" s="211">
        <v>35</v>
      </c>
      <c r="M43" s="211">
        <v>40</v>
      </c>
      <c r="N43" s="211">
        <v>29</v>
      </c>
      <c r="O43" s="211">
        <v>1032</v>
      </c>
      <c r="P43" s="21"/>
      <c r="AF43" s="21"/>
      <c r="AG43" s="21"/>
      <c r="AH43" s="21"/>
    </row>
    <row r="44" spans="1:34" s="29" customFormat="1" ht="11.25" x14ac:dyDescent="0.2">
      <c r="A44" s="48" t="s">
        <v>171</v>
      </c>
      <c r="B44" s="24" t="s">
        <v>157</v>
      </c>
      <c r="C44" s="24"/>
      <c r="D44" s="211">
        <v>11778</v>
      </c>
      <c r="E44" s="211">
        <v>1501</v>
      </c>
      <c r="F44" s="211">
        <v>262</v>
      </c>
      <c r="G44" s="211">
        <v>6</v>
      </c>
      <c r="H44" s="211">
        <v>39</v>
      </c>
      <c r="I44" s="211">
        <v>10</v>
      </c>
      <c r="J44" s="211">
        <v>938</v>
      </c>
      <c r="K44" s="211">
        <v>495</v>
      </c>
      <c r="L44" s="211">
        <v>85</v>
      </c>
      <c r="M44" s="211">
        <v>29</v>
      </c>
      <c r="N44" s="211">
        <v>160</v>
      </c>
      <c r="O44" s="211">
        <v>660</v>
      </c>
      <c r="P44" s="21"/>
      <c r="AF44" s="21"/>
      <c r="AG44" s="21"/>
      <c r="AH44" s="21"/>
    </row>
    <row r="45" spans="1:34" s="29" customFormat="1" ht="11.25" x14ac:dyDescent="0.2">
      <c r="A45" s="48" t="s">
        <v>172</v>
      </c>
      <c r="B45" s="24" t="s">
        <v>190</v>
      </c>
      <c r="C45" s="24"/>
      <c r="D45" s="211">
        <v>791</v>
      </c>
      <c r="E45" s="211">
        <v>140</v>
      </c>
      <c r="F45" s="211">
        <v>70</v>
      </c>
      <c r="G45" s="211">
        <v>2</v>
      </c>
      <c r="H45" s="211">
        <v>2</v>
      </c>
      <c r="I45" s="211">
        <v>1</v>
      </c>
      <c r="J45" s="211">
        <v>43</v>
      </c>
      <c r="K45" s="211">
        <v>5</v>
      </c>
      <c r="L45" s="211">
        <v>2</v>
      </c>
      <c r="M45" s="211">
        <v>4</v>
      </c>
      <c r="N45" s="211">
        <v>7</v>
      </c>
      <c r="O45" s="211">
        <v>42</v>
      </c>
      <c r="P45" s="21"/>
      <c r="AF45" s="21"/>
      <c r="AG45" s="21"/>
      <c r="AH45" s="21"/>
    </row>
    <row r="46" spans="1:34" s="29" customFormat="1" ht="11.25" x14ac:dyDescent="0.2">
      <c r="A46" s="48" t="s">
        <v>173</v>
      </c>
      <c r="B46" s="24" t="s">
        <v>191</v>
      </c>
      <c r="C46" s="24"/>
      <c r="D46" s="211">
        <v>558</v>
      </c>
      <c r="E46" s="211">
        <v>144</v>
      </c>
      <c r="F46" s="211">
        <v>34</v>
      </c>
      <c r="G46" s="211">
        <v>1</v>
      </c>
      <c r="H46" s="211">
        <v>0</v>
      </c>
      <c r="I46" s="211">
        <v>0</v>
      </c>
      <c r="J46" s="211">
        <v>12</v>
      </c>
      <c r="K46" s="211">
        <v>4</v>
      </c>
      <c r="L46" s="211">
        <v>3</v>
      </c>
      <c r="M46" s="211">
        <v>0</v>
      </c>
      <c r="N46" s="211">
        <v>1</v>
      </c>
      <c r="O46" s="211">
        <v>20</v>
      </c>
      <c r="P46" s="21"/>
      <c r="AF46" s="21"/>
      <c r="AG46" s="21"/>
      <c r="AH46" s="21"/>
    </row>
    <row r="47" spans="1:34" s="29" customFormat="1" ht="11.25" x14ac:dyDescent="0.2">
      <c r="A47" s="48" t="s">
        <v>174</v>
      </c>
      <c r="B47" s="24" t="s">
        <v>192</v>
      </c>
      <c r="C47" s="24"/>
      <c r="D47" s="211">
        <v>774</v>
      </c>
      <c r="E47" s="211">
        <v>152</v>
      </c>
      <c r="F47" s="211">
        <v>42</v>
      </c>
      <c r="G47" s="211">
        <v>3</v>
      </c>
      <c r="H47" s="211">
        <v>6</v>
      </c>
      <c r="I47" s="211">
        <v>4</v>
      </c>
      <c r="J47" s="211">
        <v>37</v>
      </c>
      <c r="K47" s="211">
        <v>18</v>
      </c>
      <c r="L47" s="211">
        <v>3</v>
      </c>
      <c r="M47" s="211">
        <v>2</v>
      </c>
      <c r="N47" s="211">
        <v>9</v>
      </c>
      <c r="O47" s="211">
        <v>16</v>
      </c>
      <c r="P47" s="21"/>
      <c r="AF47" s="21"/>
      <c r="AG47" s="21"/>
      <c r="AH47" s="21"/>
    </row>
    <row r="48" spans="1:34" s="29" customFormat="1" ht="11.25" x14ac:dyDescent="0.2">
      <c r="A48" s="48" t="s">
        <v>175</v>
      </c>
      <c r="B48" s="24" t="s">
        <v>195</v>
      </c>
      <c r="C48" s="24"/>
      <c r="D48" s="211">
        <v>2840</v>
      </c>
      <c r="E48" s="211">
        <v>310</v>
      </c>
      <c r="F48" s="211">
        <v>119</v>
      </c>
      <c r="G48" s="211">
        <v>4</v>
      </c>
      <c r="H48" s="211">
        <v>19</v>
      </c>
      <c r="I48" s="211">
        <v>15</v>
      </c>
      <c r="J48" s="211">
        <v>128</v>
      </c>
      <c r="K48" s="211">
        <v>48</v>
      </c>
      <c r="L48" s="211">
        <v>17</v>
      </c>
      <c r="M48" s="211">
        <v>14</v>
      </c>
      <c r="N48" s="211">
        <v>142</v>
      </c>
      <c r="O48" s="211">
        <v>146</v>
      </c>
      <c r="P48" s="21"/>
      <c r="AF48" s="21"/>
      <c r="AG48" s="21"/>
      <c r="AH48" s="21"/>
    </row>
    <row r="49" spans="1:34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1808</v>
      </c>
      <c r="F49" s="211">
        <v>478</v>
      </c>
      <c r="G49" s="211">
        <v>21</v>
      </c>
      <c r="H49" s="211">
        <v>85</v>
      </c>
      <c r="I49" s="211">
        <v>63</v>
      </c>
      <c r="J49" s="211">
        <v>733</v>
      </c>
      <c r="K49" s="211">
        <v>302</v>
      </c>
      <c r="L49" s="211">
        <v>110</v>
      </c>
      <c r="M49" s="211">
        <v>117</v>
      </c>
      <c r="N49" s="211">
        <v>321</v>
      </c>
      <c r="O49" s="211">
        <v>1507</v>
      </c>
      <c r="P49" s="21"/>
      <c r="AF49" s="21"/>
      <c r="AG49" s="21"/>
      <c r="AH49" s="21"/>
    </row>
    <row r="50" spans="1:34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1620</v>
      </c>
      <c r="F50" s="211">
        <v>318</v>
      </c>
      <c r="G50" s="211">
        <v>37</v>
      </c>
      <c r="H50" s="211">
        <v>94</v>
      </c>
      <c r="I50" s="211">
        <v>45</v>
      </c>
      <c r="J50" s="211">
        <v>416</v>
      </c>
      <c r="K50" s="211">
        <v>139</v>
      </c>
      <c r="L50" s="211">
        <v>37</v>
      </c>
      <c r="M50" s="211">
        <v>62</v>
      </c>
      <c r="N50" s="211">
        <v>35</v>
      </c>
      <c r="O50" s="211">
        <v>371</v>
      </c>
      <c r="P50" s="21"/>
      <c r="AF50" s="21"/>
      <c r="AG50" s="21"/>
      <c r="AH50" s="21"/>
    </row>
    <row r="51" spans="1:34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417</v>
      </c>
      <c r="F51" s="211">
        <v>81</v>
      </c>
      <c r="G51" s="211">
        <v>1</v>
      </c>
      <c r="H51" s="211">
        <v>5</v>
      </c>
      <c r="I51" s="211">
        <v>2</v>
      </c>
      <c r="J51" s="211">
        <v>63</v>
      </c>
      <c r="K51" s="211">
        <v>10</v>
      </c>
      <c r="L51" s="211">
        <v>4</v>
      </c>
      <c r="M51" s="211">
        <v>3</v>
      </c>
      <c r="N51" s="211">
        <v>5</v>
      </c>
      <c r="O51" s="211">
        <v>40</v>
      </c>
      <c r="P51" s="21"/>
      <c r="AF51" s="21"/>
      <c r="AG51" s="21"/>
      <c r="AH51" s="21"/>
    </row>
    <row r="52" spans="1:34" s="29" customFormat="1" ht="11.25" x14ac:dyDescent="0.2">
      <c r="A52" s="48" t="s">
        <v>179</v>
      </c>
      <c r="B52" s="24" t="s">
        <v>194</v>
      </c>
      <c r="C52" s="24"/>
      <c r="D52" s="211">
        <v>16626</v>
      </c>
      <c r="E52" s="211">
        <v>2597</v>
      </c>
      <c r="F52" s="211">
        <v>331</v>
      </c>
      <c r="G52" s="211">
        <v>12</v>
      </c>
      <c r="H52" s="211">
        <v>18</v>
      </c>
      <c r="I52" s="211">
        <v>11</v>
      </c>
      <c r="J52" s="211">
        <v>2407</v>
      </c>
      <c r="K52" s="211">
        <v>158</v>
      </c>
      <c r="L52" s="211">
        <v>73</v>
      </c>
      <c r="M52" s="211">
        <v>24</v>
      </c>
      <c r="N52" s="211">
        <v>44</v>
      </c>
      <c r="O52" s="211">
        <v>642</v>
      </c>
      <c r="P52" s="21"/>
      <c r="AF52" s="21"/>
      <c r="AG52" s="21"/>
      <c r="AH52" s="21"/>
    </row>
    <row r="53" spans="1:34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161</v>
      </c>
      <c r="F53" s="211">
        <v>32</v>
      </c>
      <c r="G53" s="211">
        <v>3</v>
      </c>
      <c r="H53" s="211">
        <v>2</v>
      </c>
      <c r="I53" s="211">
        <v>5</v>
      </c>
      <c r="J53" s="211">
        <v>35</v>
      </c>
      <c r="K53" s="211">
        <v>16</v>
      </c>
      <c r="L53" s="211">
        <v>5</v>
      </c>
      <c r="M53" s="211">
        <v>3</v>
      </c>
      <c r="N53" s="211">
        <v>10</v>
      </c>
      <c r="O53" s="211">
        <v>41</v>
      </c>
      <c r="P53" s="21"/>
      <c r="AF53" s="21"/>
      <c r="AG53" s="21"/>
      <c r="AH53" s="21"/>
    </row>
    <row r="54" spans="1:34" s="29" customFormat="1" ht="11.25" x14ac:dyDescent="0.2">
      <c r="A54" s="48" t="s">
        <v>181</v>
      </c>
      <c r="B54" s="24" t="s">
        <v>196</v>
      </c>
      <c r="C54" s="24"/>
      <c r="D54" s="211">
        <v>3658</v>
      </c>
      <c r="E54" s="211">
        <v>512</v>
      </c>
      <c r="F54" s="211">
        <v>90</v>
      </c>
      <c r="G54" s="211">
        <v>3</v>
      </c>
      <c r="H54" s="211">
        <v>5</v>
      </c>
      <c r="I54" s="211">
        <v>13</v>
      </c>
      <c r="J54" s="211">
        <v>126</v>
      </c>
      <c r="K54" s="211">
        <v>53</v>
      </c>
      <c r="L54" s="211">
        <v>18</v>
      </c>
      <c r="M54" s="211">
        <v>17</v>
      </c>
      <c r="N54" s="211">
        <v>20</v>
      </c>
      <c r="O54" s="211">
        <v>119</v>
      </c>
      <c r="P54" s="21"/>
      <c r="AF54" s="21"/>
      <c r="AG54" s="21"/>
      <c r="AH54" s="21"/>
    </row>
    <row r="55" spans="1:34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131</v>
      </c>
      <c r="F55" s="211">
        <v>33</v>
      </c>
      <c r="G55" s="211">
        <v>0</v>
      </c>
      <c r="H55" s="211">
        <v>0</v>
      </c>
      <c r="I55" s="211">
        <v>1</v>
      </c>
      <c r="J55" s="211">
        <v>15</v>
      </c>
      <c r="K55" s="211">
        <v>14</v>
      </c>
      <c r="L55" s="211">
        <v>1</v>
      </c>
      <c r="M55" s="211">
        <v>2</v>
      </c>
      <c r="N55" s="211">
        <v>1</v>
      </c>
      <c r="O55" s="211">
        <v>10</v>
      </c>
      <c r="P55" s="21"/>
      <c r="AF55" s="21"/>
      <c r="AG55" s="21"/>
      <c r="AH55" s="21"/>
    </row>
    <row r="56" spans="1:34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5</v>
      </c>
      <c r="F56" s="211">
        <v>0</v>
      </c>
      <c r="G56" s="211">
        <v>0</v>
      </c>
      <c r="H56" s="211">
        <v>1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</row>
    <row r="57" spans="1:34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AF57" s="21"/>
      <c r="AG57" s="21"/>
      <c r="AH57" s="21"/>
    </row>
    <row r="58" spans="1:34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21"/>
      <c r="AF58" s="21"/>
      <c r="AG58" s="21"/>
      <c r="AH58" s="21"/>
    </row>
    <row r="59" spans="1:3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158" t="s">
        <v>95</v>
      </c>
    </row>
    <row r="60" spans="1:34" x14ac:dyDescent="0.2"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Folha122">
    <tabColor rgb="FF0070C0"/>
    <pageSetUpPr fitToPage="1"/>
  </sheetPr>
  <dimension ref="A1:AL60"/>
  <sheetViews>
    <sheetView showGridLines="0" zoomScale="98" zoomScaleNormal="98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28515625" style="5"/>
  </cols>
  <sheetData>
    <row r="1" spans="1:38" s="21" customFormat="1" ht="11.1" customHeight="1" x14ac:dyDescent="0.2">
      <c r="A1" s="21" t="s">
        <v>96</v>
      </c>
      <c r="N1" s="31"/>
      <c r="O1" s="31" t="s">
        <v>386</v>
      </c>
    </row>
    <row r="2" spans="1:38" ht="11.1" customHeight="1" x14ac:dyDescent="0.2"/>
    <row r="3" spans="1:38" s="6" customFormat="1" ht="12" customHeight="1" x14ac:dyDescent="0.2">
      <c r="A3" s="43" t="s">
        <v>214</v>
      </c>
    </row>
    <row r="4" spans="1:38" s="6" customFormat="1" ht="11.1" customHeight="1" x14ac:dyDescent="0.2">
      <c r="A4" s="44"/>
    </row>
    <row r="5" spans="1:3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38" ht="11.1" customHeight="1" x14ac:dyDescent="0.2">
      <c r="A6" s="25" t="s">
        <v>321</v>
      </c>
      <c r="B6" s="42"/>
      <c r="C6" s="50"/>
      <c r="K6" s="9"/>
      <c r="L6" s="9"/>
    </row>
    <row r="7" spans="1:38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38" ht="57" customHeight="1" x14ac:dyDescent="0.2">
      <c r="A8" s="265" t="s">
        <v>151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38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8" ht="13.5" customHeight="1" x14ac:dyDescent="0.2">
      <c r="A11" s="47"/>
      <c r="B11" s="40" t="s">
        <v>9</v>
      </c>
      <c r="C11" s="40"/>
      <c r="D11" s="37">
        <v>184622</v>
      </c>
      <c r="E11" s="37">
        <v>3694</v>
      </c>
      <c r="F11" s="211">
        <v>247</v>
      </c>
      <c r="G11" s="211">
        <v>31480</v>
      </c>
      <c r="H11" s="211">
        <v>2701</v>
      </c>
      <c r="I11" s="211">
        <v>341</v>
      </c>
      <c r="J11" s="211">
        <v>5125</v>
      </c>
      <c r="K11" s="211">
        <v>5546</v>
      </c>
      <c r="L11" s="211">
        <v>1012</v>
      </c>
      <c r="M11" s="211">
        <v>1022</v>
      </c>
      <c r="N11" s="211">
        <v>8765</v>
      </c>
      <c r="O11" s="211">
        <v>58712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98</v>
      </c>
      <c r="F12" s="211">
        <v>54</v>
      </c>
      <c r="G12" s="211">
        <v>798</v>
      </c>
      <c r="H12" s="211">
        <v>54</v>
      </c>
      <c r="I12" s="211">
        <v>21</v>
      </c>
      <c r="J12" s="211">
        <v>41</v>
      </c>
      <c r="K12" s="211">
        <v>617</v>
      </c>
      <c r="L12" s="211">
        <v>32</v>
      </c>
      <c r="M12" s="211">
        <v>37</v>
      </c>
      <c r="N12" s="211">
        <v>298</v>
      </c>
      <c r="O12" s="211">
        <v>2173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7</v>
      </c>
      <c r="F13" s="211">
        <v>1</v>
      </c>
      <c r="G13" s="211">
        <v>167</v>
      </c>
      <c r="H13" s="211">
        <v>8</v>
      </c>
      <c r="I13" s="211">
        <v>0</v>
      </c>
      <c r="J13" s="211">
        <v>1</v>
      </c>
      <c r="K13" s="211">
        <v>2</v>
      </c>
      <c r="L13" s="211">
        <v>4</v>
      </c>
      <c r="M13" s="211">
        <v>4</v>
      </c>
      <c r="N13" s="211">
        <v>49</v>
      </c>
      <c r="O13" s="211">
        <v>236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228</v>
      </c>
      <c r="F14" s="211">
        <v>50</v>
      </c>
      <c r="G14" s="211">
        <v>11053</v>
      </c>
      <c r="H14" s="211">
        <v>705</v>
      </c>
      <c r="I14" s="211">
        <v>65</v>
      </c>
      <c r="J14" s="211">
        <v>960</v>
      </c>
      <c r="K14" s="211">
        <v>128</v>
      </c>
      <c r="L14" s="211">
        <v>158</v>
      </c>
      <c r="M14" s="211">
        <v>64</v>
      </c>
      <c r="N14" s="211">
        <v>2431</v>
      </c>
      <c r="O14" s="211">
        <v>12688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43</v>
      </c>
      <c r="F15" s="211">
        <v>6</v>
      </c>
      <c r="G15" s="211">
        <v>607</v>
      </c>
      <c r="H15" s="211">
        <v>169</v>
      </c>
      <c r="I15" s="211">
        <v>6</v>
      </c>
      <c r="J15" s="211">
        <v>121</v>
      </c>
      <c r="K15" s="211">
        <v>33</v>
      </c>
      <c r="L15" s="211">
        <v>31</v>
      </c>
      <c r="M15" s="211">
        <v>9</v>
      </c>
      <c r="N15" s="211">
        <v>342</v>
      </c>
      <c r="O15" s="211">
        <v>1687</v>
      </c>
    </row>
    <row r="16" spans="1:38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5</v>
      </c>
      <c r="F16" s="211">
        <v>1</v>
      </c>
      <c r="G16" s="211">
        <v>104</v>
      </c>
      <c r="H16" s="211">
        <v>24</v>
      </c>
      <c r="I16" s="211">
        <v>0</v>
      </c>
      <c r="J16" s="211">
        <v>7</v>
      </c>
      <c r="K16" s="211">
        <v>9</v>
      </c>
      <c r="L16" s="211">
        <v>3</v>
      </c>
      <c r="M16" s="211">
        <v>1</v>
      </c>
      <c r="N16" s="211">
        <v>72</v>
      </c>
      <c r="O16" s="211">
        <v>264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1</v>
      </c>
      <c r="L17" s="211">
        <v>0</v>
      </c>
      <c r="M17" s="211">
        <v>0</v>
      </c>
      <c r="N17" s="211">
        <v>2</v>
      </c>
      <c r="O17" s="211">
        <v>2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9</v>
      </c>
      <c r="F18" s="211">
        <v>5</v>
      </c>
      <c r="G18" s="211">
        <v>518</v>
      </c>
      <c r="H18" s="211">
        <v>32</v>
      </c>
      <c r="I18" s="211">
        <v>2</v>
      </c>
      <c r="J18" s="211">
        <v>34</v>
      </c>
      <c r="K18" s="211">
        <v>7</v>
      </c>
      <c r="L18" s="211">
        <v>6</v>
      </c>
      <c r="M18" s="211">
        <v>1</v>
      </c>
      <c r="N18" s="211">
        <v>111</v>
      </c>
      <c r="O18" s="211">
        <v>646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15</v>
      </c>
      <c r="F19" s="211">
        <v>0</v>
      </c>
      <c r="G19" s="211">
        <v>263</v>
      </c>
      <c r="H19" s="211">
        <v>8</v>
      </c>
      <c r="I19" s="211">
        <v>0</v>
      </c>
      <c r="J19" s="211">
        <v>39</v>
      </c>
      <c r="K19" s="211">
        <v>4</v>
      </c>
      <c r="L19" s="211">
        <v>2</v>
      </c>
      <c r="M19" s="211">
        <v>0</v>
      </c>
      <c r="N19" s="211">
        <v>50</v>
      </c>
      <c r="O19" s="211">
        <v>406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5</v>
      </c>
      <c r="F20" s="211">
        <v>1</v>
      </c>
      <c r="G20" s="211">
        <v>254</v>
      </c>
      <c r="H20" s="211">
        <v>35</v>
      </c>
      <c r="I20" s="211">
        <v>0</v>
      </c>
      <c r="J20" s="211">
        <v>21</v>
      </c>
      <c r="K20" s="211">
        <v>5</v>
      </c>
      <c r="L20" s="211">
        <v>2</v>
      </c>
      <c r="M20" s="211">
        <v>2</v>
      </c>
      <c r="N20" s="211">
        <v>73</v>
      </c>
      <c r="O20" s="211">
        <v>436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9</v>
      </c>
      <c r="F21" s="211">
        <v>1</v>
      </c>
      <c r="G21" s="211">
        <v>620</v>
      </c>
      <c r="H21" s="211">
        <v>25</v>
      </c>
      <c r="I21" s="211">
        <v>4</v>
      </c>
      <c r="J21" s="211">
        <v>47</v>
      </c>
      <c r="K21" s="211">
        <v>21</v>
      </c>
      <c r="L21" s="211">
        <v>8</v>
      </c>
      <c r="M21" s="211">
        <v>4</v>
      </c>
      <c r="N21" s="211">
        <v>124</v>
      </c>
      <c r="O21" s="211">
        <v>808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</v>
      </c>
      <c r="F22" s="211">
        <v>1</v>
      </c>
      <c r="G22" s="211">
        <v>142</v>
      </c>
      <c r="H22" s="211">
        <v>12</v>
      </c>
      <c r="I22" s="211">
        <v>0</v>
      </c>
      <c r="J22" s="211">
        <v>4</v>
      </c>
      <c r="K22" s="211">
        <v>3</v>
      </c>
      <c r="L22" s="211">
        <v>3</v>
      </c>
      <c r="M22" s="211">
        <v>0</v>
      </c>
      <c r="N22" s="211">
        <v>52</v>
      </c>
      <c r="O22" s="211">
        <v>245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6</v>
      </c>
      <c r="F23" s="211">
        <v>0</v>
      </c>
      <c r="G23" s="211">
        <v>111</v>
      </c>
      <c r="H23" s="211">
        <v>6</v>
      </c>
      <c r="I23" s="211">
        <v>2</v>
      </c>
      <c r="J23" s="211">
        <v>8</v>
      </c>
      <c r="K23" s="211">
        <v>2</v>
      </c>
      <c r="L23" s="211">
        <v>0</v>
      </c>
      <c r="M23" s="211">
        <v>0</v>
      </c>
      <c r="N23" s="211">
        <v>18</v>
      </c>
      <c r="O23" s="211">
        <v>168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8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8</v>
      </c>
      <c r="F25" s="211">
        <v>3</v>
      </c>
      <c r="G25" s="211">
        <v>108</v>
      </c>
      <c r="H25" s="211">
        <v>34</v>
      </c>
      <c r="I25" s="211">
        <v>2</v>
      </c>
      <c r="J25" s="211">
        <v>6</v>
      </c>
      <c r="K25" s="211">
        <v>3</v>
      </c>
      <c r="L25" s="211">
        <v>3</v>
      </c>
      <c r="M25" s="211">
        <v>2</v>
      </c>
      <c r="N25" s="211">
        <v>40</v>
      </c>
      <c r="O25" s="211">
        <v>194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4</v>
      </c>
      <c r="F26" s="211">
        <v>0</v>
      </c>
      <c r="G26" s="211">
        <v>50</v>
      </c>
      <c r="H26" s="211">
        <v>9</v>
      </c>
      <c r="I26" s="211">
        <v>0</v>
      </c>
      <c r="J26" s="211">
        <v>4</v>
      </c>
      <c r="K26" s="211">
        <v>0</v>
      </c>
      <c r="L26" s="211">
        <v>2</v>
      </c>
      <c r="M26" s="211">
        <v>0</v>
      </c>
      <c r="N26" s="211">
        <v>22</v>
      </c>
      <c r="O26" s="211">
        <v>106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14</v>
      </c>
      <c r="F27" s="211">
        <v>3</v>
      </c>
      <c r="G27" s="211">
        <v>506</v>
      </c>
      <c r="H27" s="211">
        <v>25</v>
      </c>
      <c r="I27" s="211">
        <v>4</v>
      </c>
      <c r="J27" s="211">
        <v>10</v>
      </c>
      <c r="K27" s="211">
        <v>2</v>
      </c>
      <c r="L27" s="211">
        <v>9</v>
      </c>
      <c r="M27" s="211">
        <v>0</v>
      </c>
      <c r="N27" s="211">
        <v>200</v>
      </c>
      <c r="O27" s="211">
        <v>500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21</v>
      </c>
      <c r="F28" s="211">
        <v>5</v>
      </c>
      <c r="G28" s="211">
        <v>1108</v>
      </c>
      <c r="H28" s="211">
        <v>38</v>
      </c>
      <c r="I28" s="211">
        <v>5</v>
      </c>
      <c r="J28" s="211">
        <v>31</v>
      </c>
      <c r="K28" s="211">
        <v>9</v>
      </c>
      <c r="L28" s="211">
        <v>17</v>
      </c>
      <c r="M28" s="211">
        <v>5</v>
      </c>
      <c r="N28" s="211">
        <v>264</v>
      </c>
      <c r="O28" s="211">
        <v>1038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3</v>
      </c>
      <c r="F29" s="211">
        <v>1</v>
      </c>
      <c r="G29" s="211">
        <v>349</v>
      </c>
      <c r="H29" s="211">
        <v>17</v>
      </c>
      <c r="I29" s="211">
        <v>1</v>
      </c>
      <c r="J29" s="211">
        <v>10</v>
      </c>
      <c r="K29" s="211">
        <v>0</v>
      </c>
      <c r="L29" s="211">
        <v>7</v>
      </c>
      <c r="M29" s="211">
        <v>2</v>
      </c>
      <c r="N29" s="211">
        <v>73</v>
      </c>
      <c r="O29" s="211">
        <v>282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34</v>
      </c>
      <c r="F30" s="211">
        <v>4</v>
      </c>
      <c r="G30" s="211">
        <v>3091</v>
      </c>
      <c r="H30" s="211">
        <v>107</v>
      </c>
      <c r="I30" s="211">
        <v>15</v>
      </c>
      <c r="J30" s="211">
        <v>85</v>
      </c>
      <c r="K30" s="211">
        <v>5</v>
      </c>
      <c r="L30" s="211">
        <v>27</v>
      </c>
      <c r="M30" s="211">
        <v>24</v>
      </c>
      <c r="N30" s="211">
        <v>440</v>
      </c>
      <c r="O30" s="211">
        <v>2667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0</v>
      </c>
      <c r="F31" s="211">
        <v>1</v>
      </c>
      <c r="G31" s="211">
        <v>51</v>
      </c>
      <c r="H31" s="211">
        <v>6</v>
      </c>
      <c r="I31" s="211">
        <v>1</v>
      </c>
      <c r="J31" s="211">
        <v>6</v>
      </c>
      <c r="K31" s="211">
        <v>5</v>
      </c>
      <c r="L31" s="211">
        <v>2</v>
      </c>
      <c r="M31" s="211">
        <v>1</v>
      </c>
      <c r="N31" s="211">
        <v>4</v>
      </c>
      <c r="O31" s="211">
        <v>65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4</v>
      </c>
      <c r="F32" s="211">
        <v>2</v>
      </c>
      <c r="G32" s="211">
        <v>298</v>
      </c>
      <c r="H32" s="211">
        <v>9</v>
      </c>
      <c r="I32" s="211">
        <v>3</v>
      </c>
      <c r="J32" s="211">
        <v>18</v>
      </c>
      <c r="K32" s="211">
        <v>2</v>
      </c>
      <c r="L32" s="211">
        <v>4</v>
      </c>
      <c r="M32" s="211">
        <v>2</v>
      </c>
      <c r="N32" s="211">
        <v>77</v>
      </c>
      <c r="O32" s="211">
        <v>284</v>
      </c>
    </row>
    <row r="33" spans="1:38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11</v>
      </c>
      <c r="F33" s="211">
        <v>1</v>
      </c>
      <c r="G33" s="211">
        <v>754</v>
      </c>
      <c r="H33" s="211">
        <v>33</v>
      </c>
      <c r="I33" s="211">
        <v>3</v>
      </c>
      <c r="J33" s="211">
        <v>27</v>
      </c>
      <c r="K33" s="211">
        <v>2</v>
      </c>
      <c r="L33" s="211">
        <v>7</v>
      </c>
      <c r="M33" s="211">
        <v>6</v>
      </c>
      <c r="N33" s="211">
        <v>130</v>
      </c>
      <c r="O33" s="211">
        <v>703</v>
      </c>
    </row>
    <row r="34" spans="1:38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9</v>
      </c>
      <c r="F34" s="211">
        <v>3</v>
      </c>
      <c r="G34" s="211">
        <v>580</v>
      </c>
      <c r="H34" s="211">
        <v>23</v>
      </c>
      <c r="I34" s="211">
        <v>7</v>
      </c>
      <c r="J34" s="211">
        <v>31</v>
      </c>
      <c r="K34" s="211">
        <v>3</v>
      </c>
      <c r="L34" s="211">
        <v>6</v>
      </c>
      <c r="M34" s="211">
        <v>0</v>
      </c>
      <c r="N34" s="211">
        <v>51</v>
      </c>
      <c r="O34" s="211">
        <v>535</v>
      </c>
    </row>
    <row r="35" spans="1:38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1</v>
      </c>
      <c r="F35" s="211">
        <v>5</v>
      </c>
      <c r="G35" s="211">
        <v>186</v>
      </c>
      <c r="H35" s="211">
        <v>10</v>
      </c>
      <c r="I35" s="211">
        <v>0</v>
      </c>
      <c r="J35" s="211">
        <v>7</v>
      </c>
      <c r="K35" s="211">
        <v>0</v>
      </c>
      <c r="L35" s="211">
        <v>3</v>
      </c>
      <c r="M35" s="211">
        <v>1</v>
      </c>
      <c r="N35" s="211">
        <v>11</v>
      </c>
      <c r="O35" s="211">
        <v>160</v>
      </c>
    </row>
    <row r="36" spans="1:38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10</v>
      </c>
      <c r="F36" s="211">
        <v>1</v>
      </c>
      <c r="G36" s="211">
        <v>749</v>
      </c>
      <c r="H36" s="211">
        <v>23</v>
      </c>
      <c r="I36" s="211">
        <v>1</v>
      </c>
      <c r="J36" s="211">
        <v>391</v>
      </c>
      <c r="K36" s="211">
        <v>6</v>
      </c>
      <c r="L36" s="211">
        <v>8</v>
      </c>
      <c r="M36" s="211">
        <v>0</v>
      </c>
      <c r="N36" s="211">
        <v>191</v>
      </c>
      <c r="O36" s="211">
        <v>722</v>
      </c>
    </row>
    <row r="37" spans="1:38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3</v>
      </c>
      <c r="F37" s="211">
        <v>0</v>
      </c>
      <c r="G37" s="211">
        <v>132</v>
      </c>
      <c r="H37" s="211">
        <v>15</v>
      </c>
      <c r="I37" s="211">
        <v>1</v>
      </c>
      <c r="J37" s="211">
        <v>14</v>
      </c>
      <c r="K37" s="211">
        <v>1</v>
      </c>
      <c r="L37" s="211">
        <v>2</v>
      </c>
      <c r="M37" s="211">
        <v>2</v>
      </c>
      <c r="N37" s="211">
        <v>33</v>
      </c>
      <c r="O37" s="211">
        <v>185</v>
      </c>
    </row>
    <row r="38" spans="1:38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12</v>
      </c>
      <c r="F38" s="211">
        <v>6</v>
      </c>
      <c r="G38" s="211">
        <v>470</v>
      </c>
      <c r="H38" s="211">
        <v>45</v>
      </c>
      <c r="I38" s="211">
        <v>8</v>
      </c>
      <c r="J38" s="211">
        <v>39</v>
      </c>
      <c r="K38" s="211">
        <v>5</v>
      </c>
      <c r="L38" s="211">
        <v>6</v>
      </c>
      <c r="M38" s="211">
        <v>2</v>
      </c>
      <c r="N38" s="211">
        <v>51</v>
      </c>
      <c r="O38" s="211">
        <v>577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10</v>
      </c>
      <c r="F39" s="211">
        <v>0</v>
      </c>
      <c r="G39" s="211">
        <v>11</v>
      </c>
      <c r="H39" s="211">
        <v>1</v>
      </c>
      <c r="I39" s="211">
        <v>0</v>
      </c>
      <c r="J39" s="211">
        <v>0</v>
      </c>
      <c r="K39" s="211">
        <v>3</v>
      </c>
      <c r="L39" s="211">
        <v>3</v>
      </c>
      <c r="M39" s="211">
        <v>1</v>
      </c>
      <c r="N39" s="211">
        <v>13</v>
      </c>
      <c r="O39" s="211">
        <v>72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102</v>
      </c>
      <c r="F40" s="211">
        <v>3</v>
      </c>
      <c r="G40" s="211">
        <v>471</v>
      </c>
      <c r="H40" s="211">
        <v>57</v>
      </c>
      <c r="I40" s="211">
        <v>9</v>
      </c>
      <c r="J40" s="211">
        <v>42</v>
      </c>
      <c r="K40" s="211">
        <v>53</v>
      </c>
      <c r="L40" s="211">
        <v>170</v>
      </c>
      <c r="M40" s="211">
        <v>5</v>
      </c>
      <c r="N40" s="211">
        <v>125</v>
      </c>
      <c r="O40" s="211">
        <v>836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232</v>
      </c>
      <c r="F41" s="211">
        <v>18</v>
      </c>
      <c r="G41" s="211">
        <v>6284</v>
      </c>
      <c r="H41" s="211">
        <v>181</v>
      </c>
      <c r="I41" s="211">
        <v>35</v>
      </c>
      <c r="J41" s="211">
        <v>171</v>
      </c>
      <c r="K41" s="211">
        <v>89</v>
      </c>
      <c r="L41" s="211">
        <v>95</v>
      </c>
      <c r="M41" s="211">
        <v>46</v>
      </c>
      <c r="N41" s="211">
        <v>1092</v>
      </c>
      <c r="O41" s="211">
        <v>9716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568</v>
      </c>
      <c r="F42" s="211">
        <v>18</v>
      </c>
      <c r="G42" s="211">
        <v>5328</v>
      </c>
      <c r="H42" s="211">
        <v>249</v>
      </c>
      <c r="I42" s="211">
        <v>29</v>
      </c>
      <c r="J42" s="211">
        <v>675</v>
      </c>
      <c r="K42" s="211">
        <v>185</v>
      </c>
      <c r="L42" s="211">
        <v>124</v>
      </c>
      <c r="M42" s="211">
        <v>20</v>
      </c>
      <c r="N42" s="211">
        <v>825</v>
      </c>
      <c r="O42" s="211">
        <v>7171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815</v>
      </c>
      <c r="F43" s="211">
        <v>44</v>
      </c>
      <c r="G43" s="211">
        <v>1345</v>
      </c>
      <c r="H43" s="211">
        <v>52</v>
      </c>
      <c r="I43" s="211">
        <v>20</v>
      </c>
      <c r="J43" s="211">
        <v>90</v>
      </c>
      <c r="K43" s="211">
        <v>133</v>
      </c>
      <c r="L43" s="211">
        <v>14</v>
      </c>
      <c r="M43" s="211">
        <v>757</v>
      </c>
      <c r="N43" s="211">
        <v>391</v>
      </c>
      <c r="O43" s="211">
        <v>3585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800</v>
      </c>
      <c r="F44" s="211">
        <v>4</v>
      </c>
      <c r="G44" s="211">
        <v>865</v>
      </c>
      <c r="H44" s="211">
        <v>438</v>
      </c>
      <c r="I44" s="211">
        <v>9</v>
      </c>
      <c r="J44" s="211">
        <v>815</v>
      </c>
      <c r="K44" s="211">
        <v>72</v>
      </c>
      <c r="L44" s="211">
        <v>67</v>
      </c>
      <c r="M44" s="211">
        <v>17</v>
      </c>
      <c r="N44" s="211">
        <v>643</v>
      </c>
      <c r="O44" s="211">
        <v>3863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22</v>
      </c>
      <c r="F45" s="211">
        <v>0</v>
      </c>
      <c r="G45" s="211">
        <v>69</v>
      </c>
      <c r="H45" s="211">
        <v>3</v>
      </c>
      <c r="I45" s="211">
        <v>2</v>
      </c>
      <c r="J45" s="211">
        <v>66</v>
      </c>
      <c r="K45" s="211">
        <v>8</v>
      </c>
      <c r="L45" s="211">
        <v>0</v>
      </c>
      <c r="M45" s="211">
        <v>0</v>
      </c>
      <c r="N45" s="211">
        <v>21</v>
      </c>
      <c r="O45" s="211">
        <v>282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13</v>
      </c>
      <c r="F46" s="211">
        <v>0</v>
      </c>
      <c r="G46" s="211">
        <v>35</v>
      </c>
      <c r="H46" s="211">
        <v>2</v>
      </c>
      <c r="I46" s="211">
        <v>3</v>
      </c>
      <c r="J46" s="211">
        <v>30</v>
      </c>
      <c r="K46" s="211">
        <v>9</v>
      </c>
      <c r="L46" s="211">
        <v>1</v>
      </c>
      <c r="M46" s="211">
        <v>0</v>
      </c>
      <c r="N46" s="211">
        <v>7</v>
      </c>
      <c r="O46" s="211">
        <v>239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11</v>
      </c>
      <c r="F47" s="211">
        <v>0</v>
      </c>
      <c r="G47" s="211">
        <v>88</v>
      </c>
      <c r="H47" s="211">
        <v>7</v>
      </c>
      <c r="I47" s="211">
        <v>0</v>
      </c>
      <c r="J47" s="211">
        <v>23</v>
      </c>
      <c r="K47" s="211">
        <v>4</v>
      </c>
      <c r="L47" s="211">
        <v>5</v>
      </c>
      <c r="M47" s="211">
        <v>1</v>
      </c>
      <c r="N47" s="211">
        <v>25</v>
      </c>
      <c r="O47" s="211">
        <v>318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50</v>
      </c>
      <c r="F48" s="211">
        <v>3</v>
      </c>
      <c r="G48" s="211">
        <v>473</v>
      </c>
      <c r="H48" s="211">
        <v>22</v>
      </c>
      <c r="I48" s="211">
        <v>5</v>
      </c>
      <c r="J48" s="211">
        <v>93</v>
      </c>
      <c r="K48" s="211">
        <v>133</v>
      </c>
      <c r="L48" s="211">
        <v>11</v>
      </c>
      <c r="M48" s="211">
        <v>3</v>
      </c>
      <c r="N48" s="211">
        <v>73</v>
      </c>
      <c r="O48" s="211">
        <v>1012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241</v>
      </c>
      <c r="F49" s="211">
        <v>18</v>
      </c>
      <c r="G49" s="211">
        <v>2418</v>
      </c>
      <c r="H49" s="211">
        <v>258</v>
      </c>
      <c r="I49" s="211">
        <v>28</v>
      </c>
      <c r="J49" s="211">
        <v>445</v>
      </c>
      <c r="K49" s="211">
        <v>187</v>
      </c>
      <c r="L49" s="211">
        <v>124</v>
      </c>
      <c r="M49" s="211">
        <v>19</v>
      </c>
      <c r="N49" s="211">
        <v>780</v>
      </c>
      <c r="O49" s="211">
        <v>4251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248</v>
      </c>
      <c r="F50" s="211">
        <v>13</v>
      </c>
      <c r="G50" s="211">
        <v>907</v>
      </c>
      <c r="H50" s="211">
        <v>111</v>
      </c>
      <c r="I50" s="211">
        <v>46</v>
      </c>
      <c r="J50" s="211">
        <v>462</v>
      </c>
      <c r="K50" s="211">
        <v>731</v>
      </c>
      <c r="L50" s="211">
        <v>107</v>
      </c>
      <c r="M50" s="211">
        <v>25</v>
      </c>
      <c r="N50" s="211">
        <v>932</v>
      </c>
      <c r="O50" s="211">
        <v>3753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22</v>
      </c>
      <c r="F51" s="211">
        <v>1</v>
      </c>
      <c r="G51" s="211">
        <v>73</v>
      </c>
      <c r="H51" s="211">
        <v>34</v>
      </c>
      <c r="I51" s="211">
        <v>4</v>
      </c>
      <c r="J51" s="211">
        <v>153</v>
      </c>
      <c r="K51" s="211">
        <v>151</v>
      </c>
      <c r="L51" s="211">
        <v>7</v>
      </c>
      <c r="M51" s="211">
        <v>3</v>
      </c>
      <c r="N51" s="211">
        <v>97</v>
      </c>
      <c r="O51" s="211">
        <v>720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157</v>
      </c>
      <c r="F52" s="211">
        <v>10</v>
      </c>
      <c r="G52" s="211">
        <v>589</v>
      </c>
      <c r="H52" s="211">
        <v>466</v>
      </c>
      <c r="I52" s="211">
        <v>58</v>
      </c>
      <c r="J52" s="211">
        <v>778</v>
      </c>
      <c r="K52" s="211">
        <v>2790</v>
      </c>
      <c r="L52" s="211">
        <v>70</v>
      </c>
      <c r="M52" s="211">
        <v>11</v>
      </c>
      <c r="N52" s="211">
        <v>789</v>
      </c>
      <c r="O52" s="211">
        <v>4591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28</v>
      </c>
      <c r="F53" s="211">
        <v>10</v>
      </c>
      <c r="G53" s="211">
        <v>126</v>
      </c>
      <c r="H53" s="211">
        <v>15</v>
      </c>
      <c r="I53" s="211">
        <v>4</v>
      </c>
      <c r="J53" s="211">
        <v>104</v>
      </c>
      <c r="K53" s="211">
        <v>66</v>
      </c>
      <c r="L53" s="211">
        <v>6</v>
      </c>
      <c r="M53" s="211">
        <v>8</v>
      </c>
      <c r="N53" s="211">
        <v>78</v>
      </c>
      <c r="O53" s="211">
        <v>1071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39</v>
      </c>
      <c r="F54" s="211">
        <v>0</v>
      </c>
      <c r="G54" s="211">
        <v>364</v>
      </c>
      <c r="H54" s="211">
        <v>34</v>
      </c>
      <c r="I54" s="211">
        <v>3</v>
      </c>
      <c r="J54" s="211">
        <v>158</v>
      </c>
      <c r="K54" s="211">
        <v>170</v>
      </c>
      <c r="L54" s="211">
        <v>9</v>
      </c>
      <c r="M54" s="211">
        <v>0</v>
      </c>
      <c r="N54" s="211">
        <v>84</v>
      </c>
      <c r="O54" s="211">
        <v>1821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</v>
      </c>
      <c r="F55" s="211">
        <v>0</v>
      </c>
      <c r="G55" s="211">
        <v>15</v>
      </c>
      <c r="H55" s="211">
        <v>4</v>
      </c>
      <c r="I55" s="211">
        <v>0</v>
      </c>
      <c r="J55" s="211">
        <v>18</v>
      </c>
      <c r="K55" s="211">
        <v>15</v>
      </c>
      <c r="L55" s="211">
        <v>4</v>
      </c>
      <c r="M55" s="211">
        <v>1</v>
      </c>
      <c r="N55" s="211">
        <v>10</v>
      </c>
      <c r="O55" s="211">
        <v>308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</v>
      </c>
      <c r="F56" s="211">
        <v>0</v>
      </c>
      <c r="G56" s="211">
        <v>1</v>
      </c>
      <c r="H56" s="211">
        <v>0</v>
      </c>
      <c r="I56" s="211">
        <v>0</v>
      </c>
      <c r="J56" s="211">
        <v>0</v>
      </c>
      <c r="K56" s="211">
        <v>0</v>
      </c>
      <c r="L56" s="211">
        <v>1</v>
      </c>
      <c r="M56" s="211">
        <v>0</v>
      </c>
      <c r="N56" s="211">
        <v>2</v>
      </c>
      <c r="O56" s="211">
        <v>6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30"/>
      <c r="B58" s="39"/>
      <c r="C58" s="39"/>
      <c r="D58" s="211">
        <v>0</v>
      </c>
      <c r="E58" s="211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B59" s="247"/>
      <c r="C59" s="247"/>
      <c r="D59" s="253"/>
      <c r="E59" s="253"/>
      <c r="F59" s="26"/>
      <c r="G59" s="26"/>
      <c r="H59" s="26"/>
      <c r="I59" s="26"/>
      <c r="J59" s="26"/>
      <c r="K59" s="26"/>
      <c r="L59" s="26"/>
      <c r="M59" s="26"/>
      <c r="N59" s="26"/>
      <c r="O59" s="26"/>
    </row>
    <row r="60" spans="1:38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2">
    <tabColor rgb="FF92D050"/>
    <pageSetUpPr autoPageBreaks="0" fitToPage="1"/>
  </sheetPr>
  <dimension ref="A1:BK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9.28515625" style="5"/>
    <col min="14" max="14" width="7.42578125" style="5" customWidth="1"/>
    <col min="15" max="16384" width="9.28515625" style="5"/>
  </cols>
  <sheetData>
    <row r="1" spans="1:24" s="21" customFormat="1" ht="11.1" customHeight="1" x14ac:dyDescent="0.2">
      <c r="F1" s="31" t="s">
        <v>486</v>
      </c>
    </row>
    <row r="2" spans="1:24" ht="11.1" customHeight="1" x14ac:dyDescent="0.2">
      <c r="A2" s="12"/>
      <c r="B2" s="12"/>
      <c r="C2" s="12"/>
      <c r="D2" s="12"/>
      <c r="E2" s="12"/>
      <c r="F2" s="12"/>
    </row>
    <row r="3" spans="1:24" s="6" customFormat="1" ht="12" customHeight="1" x14ac:dyDescent="0.2">
      <c r="A3" s="43" t="s">
        <v>249</v>
      </c>
      <c r="B3" s="12"/>
      <c r="C3" s="12"/>
      <c r="D3" s="12"/>
      <c r="E3" s="12"/>
      <c r="F3" s="12"/>
    </row>
    <row r="4" spans="1:24" s="6" customFormat="1" ht="11.1" customHeight="1" x14ac:dyDescent="0.2">
      <c r="A4" s="44"/>
      <c r="B4" s="12"/>
      <c r="C4" s="12"/>
      <c r="D4" s="12"/>
      <c r="E4" s="12"/>
      <c r="F4" s="12"/>
    </row>
    <row r="5" spans="1:24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4" ht="11.1" customHeight="1" x14ac:dyDescent="0.2">
      <c r="A6" s="96" t="s">
        <v>110</v>
      </c>
      <c r="B6" s="115"/>
      <c r="C6" s="95"/>
      <c r="D6" s="108"/>
      <c r="E6" s="108"/>
      <c r="F6" s="108"/>
    </row>
    <row r="7" spans="1:24" s="4" customFormat="1" ht="1.5" customHeight="1" x14ac:dyDescent="0.2">
      <c r="A7" s="72"/>
      <c r="B7" s="111"/>
      <c r="C7" s="112"/>
    </row>
    <row r="8" spans="1:24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</row>
    <row r="10" spans="1:24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4" s="12" customFormat="1" ht="13.5" customHeight="1" x14ac:dyDescent="0.2">
      <c r="A11" s="47"/>
      <c r="B11" s="40" t="s">
        <v>9</v>
      </c>
      <c r="C11" s="40"/>
      <c r="D11" s="37">
        <v>3005</v>
      </c>
      <c r="E11" s="211">
        <v>2205</v>
      </c>
      <c r="F11" s="211">
        <v>800</v>
      </c>
      <c r="G11" s="15"/>
    </row>
    <row r="12" spans="1:24" s="12" customFormat="1" ht="13.5" customHeight="1" x14ac:dyDescent="0.2">
      <c r="A12" s="48" t="s">
        <v>163</v>
      </c>
      <c r="B12" s="23" t="s">
        <v>152</v>
      </c>
      <c r="C12" s="23"/>
      <c r="D12" s="211">
        <v>195</v>
      </c>
      <c r="E12" s="211">
        <v>170</v>
      </c>
      <c r="F12" s="211">
        <v>25</v>
      </c>
      <c r="G12" s="15"/>
      <c r="K12" s="15"/>
    </row>
    <row r="13" spans="1:24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15"/>
      <c r="K13" s="15"/>
    </row>
    <row r="14" spans="1:24" s="12" customFormat="1" ht="13.5" customHeight="1" x14ac:dyDescent="0.2">
      <c r="A14" s="48" t="s">
        <v>165</v>
      </c>
      <c r="B14" s="23" t="s">
        <v>153</v>
      </c>
      <c r="C14" s="23"/>
      <c r="D14" s="211">
        <v>392</v>
      </c>
      <c r="E14" s="211">
        <v>328</v>
      </c>
      <c r="F14" s="211">
        <v>64</v>
      </c>
      <c r="G14" s="15"/>
      <c r="K14" s="15"/>
    </row>
    <row r="15" spans="1:24" s="230" customFormat="1" ht="13.5" hidden="1" customHeight="1" outlineLevel="1" x14ac:dyDescent="0.2">
      <c r="A15" s="48"/>
      <c r="B15" s="63" t="s">
        <v>983</v>
      </c>
      <c r="C15" s="23"/>
      <c r="D15" s="211">
        <v>196</v>
      </c>
      <c r="E15" s="211">
        <v>136</v>
      </c>
      <c r="F15" s="211">
        <v>60</v>
      </c>
      <c r="G15" s="211"/>
    </row>
    <row r="16" spans="1:24" s="230" customFormat="1" ht="13.5" hidden="1" customHeight="1" outlineLevel="1" x14ac:dyDescent="0.2">
      <c r="A16" s="48"/>
      <c r="B16" s="63" t="s">
        <v>984</v>
      </c>
      <c r="C16" s="23"/>
      <c r="D16" s="211">
        <v>6</v>
      </c>
      <c r="E16" s="211">
        <v>4</v>
      </c>
      <c r="F16" s="211">
        <v>2</v>
      </c>
      <c r="G16" s="211"/>
    </row>
    <row r="17" spans="1:7" s="230" customFormat="1" ht="13.5" hidden="1" customHeight="1" outlineLevel="1" x14ac:dyDescent="0.2">
      <c r="A17" s="48"/>
      <c r="B17" s="63" t="s">
        <v>985</v>
      </c>
      <c r="C17" s="23"/>
      <c r="D17" s="211">
        <v>2</v>
      </c>
      <c r="E17" s="211">
        <v>2</v>
      </c>
      <c r="F17" s="211">
        <v>0</v>
      </c>
      <c r="G17" s="211"/>
    </row>
    <row r="18" spans="1:7" s="230" customFormat="1" ht="13.5" hidden="1" customHeight="1" outlineLevel="1" x14ac:dyDescent="0.2">
      <c r="A18" s="48"/>
      <c r="B18" s="63" t="s">
        <v>986</v>
      </c>
      <c r="C18" s="23"/>
      <c r="D18" s="211">
        <v>2</v>
      </c>
      <c r="E18" s="211">
        <v>1</v>
      </c>
      <c r="F18" s="211">
        <v>1</v>
      </c>
      <c r="G18" s="211"/>
    </row>
    <row r="19" spans="1:7" s="230" customFormat="1" ht="13.5" hidden="1" customHeight="1" outlineLevel="1" x14ac:dyDescent="0.2">
      <c r="A19" s="48"/>
      <c r="B19" s="63" t="s">
        <v>987</v>
      </c>
      <c r="C19" s="23"/>
      <c r="D19" s="211">
        <v>1</v>
      </c>
      <c r="E19" s="211">
        <v>0</v>
      </c>
      <c r="F19" s="211">
        <v>1</v>
      </c>
      <c r="G19" s="211"/>
    </row>
    <row r="20" spans="1:7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/>
    </row>
    <row r="21" spans="1:7" s="230" customFormat="1" ht="13.5" hidden="1" customHeight="1" outlineLevel="1" x14ac:dyDescent="0.2">
      <c r="A21" s="48"/>
      <c r="B21" s="30" t="s">
        <v>989</v>
      </c>
      <c r="C21" s="23"/>
      <c r="D21" s="211">
        <v>26</v>
      </c>
      <c r="E21" s="211">
        <v>26</v>
      </c>
      <c r="F21" s="211">
        <v>0</v>
      </c>
      <c r="G21" s="211"/>
    </row>
    <row r="22" spans="1:7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/>
    </row>
    <row r="23" spans="1:7" s="230" customFormat="1" ht="13.5" hidden="1" customHeight="1" outlineLevel="1" x14ac:dyDescent="0.2">
      <c r="A23" s="48"/>
      <c r="B23" s="30" t="s">
        <v>991</v>
      </c>
      <c r="C23" s="23"/>
      <c r="D23" s="211">
        <v>2</v>
      </c>
      <c r="E23" s="211">
        <v>2</v>
      </c>
      <c r="F23" s="211">
        <v>0</v>
      </c>
      <c r="G23" s="211"/>
    </row>
    <row r="24" spans="1:7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/>
    </row>
    <row r="25" spans="1:7" s="230" customFormat="1" ht="13.5" hidden="1" customHeight="1" outlineLevel="1" x14ac:dyDescent="0.2">
      <c r="A25" s="48"/>
      <c r="B25" s="30" t="s">
        <v>993</v>
      </c>
      <c r="C25" s="23"/>
      <c r="D25" s="211">
        <v>3</v>
      </c>
      <c r="E25" s="211">
        <v>3</v>
      </c>
      <c r="F25" s="211">
        <v>0</v>
      </c>
      <c r="G25" s="211"/>
    </row>
    <row r="26" spans="1:7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/>
    </row>
    <row r="27" spans="1:7" s="230" customFormat="1" ht="13.5" hidden="1" customHeight="1" outlineLevel="1" x14ac:dyDescent="0.2">
      <c r="A27" s="48"/>
      <c r="B27" s="30" t="s">
        <v>995</v>
      </c>
      <c r="C27" s="23"/>
      <c r="D27" s="211">
        <v>1</v>
      </c>
      <c r="E27" s="211">
        <v>1</v>
      </c>
      <c r="F27" s="211">
        <v>0</v>
      </c>
      <c r="G27" s="211"/>
    </row>
    <row r="28" spans="1:7" s="230" customFormat="1" ht="13.5" hidden="1" customHeight="1" outlineLevel="1" x14ac:dyDescent="0.2">
      <c r="A28" s="48"/>
      <c r="B28" s="63" t="s">
        <v>996</v>
      </c>
      <c r="C28" s="23"/>
      <c r="D28" s="211">
        <v>60</v>
      </c>
      <c r="E28" s="211">
        <v>60</v>
      </c>
      <c r="F28" s="211">
        <v>0</v>
      </c>
      <c r="G28" s="211"/>
    </row>
    <row r="29" spans="1:7" s="230" customFormat="1" ht="13.5" hidden="1" customHeight="1" outlineLevel="1" x14ac:dyDescent="0.2">
      <c r="A29" s="48"/>
      <c r="B29" s="30" t="s">
        <v>997</v>
      </c>
      <c r="C29" s="23"/>
      <c r="D29" s="211">
        <v>1</v>
      </c>
      <c r="E29" s="211">
        <v>1</v>
      </c>
      <c r="F29" s="211">
        <v>0</v>
      </c>
      <c r="G29" s="211"/>
    </row>
    <row r="30" spans="1:7" s="230" customFormat="1" ht="13.5" hidden="1" customHeight="1" outlineLevel="1" x14ac:dyDescent="0.2">
      <c r="A30" s="48"/>
      <c r="B30" s="30" t="s">
        <v>998</v>
      </c>
      <c r="C30" s="23"/>
      <c r="D30" s="211">
        <v>58</v>
      </c>
      <c r="E30" s="211">
        <v>58</v>
      </c>
      <c r="F30" s="211">
        <v>0</v>
      </c>
      <c r="G30" s="211"/>
    </row>
    <row r="31" spans="1:7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/>
    </row>
    <row r="32" spans="1:7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1</v>
      </c>
      <c r="F32" s="211">
        <v>0</v>
      </c>
      <c r="G32" s="211"/>
    </row>
    <row r="33" spans="1:63" s="230" customFormat="1" ht="13.5" hidden="1" customHeight="1" outlineLevel="1" x14ac:dyDescent="0.2">
      <c r="A33" s="48"/>
      <c r="B33" s="63" t="s">
        <v>1001</v>
      </c>
      <c r="C33" s="23"/>
      <c r="D33" s="211">
        <v>6</v>
      </c>
      <c r="E33" s="211">
        <v>6</v>
      </c>
      <c r="F33" s="211">
        <v>0</v>
      </c>
      <c r="G33" s="211"/>
    </row>
    <row r="34" spans="1:6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/>
    </row>
    <row r="35" spans="1:6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/>
    </row>
    <row r="36" spans="1:63" s="230" customFormat="1" ht="13.5" hidden="1" customHeight="1" outlineLevel="1" x14ac:dyDescent="0.2">
      <c r="A36" s="48"/>
      <c r="B36" s="63" t="s">
        <v>1004</v>
      </c>
      <c r="C36" s="23"/>
      <c r="D36" s="211">
        <v>1</v>
      </c>
      <c r="E36" s="211">
        <v>1</v>
      </c>
      <c r="F36" s="211">
        <v>0</v>
      </c>
      <c r="G36" s="211"/>
    </row>
    <row r="37" spans="1:63" s="230" customFormat="1" ht="13.5" hidden="1" customHeight="1" outlineLevel="1" x14ac:dyDescent="0.2">
      <c r="A37" s="48"/>
      <c r="B37" s="63" t="s">
        <v>1005</v>
      </c>
      <c r="C37" s="23"/>
      <c r="D37" s="211">
        <v>1</v>
      </c>
      <c r="E37" s="211">
        <v>1</v>
      </c>
      <c r="F37" s="211">
        <v>0</v>
      </c>
      <c r="G37" s="211"/>
    </row>
    <row r="38" spans="1:63" s="230" customFormat="1" ht="13.5" hidden="1" customHeight="1" outlineLevel="1" x14ac:dyDescent="0.2">
      <c r="A38" s="48"/>
      <c r="B38" s="30" t="s">
        <v>1006</v>
      </c>
      <c r="C38" s="23"/>
      <c r="D38" s="211">
        <v>25</v>
      </c>
      <c r="E38" s="211">
        <v>25</v>
      </c>
      <c r="F38" s="211">
        <v>0</v>
      </c>
      <c r="G38" s="211"/>
    </row>
    <row r="39" spans="1:63" s="12" customFormat="1" ht="13.5" customHeight="1" collapsed="1" x14ac:dyDescent="0.2">
      <c r="A39" s="48" t="s">
        <v>166</v>
      </c>
      <c r="B39" s="24" t="s">
        <v>189</v>
      </c>
      <c r="C39" s="24"/>
      <c r="D39" s="211">
        <v>17</v>
      </c>
      <c r="E39" s="211">
        <v>16</v>
      </c>
      <c r="F39" s="211">
        <v>1</v>
      </c>
      <c r="G39" s="15"/>
      <c r="K39" s="15"/>
    </row>
    <row r="40" spans="1:63" s="12" customFormat="1" ht="25.5" customHeight="1" x14ac:dyDescent="0.2">
      <c r="A40" s="48" t="s">
        <v>167</v>
      </c>
      <c r="B40" s="24" t="s">
        <v>159</v>
      </c>
      <c r="C40" s="24"/>
      <c r="D40" s="211">
        <v>113</v>
      </c>
      <c r="E40" s="211">
        <v>91</v>
      </c>
      <c r="F40" s="211">
        <v>22</v>
      </c>
      <c r="G40" s="15"/>
      <c r="K40" s="15"/>
    </row>
    <row r="41" spans="1:63" s="12" customFormat="1" ht="13.5" customHeight="1" x14ac:dyDescent="0.2">
      <c r="A41" s="48" t="s">
        <v>168</v>
      </c>
      <c r="B41" s="24" t="s">
        <v>154</v>
      </c>
      <c r="C41" s="24"/>
      <c r="D41" s="211">
        <v>593</v>
      </c>
      <c r="E41" s="211">
        <v>581</v>
      </c>
      <c r="F41" s="211">
        <v>12</v>
      </c>
      <c r="G41" s="15"/>
      <c r="K41" s="15"/>
    </row>
    <row r="42" spans="1:63" s="12" customFormat="1" ht="25.5" customHeight="1" x14ac:dyDescent="0.2">
      <c r="A42" s="48" t="s">
        <v>169</v>
      </c>
      <c r="B42" s="24" t="s">
        <v>155</v>
      </c>
      <c r="C42" s="24"/>
      <c r="D42" s="211">
        <v>410</v>
      </c>
      <c r="E42" s="211">
        <v>282</v>
      </c>
      <c r="F42" s="211">
        <v>128</v>
      </c>
      <c r="G42" s="15"/>
      <c r="K42" s="15"/>
    </row>
    <row r="43" spans="1:63" s="12" customFormat="1" ht="13.5" customHeight="1" x14ac:dyDescent="0.2">
      <c r="A43" s="48" t="s">
        <v>170</v>
      </c>
      <c r="B43" s="24" t="s">
        <v>156</v>
      </c>
      <c r="C43" s="24"/>
      <c r="D43" s="211">
        <v>188</v>
      </c>
      <c r="E43" s="211">
        <v>159</v>
      </c>
      <c r="F43" s="211">
        <v>29</v>
      </c>
      <c r="G43" s="15"/>
      <c r="K43" s="15"/>
    </row>
    <row r="44" spans="1:63" s="12" customFormat="1" ht="13.5" customHeight="1" x14ac:dyDescent="0.2">
      <c r="A44" s="48" t="s">
        <v>171</v>
      </c>
      <c r="B44" s="24" t="s">
        <v>157</v>
      </c>
      <c r="C44" s="24"/>
      <c r="D44" s="211">
        <v>221</v>
      </c>
      <c r="E44" s="211">
        <v>100</v>
      </c>
      <c r="F44" s="211">
        <v>121</v>
      </c>
      <c r="G44" s="15"/>
      <c r="K44" s="15"/>
    </row>
    <row r="45" spans="1:63" s="12" customFormat="1" ht="13.5" customHeight="1" x14ac:dyDescent="0.2">
      <c r="A45" s="48" t="s">
        <v>172</v>
      </c>
      <c r="B45" s="24" t="s">
        <v>190</v>
      </c>
      <c r="C45" s="24"/>
      <c r="D45" s="211">
        <v>10</v>
      </c>
      <c r="E45" s="211">
        <v>10</v>
      </c>
      <c r="F45" s="211">
        <v>0</v>
      </c>
      <c r="G45" s="15"/>
      <c r="K45" s="15"/>
    </row>
    <row r="46" spans="1:63" s="11" customFormat="1" ht="13.5" customHeight="1" x14ac:dyDescent="0.2">
      <c r="A46" s="48" t="s">
        <v>173</v>
      </c>
      <c r="B46" s="24" t="s">
        <v>191</v>
      </c>
      <c r="C46" s="24"/>
      <c r="D46" s="211">
        <v>2</v>
      </c>
      <c r="E46" s="211">
        <v>0</v>
      </c>
      <c r="F46" s="211">
        <v>2</v>
      </c>
      <c r="G46" s="15"/>
      <c r="H46" s="12"/>
      <c r="I46" s="12"/>
      <c r="J46" s="12"/>
      <c r="K46" s="15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s="11" customFormat="1" ht="13.5" customHeight="1" x14ac:dyDescent="0.2">
      <c r="A47" s="48" t="s">
        <v>174</v>
      </c>
      <c r="B47" s="24" t="s">
        <v>192</v>
      </c>
      <c r="C47" s="24"/>
      <c r="D47" s="211">
        <v>10</v>
      </c>
      <c r="E47" s="211">
        <v>8</v>
      </c>
      <c r="F47" s="211">
        <v>2</v>
      </c>
      <c r="G47" s="15"/>
      <c r="H47" s="12"/>
      <c r="I47" s="12"/>
      <c r="J47" s="12"/>
      <c r="K47" s="15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 s="11" customFormat="1" ht="13.5" customHeight="1" x14ac:dyDescent="0.2">
      <c r="A48" s="48" t="s">
        <v>175</v>
      </c>
      <c r="B48" s="24" t="s">
        <v>195</v>
      </c>
      <c r="C48" s="24"/>
      <c r="D48" s="211">
        <v>30</v>
      </c>
      <c r="E48" s="211">
        <v>18</v>
      </c>
      <c r="F48" s="211">
        <v>12</v>
      </c>
      <c r="G48" s="15"/>
      <c r="H48" s="12"/>
      <c r="I48" s="12"/>
      <c r="J48" s="12"/>
      <c r="K48" s="15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 s="11" customFormat="1" ht="12.75" customHeight="1" x14ac:dyDescent="0.2">
      <c r="A49" s="48" t="s">
        <v>176</v>
      </c>
      <c r="B49" s="24" t="s">
        <v>193</v>
      </c>
      <c r="C49" s="24"/>
      <c r="D49" s="211">
        <v>104</v>
      </c>
      <c r="E49" s="211">
        <v>59</v>
      </c>
      <c r="F49" s="211">
        <v>45</v>
      </c>
      <c r="G49" s="15"/>
      <c r="H49" s="12"/>
      <c r="I49" s="12"/>
      <c r="J49" s="12"/>
      <c r="K49" s="15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 s="11" customFormat="1" ht="12.75" customHeight="1" x14ac:dyDescent="0.2">
      <c r="A50" s="48" t="s">
        <v>177</v>
      </c>
      <c r="B50" s="24" t="s">
        <v>160</v>
      </c>
      <c r="C50" s="24"/>
      <c r="D50" s="211">
        <v>359</v>
      </c>
      <c r="E50" s="211">
        <v>273</v>
      </c>
      <c r="F50" s="211">
        <v>86</v>
      </c>
      <c r="G50" s="15"/>
      <c r="H50" s="12"/>
      <c r="I50" s="12"/>
      <c r="J50" s="12"/>
      <c r="K50" s="15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s="11" customFormat="1" ht="12.75" customHeight="1" x14ac:dyDescent="0.2">
      <c r="A51" s="48" t="s">
        <v>178</v>
      </c>
      <c r="B51" s="24" t="s">
        <v>158</v>
      </c>
      <c r="C51" s="24"/>
      <c r="D51" s="211">
        <v>32</v>
      </c>
      <c r="E51" s="211">
        <v>6</v>
      </c>
      <c r="F51" s="211">
        <v>26</v>
      </c>
      <c r="G51" s="15"/>
      <c r="H51" s="12"/>
      <c r="I51" s="12"/>
      <c r="J51" s="12"/>
      <c r="K51" s="15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s="11" customFormat="1" ht="13.5" customHeight="1" x14ac:dyDescent="0.2">
      <c r="A52" s="48" t="s">
        <v>179</v>
      </c>
      <c r="B52" s="24" t="s">
        <v>194</v>
      </c>
      <c r="C52" s="24"/>
      <c r="D52" s="211">
        <v>231</v>
      </c>
      <c r="E52" s="211">
        <v>44</v>
      </c>
      <c r="F52" s="211">
        <v>187</v>
      </c>
      <c r="G52" s="15"/>
      <c r="H52" s="12"/>
      <c r="I52" s="12"/>
      <c r="J52" s="12"/>
      <c r="K52" s="15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s="11" customFormat="1" ht="13.35" customHeight="1" x14ac:dyDescent="0.2">
      <c r="A53" s="48" t="s">
        <v>180</v>
      </c>
      <c r="B53" s="24" t="s">
        <v>198</v>
      </c>
      <c r="C53" s="24"/>
      <c r="D53" s="211">
        <v>23</v>
      </c>
      <c r="E53" s="211">
        <v>19</v>
      </c>
      <c r="F53" s="211">
        <v>4</v>
      </c>
      <c r="G53" s="15"/>
      <c r="H53" s="12"/>
      <c r="I53" s="12"/>
      <c r="J53" s="12"/>
      <c r="K53" s="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s="11" customFormat="1" ht="13.5" customHeight="1" x14ac:dyDescent="0.2">
      <c r="A54" s="48" t="s">
        <v>181</v>
      </c>
      <c r="B54" s="24" t="s">
        <v>196</v>
      </c>
      <c r="C54" s="24"/>
      <c r="D54" s="211">
        <v>64</v>
      </c>
      <c r="E54" s="211">
        <v>37</v>
      </c>
      <c r="F54" s="211">
        <v>27</v>
      </c>
      <c r="G54" s="15"/>
      <c r="H54" s="12"/>
      <c r="I54" s="12"/>
      <c r="J54" s="12"/>
      <c r="K54" s="15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s="11" customFormat="1" ht="25.5" customHeight="1" x14ac:dyDescent="0.2">
      <c r="A55" s="48" t="s">
        <v>182</v>
      </c>
      <c r="B55" s="24" t="s">
        <v>197</v>
      </c>
      <c r="C55" s="24"/>
      <c r="D55" s="211">
        <v>11</v>
      </c>
      <c r="E55" s="211">
        <v>4</v>
      </c>
      <c r="F55" s="211">
        <v>7</v>
      </c>
      <c r="G55" s="15"/>
      <c r="H55" s="12"/>
      <c r="I55" s="12"/>
      <c r="J55" s="12"/>
      <c r="K55" s="15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1.5" customHeight="1" x14ac:dyDescent="0.2">
      <c r="A58" s="95"/>
      <c r="B58" s="108"/>
      <c r="C58" s="108"/>
      <c r="D58" s="108"/>
      <c r="E58" s="108"/>
      <c r="F58" s="108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Folha123">
    <tabColor rgb="FF0070C0"/>
    <pageSetUpPr fitToPage="1"/>
  </sheetPr>
  <dimension ref="A1:AI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6" width="9.28515625" style="5"/>
    <col min="32" max="16384" width="9.28515625" style="5"/>
  </cols>
  <sheetData>
    <row r="1" spans="1:35" s="21" customFormat="1" ht="11.1" customHeight="1" x14ac:dyDescent="0.2">
      <c r="N1" s="31"/>
      <c r="O1" s="31" t="s">
        <v>385</v>
      </c>
    </row>
    <row r="2" spans="1:35" ht="11.1" customHeight="1" x14ac:dyDescent="0.2"/>
    <row r="3" spans="1:35" s="6" customFormat="1" ht="12" customHeight="1" x14ac:dyDescent="0.2">
      <c r="A3" s="43" t="s">
        <v>213</v>
      </c>
    </row>
    <row r="4" spans="1:35" s="6" customFormat="1" ht="11.1" customHeight="1" x14ac:dyDescent="0.2">
      <c r="A4" s="44"/>
    </row>
    <row r="5" spans="1:3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35" ht="11.1" customHeight="1" x14ac:dyDescent="0.2">
      <c r="A6" s="25" t="s">
        <v>321</v>
      </c>
      <c r="B6" s="42"/>
      <c r="C6" s="50"/>
      <c r="K6" s="9"/>
      <c r="L6" s="9"/>
    </row>
    <row r="7" spans="1:3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35" ht="57" customHeight="1" x14ac:dyDescent="0.2">
      <c r="A8" s="265" t="s">
        <v>151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3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3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5" ht="13.5" customHeight="1" x14ac:dyDescent="0.2">
      <c r="A11" s="47"/>
      <c r="B11" s="40" t="s">
        <v>9</v>
      </c>
      <c r="C11" s="40"/>
      <c r="D11" s="37">
        <v>141</v>
      </c>
      <c r="E11" s="211">
        <v>37</v>
      </c>
      <c r="F11" s="211">
        <v>2</v>
      </c>
      <c r="G11" s="211">
        <v>4</v>
      </c>
      <c r="H11" s="211">
        <v>1</v>
      </c>
      <c r="I11" s="211">
        <v>2</v>
      </c>
      <c r="J11" s="211">
        <v>1</v>
      </c>
      <c r="K11" s="211">
        <v>0</v>
      </c>
      <c r="L11" s="211">
        <v>0</v>
      </c>
      <c r="M11" s="211">
        <v>10</v>
      </c>
      <c r="N11" s="211">
        <v>7</v>
      </c>
      <c r="O11" s="211">
        <v>4</v>
      </c>
      <c r="P11" s="37"/>
      <c r="AF11" s="21"/>
      <c r="AG11" s="21"/>
      <c r="AH11" s="21"/>
      <c r="AI11" s="21"/>
    </row>
    <row r="12" spans="1:35" s="29" customFormat="1" ht="11.25" x14ac:dyDescent="0.2">
      <c r="A12" s="48" t="s">
        <v>163</v>
      </c>
      <c r="B12" s="23" t="s">
        <v>152</v>
      </c>
      <c r="C12" s="23"/>
      <c r="D12" s="211">
        <v>22</v>
      </c>
      <c r="E12" s="211">
        <v>3</v>
      </c>
      <c r="F12" s="211">
        <v>0</v>
      </c>
      <c r="G12" s="211">
        <v>1</v>
      </c>
      <c r="H12" s="211">
        <v>1</v>
      </c>
      <c r="I12" s="211">
        <v>0</v>
      </c>
      <c r="J12" s="211">
        <v>0</v>
      </c>
      <c r="K12" s="211">
        <v>0</v>
      </c>
      <c r="L12" s="211">
        <v>0</v>
      </c>
      <c r="M12" s="211">
        <v>3</v>
      </c>
      <c r="N12" s="211">
        <v>1</v>
      </c>
      <c r="O12" s="211">
        <v>1</v>
      </c>
      <c r="P12" s="21"/>
      <c r="AF12" s="21"/>
      <c r="AG12" s="21"/>
      <c r="AH12" s="21"/>
      <c r="AI12" s="21"/>
    </row>
    <row r="13" spans="1:35" s="29" customFormat="1" ht="11.25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37"/>
      <c r="AF13" s="21"/>
      <c r="AG13" s="21"/>
      <c r="AH13" s="21"/>
      <c r="AI13" s="21"/>
    </row>
    <row r="14" spans="1:35" s="29" customFormat="1" ht="11.25" x14ac:dyDescent="0.2">
      <c r="A14" s="48" t="s">
        <v>165</v>
      </c>
      <c r="B14" s="23" t="s">
        <v>153</v>
      </c>
      <c r="C14" s="23"/>
      <c r="D14" s="211">
        <v>24</v>
      </c>
      <c r="E14" s="211">
        <v>8</v>
      </c>
      <c r="F14" s="211">
        <v>2</v>
      </c>
      <c r="G14" s="211">
        <v>1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1</v>
      </c>
      <c r="N14" s="211">
        <v>4</v>
      </c>
      <c r="O14" s="211">
        <v>1</v>
      </c>
      <c r="P14" s="21"/>
      <c r="AF14" s="21"/>
      <c r="AG14" s="21"/>
      <c r="AH14" s="21"/>
      <c r="AI14" s="21"/>
    </row>
    <row r="15" spans="1:35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35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1</v>
      </c>
      <c r="O21" s="211">
        <v>0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1</v>
      </c>
      <c r="O27" s="211">
        <v>1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1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2</v>
      </c>
      <c r="O28" s="211">
        <v>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4</v>
      </c>
      <c r="F30" s="211">
        <v>1</v>
      </c>
      <c r="G30" s="211">
        <v>1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</row>
    <row r="33" spans="1:35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1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35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35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35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1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35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35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1</v>
      </c>
      <c r="N38" s="211">
        <v>0</v>
      </c>
      <c r="O38" s="211">
        <v>0</v>
      </c>
    </row>
    <row r="39" spans="1:35" s="29" customFormat="1" ht="11.25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AF39" s="21"/>
      <c r="AG39" s="21"/>
      <c r="AH39" s="21"/>
      <c r="AI39" s="21"/>
    </row>
    <row r="40" spans="1:35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"/>
      <c r="AF40" s="21"/>
      <c r="AG40" s="21"/>
      <c r="AH40" s="21"/>
      <c r="AI40" s="21"/>
    </row>
    <row r="41" spans="1:35" s="29" customFormat="1" ht="11.25" x14ac:dyDescent="0.2">
      <c r="A41" s="48" t="s">
        <v>168</v>
      </c>
      <c r="B41" s="24" t="s">
        <v>154</v>
      </c>
      <c r="C41" s="24"/>
      <c r="D41" s="211">
        <v>44</v>
      </c>
      <c r="E41" s="211">
        <v>17</v>
      </c>
      <c r="F41" s="211">
        <v>0</v>
      </c>
      <c r="G41" s="211">
        <v>1</v>
      </c>
      <c r="H41" s="211">
        <v>0</v>
      </c>
      <c r="I41" s="211">
        <v>2</v>
      </c>
      <c r="J41" s="211">
        <v>0</v>
      </c>
      <c r="K41" s="211">
        <v>0</v>
      </c>
      <c r="L41" s="211">
        <v>0</v>
      </c>
      <c r="M41" s="211">
        <v>3</v>
      </c>
      <c r="N41" s="211">
        <v>1</v>
      </c>
      <c r="O41" s="211">
        <v>0</v>
      </c>
      <c r="P41" s="21"/>
      <c r="AF41" s="21"/>
      <c r="AG41" s="21"/>
      <c r="AH41" s="21"/>
      <c r="AI41" s="21"/>
    </row>
    <row r="42" spans="1:35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1</v>
      </c>
      <c r="F42" s="211">
        <v>0</v>
      </c>
      <c r="G42" s="211">
        <v>1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2</v>
      </c>
      <c r="N42" s="211">
        <v>1</v>
      </c>
      <c r="O42" s="211">
        <v>0</v>
      </c>
      <c r="P42" s="21"/>
      <c r="AF42" s="21"/>
      <c r="AG42" s="21"/>
      <c r="AH42" s="21"/>
      <c r="AI42" s="21"/>
    </row>
    <row r="43" spans="1:35" s="29" customFormat="1" ht="11.25" x14ac:dyDescent="0.2">
      <c r="A43" s="48" t="s">
        <v>170</v>
      </c>
      <c r="B43" s="24" t="s">
        <v>156</v>
      </c>
      <c r="C43" s="24"/>
      <c r="D43" s="211">
        <v>17</v>
      </c>
      <c r="E43" s="211">
        <v>2</v>
      </c>
      <c r="F43" s="211">
        <v>0</v>
      </c>
      <c r="G43" s="211">
        <v>0</v>
      </c>
      <c r="H43" s="211">
        <v>0</v>
      </c>
      <c r="I43" s="211">
        <v>0</v>
      </c>
      <c r="J43" s="211">
        <v>1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"/>
      <c r="AF43" s="21"/>
      <c r="AG43" s="21"/>
      <c r="AH43" s="21"/>
      <c r="AI43" s="21"/>
    </row>
    <row r="44" spans="1:35" s="29" customFormat="1" ht="11.25" x14ac:dyDescent="0.2">
      <c r="A44" s="48" t="s">
        <v>171</v>
      </c>
      <c r="B44" s="24" t="s">
        <v>157</v>
      </c>
      <c r="C44" s="24"/>
      <c r="D44" s="211">
        <v>6</v>
      </c>
      <c r="E44" s="211">
        <v>1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0</v>
      </c>
      <c r="P44" s="21"/>
      <c r="AF44" s="21"/>
      <c r="AG44" s="21"/>
      <c r="AH44" s="21"/>
      <c r="AI44" s="21"/>
    </row>
    <row r="45" spans="1:35" s="29" customFormat="1" ht="11.25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"/>
      <c r="AF45" s="21"/>
      <c r="AG45" s="21"/>
      <c r="AH45" s="21"/>
      <c r="AI45" s="21"/>
    </row>
    <row r="46" spans="1:35" s="29" customFormat="1" ht="11.25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AF46" s="21"/>
      <c r="AG46" s="21"/>
      <c r="AH46" s="21"/>
      <c r="AI46" s="21"/>
    </row>
    <row r="47" spans="1:35" s="29" customFormat="1" ht="11.25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AF47" s="21"/>
      <c r="AG47" s="21"/>
      <c r="AH47" s="21"/>
      <c r="AI47" s="21"/>
    </row>
    <row r="48" spans="1:35" s="29" customFormat="1" ht="11.25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21"/>
      <c r="AF48" s="21"/>
      <c r="AG48" s="21"/>
      <c r="AH48" s="21"/>
      <c r="AI48" s="21"/>
    </row>
    <row r="49" spans="1:35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1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1</v>
      </c>
      <c r="P49" s="21"/>
      <c r="AF49" s="21"/>
      <c r="AG49" s="21"/>
      <c r="AH49" s="21"/>
      <c r="AI49" s="21"/>
    </row>
    <row r="50" spans="1:35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1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1</v>
      </c>
      <c r="P50" s="21"/>
      <c r="AF50" s="21"/>
      <c r="AG50" s="21"/>
      <c r="AH50" s="21"/>
      <c r="AI50" s="21"/>
    </row>
    <row r="51" spans="1:3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AF51" s="21"/>
      <c r="AG51" s="21"/>
      <c r="AH51" s="21"/>
      <c r="AI51" s="21"/>
    </row>
    <row r="52" spans="1:35" s="29" customFormat="1" ht="11.25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"/>
      <c r="AF52" s="21"/>
      <c r="AG52" s="21"/>
      <c r="AH52" s="21"/>
      <c r="AI52" s="21"/>
    </row>
    <row r="53" spans="1:3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AF53" s="21"/>
      <c r="AG53" s="21"/>
      <c r="AH53" s="21"/>
      <c r="AI53" s="21"/>
    </row>
    <row r="54" spans="1:35" s="29" customFormat="1" ht="11.25" x14ac:dyDescent="0.2">
      <c r="A54" s="48" t="s">
        <v>181</v>
      </c>
      <c r="B54" s="24" t="s">
        <v>196</v>
      </c>
      <c r="C54" s="24"/>
      <c r="D54" s="211">
        <v>3</v>
      </c>
      <c r="E54" s="211">
        <v>2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1</v>
      </c>
      <c r="N54" s="211">
        <v>0</v>
      </c>
      <c r="O54" s="211">
        <v>0</v>
      </c>
      <c r="P54" s="21"/>
      <c r="AF54" s="21"/>
      <c r="AG54" s="21"/>
      <c r="AH54" s="21"/>
      <c r="AI54" s="21"/>
    </row>
    <row r="55" spans="1:3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AF55" s="21"/>
      <c r="AG55" s="21"/>
      <c r="AH55" s="21"/>
      <c r="AI55" s="21"/>
    </row>
    <row r="56" spans="1:3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  <c r="AI56" s="21"/>
    </row>
    <row r="57" spans="1:35" s="29" customFormat="1" ht="11.25" x14ac:dyDescent="0.2">
      <c r="A57" s="3" t="s">
        <v>187</v>
      </c>
      <c r="B57" s="39"/>
      <c r="C57" s="39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21"/>
      <c r="AF57" s="21"/>
      <c r="AG57" s="21"/>
      <c r="AH57" s="21"/>
      <c r="AI57" s="21"/>
    </row>
    <row r="58" spans="1:35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21"/>
      <c r="AF58" s="21"/>
      <c r="AG58" s="21"/>
      <c r="AH58" s="21"/>
      <c r="AI58" s="21"/>
    </row>
    <row r="59" spans="1:35" x14ac:dyDescent="0.2">
      <c r="D59" s="37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158" t="s">
        <v>95</v>
      </c>
      <c r="P59" s="2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Folha124">
    <tabColor rgb="FF0070C0"/>
    <pageSetUpPr fitToPage="1"/>
  </sheetPr>
  <dimension ref="A1:BA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5"/>
    <col min="21" max="21" width="7.42578125" style="5" customWidth="1"/>
    <col min="22" max="16384" width="9.28515625" style="5"/>
  </cols>
  <sheetData>
    <row r="1" spans="1:53" s="21" customFormat="1" ht="11.1" customHeight="1" x14ac:dyDescent="0.2">
      <c r="A1" s="21" t="s">
        <v>96</v>
      </c>
      <c r="N1" s="31"/>
      <c r="O1" s="31" t="s">
        <v>385</v>
      </c>
    </row>
    <row r="2" spans="1:53" ht="11.1" customHeight="1" x14ac:dyDescent="0.2"/>
    <row r="3" spans="1:53" s="6" customFormat="1" ht="12" customHeight="1" x14ac:dyDescent="0.2">
      <c r="A3" s="43" t="s">
        <v>213</v>
      </c>
    </row>
    <row r="4" spans="1:53" s="6" customFormat="1" ht="11.1" customHeight="1" x14ac:dyDescent="0.2">
      <c r="A4" s="44"/>
    </row>
    <row r="5" spans="1:5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ht="11.1" customHeight="1" x14ac:dyDescent="0.2">
      <c r="A6" s="25" t="s">
        <v>321</v>
      </c>
      <c r="B6" s="42"/>
      <c r="C6" s="50"/>
      <c r="K6" s="9"/>
      <c r="L6" s="9"/>
    </row>
    <row r="7" spans="1:53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ht="57" customHeight="1" x14ac:dyDescent="0.2">
      <c r="A8" s="265" t="s">
        <v>151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3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47"/>
      <c r="B11" s="40" t="s">
        <v>9</v>
      </c>
      <c r="C11" s="40"/>
      <c r="D11" s="37">
        <v>141</v>
      </c>
      <c r="E11" s="37">
        <v>28</v>
      </c>
      <c r="F11" s="211">
        <v>1</v>
      </c>
      <c r="G11" s="211">
        <v>13</v>
      </c>
      <c r="H11" s="211">
        <v>2</v>
      </c>
      <c r="I11" s="211">
        <v>0</v>
      </c>
      <c r="J11" s="211">
        <v>0</v>
      </c>
      <c r="K11" s="211">
        <v>5</v>
      </c>
      <c r="L11" s="211">
        <v>0</v>
      </c>
      <c r="M11" s="211">
        <v>10</v>
      </c>
      <c r="N11" s="211">
        <v>0</v>
      </c>
      <c r="O11" s="211">
        <v>14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2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3</v>
      </c>
      <c r="L12" s="211">
        <v>0</v>
      </c>
      <c r="M12" s="211">
        <v>7</v>
      </c>
      <c r="N12" s="211">
        <v>0</v>
      </c>
      <c r="O12" s="211">
        <v>0</v>
      </c>
      <c r="P12" s="21"/>
      <c r="Q12" s="21"/>
      <c r="R12" s="37"/>
      <c r="S12" s="37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"/>
      <c r="Q13" s="21"/>
      <c r="R13" s="37"/>
      <c r="S13" s="37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s="29" customFormat="1" x14ac:dyDescent="0.2">
      <c r="A14" s="48" t="s">
        <v>165</v>
      </c>
      <c r="B14" s="23" t="s">
        <v>153</v>
      </c>
      <c r="C14" s="23"/>
      <c r="D14" s="211">
        <v>24</v>
      </c>
      <c r="E14" s="211">
        <v>2</v>
      </c>
      <c r="F14" s="211">
        <v>1</v>
      </c>
      <c r="G14" s="211">
        <v>1</v>
      </c>
      <c r="H14" s="211">
        <v>1</v>
      </c>
      <c r="I14" s="211">
        <v>0</v>
      </c>
      <c r="J14" s="211">
        <v>0</v>
      </c>
      <c r="K14" s="211">
        <v>1</v>
      </c>
      <c r="L14" s="211">
        <v>0</v>
      </c>
      <c r="M14" s="211">
        <v>0</v>
      </c>
      <c r="N14" s="211">
        <v>0</v>
      </c>
      <c r="O14" s="211">
        <v>1</v>
      </c>
      <c r="P14" s="21"/>
      <c r="Q14" s="21"/>
      <c r="R14" s="37"/>
      <c r="S14" s="37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53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1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1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1</v>
      </c>
      <c r="F30" s="211">
        <v>0</v>
      </c>
      <c r="G30" s="211">
        <v>0</v>
      </c>
      <c r="H30" s="211">
        <v>1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1</v>
      </c>
      <c r="L32" s="211">
        <v>0</v>
      </c>
      <c r="M32" s="211">
        <v>0</v>
      </c>
      <c r="N32" s="211">
        <v>0</v>
      </c>
      <c r="O32" s="211">
        <v>0</v>
      </c>
    </row>
    <row r="33" spans="1:53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5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5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53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1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53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53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1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</row>
    <row r="39" spans="1:53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Q39" s="21"/>
      <c r="R39" s="37"/>
      <c r="S39" s="37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</row>
    <row r="40" spans="1:53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"/>
      <c r="Q40" s="21"/>
      <c r="R40" s="37"/>
      <c r="S40" s="37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</row>
    <row r="41" spans="1:53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4</v>
      </c>
      <c r="F41" s="211">
        <v>0</v>
      </c>
      <c r="G41" s="211">
        <v>9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2</v>
      </c>
      <c r="N41" s="211">
        <v>0</v>
      </c>
      <c r="O41" s="211">
        <v>5</v>
      </c>
      <c r="P41" s="21"/>
      <c r="Q41" s="21"/>
      <c r="R41" s="37"/>
      <c r="S41" s="37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</row>
    <row r="42" spans="1:53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3</v>
      </c>
      <c r="F42" s="211">
        <v>0</v>
      </c>
      <c r="G42" s="211">
        <v>2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2</v>
      </c>
      <c r="P42" s="21"/>
      <c r="Q42" s="21"/>
      <c r="R42" s="37"/>
      <c r="S42" s="37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</row>
    <row r="43" spans="1:53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11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3</v>
      </c>
      <c r="P43" s="21"/>
      <c r="Q43" s="21"/>
      <c r="R43" s="37"/>
      <c r="S43" s="37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</row>
    <row r="44" spans="1:53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2</v>
      </c>
      <c r="F44" s="211">
        <v>0</v>
      </c>
      <c r="G44" s="211">
        <v>0</v>
      </c>
      <c r="H44" s="211">
        <v>1</v>
      </c>
      <c r="I44" s="211">
        <v>0</v>
      </c>
      <c r="J44" s="211">
        <v>0</v>
      </c>
      <c r="K44" s="211">
        <v>0</v>
      </c>
      <c r="L44" s="211">
        <v>0</v>
      </c>
      <c r="M44" s="211">
        <v>1</v>
      </c>
      <c r="N44" s="211">
        <v>0</v>
      </c>
      <c r="O44" s="211">
        <v>1</v>
      </c>
      <c r="P44" s="21"/>
      <c r="Q44" s="21"/>
      <c r="R44" s="37"/>
      <c r="S44" s="37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</row>
    <row r="45" spans="1:53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1</v>
      </c>
      <c r="P45" s="21"/>
      <c r="Q45" s="21"/>
      <c r="R45" s="37"/>
      <c r="S45" s="37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</row>
    <row r="46" spans="1:53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Q46" s="21"/>
      <c r="R46" s="37"/>
      <c r="S46" s="37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</row>
    <row r="47" spans="1:53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Q47" s="21"/>
      <c r="R47" s="37"/>
      <c r="S47" s="37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</row>
    <row r="48" spans="1:53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21"/>
      <c r="Q48" s="21"/>
      <c r="R48" s="37"/>
      <c r="S48" s="37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</row>
    <row r="49" spans="1:53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1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"/>
      <c r="Q49" s="21"/>
      <c r="R49" s="37"/>
      <c r="S49" s="37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</row>
    <row r="50" spans="1:53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3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1</v>
      </c>
      <c r="L50" s="211">
        <v>0</v>
      </c>
      <c r="M50" s="211">
        <v>0</v>
      </c>
      <c r="N50" s="211">
        <v>0</v>
      </c>
      <c r="O50" s="211">
        <v>1</v>
      </c>
      <c r="P50" s="21"/>
      <c r="Q50" s="21"/>
      <c r="R50" s="37"/>
      <c r="S50" s="37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</row>
    <row r="51" spans="1:53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Q51" s="21"/>
      <c r="R51" s="37"/>
      <c r="S51" s="37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</row>
    <row r="52" spans="1:53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"/>
      <c r="Q52" s="21"/>
      <c r="R52" s="37"/>
      <c r="S52" s="37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</row>
    <row r="53" spans="1:53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Q53" s="21"/>
      <c r="R53" s="37"/>
      <c r="S53" s="37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</row>
    <row r="54" spans="1:53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"/>
      <c r="Q54" s="21"/>
      <c r="R54" s="37"/>
      <c r="S54" s="37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</row>
    <row r="55" spans="1:53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Q55" s="21"/>
      <c r="R55" s="37"/>
      <c r="S55" s="37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</row>
    <row r="56" spans="1:53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Q56" s="21"/>
      <c r="R56" s="37"/>
      <c r="S56" s="37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</row>
    <row r="57" spans="1:53" s="29" customFormat="1" x14ac:dyDescent="0.2">
      <c r="A57" s="3" t="s">
        <v>187</v>
      </c>
      <c r="B57" s="39"/>
      <c r="C57" s="39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21"/>
      <c r="Q57" s="21"/>
      <c r="R57" s="211"/>
      <c r="S57" s="21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</row>
    <row r="58" spans="1:53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21"/>
      <c r="Q58" s="21"/>
      <c r="R58" s="211"/>
      <c r="S58" s="21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</row>
    <row r="59" spans="1:53" x14ac:dyDescent="0.2"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158"/>
      <c r="P59" s="21"/>
      <c r="Q59" s="21"/>
      <c r="R59" s="211"/>
      <c r="S59" s="211"/>
    </row>
    <row r="60" spans="1:53" x14ac:dyDescent="0.2"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21"/>
      <c r="Q60" s="21"/>
      <c r="R60" s="21"/>
      <c r="S60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Folha125">
    <tabColor rgb="FF0070C0"/>
    <pageSetUpPr fitToPage="1"/>
  </sheetPr>
  <dimension ref="A1:AP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4" width="10.42578125" style="5" customWidth="1"/>
    <col min="15" max="15" width="11.7109375" style="5" customWidth="1"/>
    <col min="16" max="16" width="9.28515625" style="5"/>
    <col min="32" max="16384" width="9.28515625" style="5"/>
  </cols>
  <sheetData>
    <row r="1" spans="1:42" s="21" customFormat="1" ht="11.1" customHeight="1" x14ac:dyDescent="0.2">
      <c r="N1" s="31"/>
      <c r="O1" s="31" t="s">
        <v>384</v>
      </c>
    </row>
    <row r="2" spans="1:42" ht="11.1" customHeight="1" x14ac:dyDescent="0.2"/>
    <row r="3" spans="1:42" s="6" customFormat="1" ht="12" customHeight="1" x14ac:dyDescent="0.2">
      <c r="A3" s="43" t="s">
        <v>212</v>
      </c>
    </row>
    <row r="4" spans="1:42" s="6" customFormat="1" ht="11.1" customHeight="1" x14ac:dyDescent="0.2">
      <c r="A4" s="44"/>
    </row>
    <row r="5" spans="1:4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42" ht="11.1" customHeight="1" x14ac:dyDescent="0.2">
      <c r="A6" s="25" t="s">
        <v>321</v>
      </c>
      <c r="B6" s="42"/>
      <c r="C6" s="50"/>
      <c r="K6" s="9"/>
      <c r="L6" s="9"/>
    </row>
    <row r="7" spans="1:42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42" ht="57" customHeight="1" x14ac:dyDescent="0.2">
      <c r="A8" s="265" t="s">
        <v>151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42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4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2" ht="13.5" customHeight="1" x14ac:dyDescent="0.2">
      <c r="A11" s="47"/>
      <c r="B11" s="40" t="s">
        <v>9</v>
      </c>
      <c r="C11" s="40"/>
      <c r="D11" s="37">
        <v>184481</v>
      </c>
      <c r="E11" s="211">
        <v>21870</v>
      </c>
      <c r="F11" s="211">
        <v>5181</v>
      </c>
      <c r="G11" s="211">
        <v>362</v>
      </c>
      <c r="H11" s="211">
        <v>993</v>
      </c>
      <c r="I11" s="211">
        <v>708</v>
      </c>
      <c r="J11" s="211">
        <v>12408</v>
      </c>
      <c r="K11" s="211">
        <v>4942</v>
      </c>
      <c r="L11" s="211">
        <v>1397</v>
      </c>
      <c r="M11" s="211">
        <v>1100</v>
      </c>
      <c r="N11" s="211">
        <v>4055</v>
      </c>
      <c r="O11" s="211">
        <v>12893</v>
      </c>
      <c r="P11" s="37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ht="11.25" x14ac:dyDescent="0.2">
      <c r="A12" s="48" t="s">
        <v>163</v>
      </c>
      <c r="B12" s="23" t="s">
        <v>152</v>
      </c>
      <c r="C12" s="23"/>
      <c r="D12" s="211">
        <v>6681</v>
      </c>
      <c r="E12" s="211">
        <v>915</v>
      </c>
      <c r="F12" s="211">
        <v>176</v>
      </c>
      <c r="G12" s="211">
        <v>22</v>
      </c>
      <c r="H12" s="211">
        <v>28</v>
      </c>
      <c r="I12" s="211">
        <v>25</v>
      </c>
      <c r="J12" s="211">
        <v>455</v>
      </c>
      <c r="K12" s="211">
        <v>216</v>
      </c>
      <c r="L12" s="211">
        <v>56</v>
      </c>
      <c r="M12" s="211">
        <v>112</v>
      </c>
      <c r="N12" s="211">
        <v>73</v>
      </c>
      <c r="O12" s="211">
        <v>392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s="29" customFormat="1" ht="11.25" x14ac:dyDescent="0.2">
      <c r="A13" s="48" t="s">
        <v>164</v>
      </c>
      <c r="B13" s="23" t="s">
        <v>188</v>
      </c>
      <c r="C13" s="23"/>
      <c r="D13" s="211">
        <v>726</v>
      </c>
      <c r="E13" s="211">
        <v>92</v>
      </c>
      <c r="F13" s="211">
        <v>10</v>
      </c>
      <c r="G13" s="211">
        <v>9</v>
      </c>
      <c r="H13" s="211">
        <v>6</v>
      </c>
      <c r="I13" s="211">
        <v>2</v>
      </c>
      <c r="J13" s="211">
        <v>57</v>
      </c>
      <c r="K13" s="211">
        <v>19</v>
      </c>
      <c r="L13" s="211">
        <v>3</v>
      </c>
      <c r="M13" s="211">
        <v>19</v>
      </c>
      <c r="N13" s="211">
        <v>16</v>
      </c>
      <c r="O13" s="211">
        <v>14</v>
      </c>
      <c r="P13" s="37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s="29" customFormat="1" ht="11.25" x14ac:dyDescent="0.2">
      <c r="A14" s="48" t="s">
        <v>165</v>
      </c>
      <c r="B14" s="23" t="s">
        <v>153</v>
      </c>
      <c r="C14" s="23"/>
      <c r="D14" s="211">
        <v>44104</v>
      </c>
      <c r="E14" s="211">
        <v>3401</v>
      </c>
      <c r="F14" s="211">
        <v>692</v>
      </c>
      <c r="G14" s="211">
        <v>47</v>
      </c>
      <c r="H14" s="211">
        <v>267</v>
      </c>
      <c r="I14" s="211">
        <v>150</v>
      </c>
      <c r="J14" s="211">
        <v>3246</v>
      </c>
      <c r="K14" s="211">
        <v>1593</v>
      </c>
      <c r="L14" s="211">
        <v>484</v>
      </c>
      <c r="M14" s="211">
        <v>238</v>
      </c>
      <c r="N14" s="211">
        <v>2335</v>
      </c>
      <c r="O14" s="211">
        <v>3128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620</v>
      </c>
      <c r="F15" s="211">
        <v>113</v>
      </c>
      <c r="G15" s="211">
        <v>6</v>
      </c>
      <c r="H15" s="211">
        <v>52</v>
      </c>
      <c r="I15" s="211">
        <v>3</v>
      </c>
      <c r="J15" s="211">
        <v>493</v>
      </c>
      <c r="K15" s="211">
        <v>108</v>
      </c>
      <c r="L15" s="211">
        <v>30</v>
      </c>
      <c r="M15" s="211">
        <v>36</v>
      </c>
      <c r="N15" s="211">
        <v>244</v>
      </c>
      <c r="O15" s="211">
        <v>707</v>
      </c>
    </row>
    <row r="16" spans="1:42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81</v>
      </c>
      <c r="F16" s="211">
        <v>19</v>
      </c>
      <c r="G16" s="211">
        <v>3</v>
      </c>
      <c r="H16" s="211">
        <v>19</v>
      </c>
      <c r="I16" s="211">
        <v>7</v>
      </c>
      <c r="J16" s="211">
        <v>47</v>
      </c>
      <c r="K16" s="211">
        <v>14</v>
      </c>
      <c r="L16" s="211">
        <v>4</v>
      </c>
      <c r="M16" s="211">
        <v>7</v>
      </c>
      <c r="N16" s="211">
        <v>53</v>
      </c>
      <c r="O16" s="211">
        <v>112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1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161</v>
      </c>
      <c r="F18" s="211">
        <v>37</v>
      </c>
      <c r="G18" s="211">
        <v>1</v>
      </c>
      <c r="H18" s="211">
        <v>7</v>
      </c>
      <c r="I18" s="211">
        <v>4</v>
      </c>
      <c r="J18" s="211">
        <v>183</v>
      </c>
      <c r="K18" s="211">
        <v>36</v>
      </c>
      <c r="L18" s="211">
        <v>16</v>
      </c>
      <c r="M18" s="211">
        <v>14</v>
      </c>
      <c r="N18" s="211">
        <v>211</v>
      </c>
      <c r="O18" s="211">
        <v>200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121</v>
      </c>
      <c r="F19" s="211">
        <v>19</v>
      </c>
      <c r="G19" s="211">
        <v>0</v>
      </c>
      <c r="H19" s="211">
        <v>2</v>
      </c>
      <c r="I19" s="211">
        <v>5</v>
      </c>
      <c r="J19" s="211">
        <v>91</v>
      </c>
      <c r="K19" s="211">
        <v>58</v>
      </c>
      <c r="L19" s="211">
        <v>13</v>
      </c>
      <c r="M19" s="211">
        <v>6</v>
      </c>
      <c r="N19" s="211">
        <v>97</v>
      </c>
      <c r="O19" s="211">
        <v>86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91</v>
      </c>
      <c r="F20" s="211">
        <v>18</v>
      </c>
      <c r="G20" s="211">
        <v>1</v>
      </c>
      <c r="H20" s="211">
        <v>1</v>
      </c>
      <c r="I20" s="211">
        <v>2</v>
      </c>
      <c r="J20" s="211">
        <v>117</v>
      </c>
      <c r="K20" s="211">
        <v>25</v>
      </c>
      <c r="L20" s="211">
        <v>11</v>
      </c>
      <c r="M20" s="211">
        <v>2</v>
      </c>
      <c r="N20" s="211">
        <v>192</v>
      </c>
      <c r="O20" s="211">
        <v>106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192</v>
      </c>
      <c r="F21" s="211">
        <v>33</v>
      </c>
      <c r="G21" s="211">
        <v>2</v>
      </c>
      <c r="H21" s="211">
        <v>6</v>
      </c>
      <c r="I21" s="211">
        <v>5</v>
      </c>
      <c r="J21" s="211">
        <v>157</v>
      </c>
      <c r="K21" s="211">
        <v>112</v>
      </c>
      <c r="L21" s="211">
        <v>41</v>
      </c>
      <c r="M21" s="211">
        <v>20</v>
      </c>
      <c r="N21" s="211">
        <v>177</v>
      </c>
      <c r="O21" s="211">
        <v>142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41</v>
      </c>
      <c r="F22" s="211">
        <v>16</v>
      </c>
      <c r="G22" s="211">
        <v>0</v>
      </c>
      <c r="H22" s="211">
        <v>9</v>
      </c>
      <c r="I22" s="211">
        <v>2</v>
      </c>
      <c r="J22" s="211">
        <v>59</v>
      </c>
      <c r="K22" s="211">
        <v>10</v>
      </c>
      <c r="L22" s="211">
        <v>6</v>
      </c>
      <c r="M22" s="211">
        <v>8</v>
      </c>
      <c r="N22" s="211">
        <v>80</v>
      </c>
      <c r="O22" s="211">
        <v>60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35</v>
      </c>
      <c r="F23" s="211">
        <v>11</v>
      </c>
      <c r="G23" s="211">
        <v>0</v>
      </c>
      <c r="H23" s="211">
        <v>0</v>
      </c>
      <c r="I23" s="211">
        <v>1</v>
      </c>
      <c r="J23" s="211">
        <v>41</v>
      </c>
      <c r="K23" s="211">
        <v>9</v>
      </c>
      <c r="L23" s="211">
        <v>2</v>
      </c>
      <c r="M23" s="211">
        <v>0</v>
      </c>
      <c r="N23" s="211">
        <v>46</v>
      </c>
      <c r="O23" s="211">
        <v>49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1</v>
      </c>
      <c r="I24" s="211">
        <v>0</v>
      </c>
      <c r="J24" s="211">
        <v>4</v>
      </c>
      <c r="K24" s="211">
        <v>2</v>
      </c>
      <c r="L24" s="211">
        <v>2</v>
      </c>
      <c r="M24" s="211">
        <v>1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58</v>
      </c>
      <c r="F25" s="211">
        <v>15</v>
      </c>
      <c r="G25" s="211">
        <v>2</v>
      </c>
      <c r="H25" s="211">
        <v>8</v>
      </c>
      <c r="I25" s="211">
        <v>2</v>
      </c>
      <c r="J25" s="211">
        <v>32</v>
      </c>
      <c r="K25" s="211">
        <v>17</v>
      </c>
      <c r="L25" s="211">
        <v>8</v>
      </c>
      <c r="M25" s="211">
        <v>3</v>
      </c>
      <c r="N25" s="211">
        <v>28</v>
      </c>
      <c r="O25" s="211">
        <v>65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33</v>
      </c>
      <c r="F26" s="211">
        <v>13</v>
      </c>
      <c r="G26" s="211">
        <v>0</v>
      </c>
      <c r="H26" s="211">
        <v>3</v>
      </c>
      <c r="I26" s="211">
        <v>0</v>
      </c>
      <c r="J26" s="211">
        <v>9</v>
      </c>
      <c r="K26" s="211">
        <v>2</v>
      </c>
      <c r="L26" s="211">
        <v>2</v>
      </c>
      <c r="M26" s="211">
        <v>2</v>
      </c>
      <c r="N26" s="211">
        <v>20</v>
      </c>
      <c r="O26" s="211">
        <v>37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128</v>
      </c>
      <c r="F27" s="211">
        <v>25</v>
      </c>
      <c r="G27" s="211">
        <v>2</v>
      </c>
      <c r="H27" s="211">
        <v>19</v>
      </c>
      <c r="I27" s="211">
        <v>9</v>
      </c>
      <c r="J27" s="211">
        <v>222</v>
      </c>
      <c r="K27" s="211">
        <v>52</v>
      </c>
      <c r="L27" s="211">
        <v>14</v>
      </c>
      <c r="M27" s="211">
        <v>12</v>
      </c>
      <c r="N27" s="211">
        <v>133</v>
      </c>
      <c r="O27" s="211">
        <v>169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274</v>
      </c>
      <c r="F28" s="211">
        <v>50</v>
      </c>
      <c r="G28" s="211">
        <v>7</v>
      </c>
      <c r="H28" s="211">
        <v>10</v>
      </c>
      <c r="I28" s="211">
        <v>10</v>
      </c>
      <c r="J28" s="211">
        <v>298</v>
      </c>
      <c r="K28" s="211">
        <v>91</v>
      </c>
      <c r="L28" s="211">
        <v>32</v>
      </c>
      <c r="M28" s="211">
        <v>21</v>
      </c>
      <c r="N28" s="211">
        <v>147</v>
      </c>
      <c r="O28" s="211">
        <v>298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51</v>
      </c>
      <c r="F29" s="211">
        <v>19</v>
      </c>
      <c r="G29" s="211">
        <v>2</v>
      </c>
      <c r="H29" s="211">
        <v>9</v>
      </c>
      <c r="I29" s="211">
        <v>2</v>
      </c>
      <c r="J29" s="211">
        <v>56</v>
      </c>
      <c r="K29" s="211">
        <v>31</v>
      </c>
      <c r="L29" s="211">
        <v>17</v>
      </c>
      <c r="M29" s="211">
        <v>10</v>
      </c>
      <c r="N29" s="211">
        <v>41</v>
      </c>
      <c r="O29" s="211">
        <v>64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756</v>
      </c>
      <c r="F30" s="211">
        <v>162</v>
      </c>
      <c r="G30" s="211">
        <v>10</v>
      </c>
      <c r="H30" s="211">
        <v>64</v>
      </c>
      <c r="I30" s="211">
        <v>25</v>
      </c>
      <c r="J30" s="211">
        <v>670</v>
      </c>
      <c r="K30" s="211">
        <v>542</v>
      </c>
      <c r="L30" s="211">
        <v>133</v>
      </c>
      <c r="M30" s="211">
        <v>29</v>
      </c>
      <c r="N30" s="211">
        <v>324</v>
      </c>
      <c r="O30" s="211">
        <v>319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30</v>
      </c>
      <c r="F31" s="211">
        <v>4</v>
      </c>
      <c r="G31" s="211">
        <v>0</v>
      </c>
      <c r="H31" s="211">
        <v>3</v>
      </c>
      <c r="I31" s="211">
        <v>1</v>
      </c>
      <c r="J31" s="211">
        <v>19</v>
      </c>
      <c r="K31" s="211">
        <v>7</v>
      </c>
      <c r="L31" s="211">
        <v>5</v>
      </c>
      <c r="M31" s="211">
        <v>4</v>
      </c>
      <c r="N31" s="211">
        <v>14</v>
      </c>
      <c r="O31" s="211">
        <v>34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64</v>
      </c>
      <c r="F32" s="211">
        <v>7</v>
      </c>
      <c r="G32" s="211">
        <v>0</v>
      </c>
      <c r="H32" s="211">
        <v>6</v>
      </c>
      <c r="I32" s="211">
        <v>18</v>
      </c>
      <c r="J32" s="211">
        <v>70</v>
      </c>
      <c r="K32" s="211">
        <v>38</v>
      </c>
      <c r="L32" s="211">
        <v>18</v>
      </c>
      <c r="M32" s="211">
        <v>8</v>
      </c>
      <c r="N32" s="211">
        <v>81</v>
      </c>
      <c r="O32" s="211">
        <v>95</v>
      </c>
    </row>
    <row r="33" spans="1:42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101</v>
      </c>
      <c r="F33" s="211">
        <v>23</v>
      </c>
      <c r="G33" s="211">
        <v>2</v>
      </c>
      <c r="H33" s="211">
        <v>11</v>
      </c>
      <c r="I33" s="211">
        <v>9</v>
      </c>
      <c r="J33" s="211">
        <v>136</v>
      </c>
      <c r="K33" s="211">
        <v>119</v>
      </c>
      <c r="L33" s="211">
        <v>37</v>
      </c>
      <c r="M33" s="211">
        <v>10</v>
      </c>
      <c r="N33" s="211">
        <v>104</v>
      </c>
      <c r="O33" s="211">
        <v>96</v>
      </c>
    </row>
    <row r="34" spans="1:42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140</v>
      </c>
      <c r="F34" s="211">
        <v>21</v>
      </c>
      <c r="G34" s="211">
        <v>4</v>
      </c>
      <c r="H34" s="211">
        <v>13</v>
      </c>
      <c r="I34" s="211">
        <v>10</v>
      </c>
      <c r="J34" s="211">
        <v>137</v>
      </c>
      <c r="K34" s="211">
        <v>66</v>
      </c>
      <c r="L34" s="211">
        <v>22</v>
      </c>
      <c r="M34" s="211">
        <v>6</v>
      </c>
      <c r="N34" s="211">
        <v>57</v>
      </c>
      <c r="O34" s="211">
        <v>162</v>
      </c>
    </row>
    <row r="35" spans="1:42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51</v>
      </c>
      <c r="F35" s="211">
        <v>11</v>
      </c>
      <c r="G35" s="211">
        <v>2</v>
      </c>
      <c r="H35" s="211">
        <v>0</v>
      </c>
      <c r="I35" s="211">
        <v>2</v>
      </c>
      <c r="J35" s="211">
        <v>54</v>
      </c>
      <c r="K35" s="211">
        <v>34</v>
      </c>
      <c r="L35" s="211">
        <v>7</v>
      </c>
      <c r="M35" s="211">
        <v>3</v>
      </c>
      <c r="N35" s="211">
        <v>12</v>
      </c>
      <c r="O35" s="211">
        <v>40</v>
      </c>
    </row>
    <row r="36" spans="1:42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131</v>
      </c>
      <c r="F36" s="211">
        <v>28</v>
      </c>
      <c r="G36" s="211">
        <v>1</v>
      </c>
      <c r="H36" s="211">
        <v>4</v>
      </c>
      <c r="I36" s="211">
        <v>2</v>
      </c>
      <c r="J36" s="211">
        <v>151</v>
      </c>
      <c r="K36" s="211">
        <v>119</v>
      </c>
      <c r="L36" s="211">
        <v>32</v>
      </c>
      <c r="M36" s="211">
        <v>5</v>
      </c>
      <c r="N36" s="211">
        <v>176</v>
      </c>
      <c r="O36" s="211">
        <v>119</v>
      </c>
    </row>
    <row r="37" spans="1:42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49</v>
      </c>
      <c r="F37" s="211">
        <v>4</v>
      </c>
      <c r="G37" s="211">
        <v>0</v>
      </c>
      <c r="H37" s="211">
        <v>0</v>
      </c>
      <c r="I37" s="211">
        <v>3</v>
      </c>
      <c r="J37" s="211">
        <v>59</v>
      </c>
      <c r="K37" s="211">
        <v>33</v>
      </c>
      <c r="L37" s="211">
        <v>6</v>
      </c>
      <c r="M37" s="211">
        <v>5</v>
      </c>
      <c r="N37" s="211">
        <v>44</v>
      </c>
      <c r="O37" s="211">
        <v>46</v>
      </c>
    </row>
    <row r="38" spans="1:42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193</v>
      </c>
      <c r="F38" s="211">
        <v>44</v>
      </c>
      <c r="G38" s="211">
        <v>2</v>
      </c>
      <c r="H38" s="211">
        <v>20</v>
      </c>
      <c r="I38" s="211">
        <v>28</v>
      </c>
      <c r="J38" s="211">
        <v>141</v>
      </c>
      <c r="K38" s="211">
        <v>68</v>
      </c>
      <c r="L38" s="211">
        <v>26</v>
      </c>
      <c r="M38" s="211">
        <v>26</v>
      </c>
      <c r="N38" s="211">
        <v>53</v>
      </c>
      <c r="O38" s="211">
        <v>122</v>
      </c>
    </row>
    <row r="39" spans="1:42" s="29" customFormat="1" ht="11.25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26</v>
      </c>
      <c r="F39" s="211">
        <v>5</v>
      </c>
      <c r="G39" s="211">
        <v>3</v>
      </c>
      <c r="H39" s="211">
        <v>3</v>
      </c>
      <c r="I39" s="211">
        <v>4</v>
      </c>
      <c r="J39" s="211">
        <v>14</v>
      </c>
      <c r="K39" s="211">
        <v>6</v>
      </c>
      <c r="L39" s="211">
        <v>0</v>
      </c>
      <c r="M39" s="211">
        <v>1</v>
      </c>
      <c r="N39" s="211">
        <v>2</v>
      </c>
      <c r="O39" s="211">
        <v>10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371</v>
      </c>
      <c r="F40" s="211">
        <v>73</v>
      </c>
      <c r="G40" s="211">
        <v>23</v>
      </c>
      <c r="H40" s="211">
        <v>69</v>
      </c>
      <c r="I40" s="211">
        <v>30</v>
      </c>
      <c r="J40" s="211">
        <v>143</v>
      </c>
      <c r="K40" s="211">
        <v>50</v>
      </c>
      <c r="L40" s="211">
        <v>11</v>
      </c>
      <c r="M40" s="211">
        <v>27</v>
      </c>
      <c r="N40" s="211">
        <v>25</v>
      </c>
      <c r="O40" s="211">
        <v>323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s="29" customFormat="1" ht="11.25" x14ac:dyDescent="0.2">
      <c r="A41" s="48" t="s">
        <v>168</v>
      </c>
      <c r="B41" s="24" t="s">
        <v>154</v>
      </c>
      <c r="C41" s="24"/>
      <c r="D41" s="211">
        <v>28717</v>
      </c>
      <c r="E41" s="211">
        <v>4247</v>
      </c>
      <c r="F41" s="211">
        <v>1691</v>
      </c>
      <c r="G41" s="211">
        <v>127</v>
      </c>
      <c r="H41" s="211">
        <v>204</v>
      </c>
      <c r="I41" s="211">
        <v>131</v>
      </c>
      <c r="J41" s="211">
        <v>1646</v>
      </c>
      <c r="K41" s="211">
        <v>1194</v>
      </c>
      <c r="L41" s="211">
        <v>302</v>
      </c>
      <c r="M41" s="211">
        <v>216</v>
      </c>
      <c r="N41" s="211">
        <v>275</v>
      </c>
      <c r="O41" s="211">
        <v>745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2466</v>
      </c>
      <c r="F42" s="211">
        <v>499</v>
      </c>
      <c r="G42" s="211">
        <v>20</v>
      </c>
      <c r="H42" s="211">
        <v>89</v>
      </c>
      <c r="I42" s="211">
        <v>168</v>
      </c>
      <c r="J42" s="211">
        <v>1690</v>
      </c>
      <c r="K42" s="211">
        <v>545</v>
      </c>
      <c r="L42" s="211">
        <v>148</v>
      </c>
      <c r="M42" s="211">
        <v>171</v>
      </c>
      <c r="N42" s="211">
        <v>545</v>
      </c>
      <c r="O42" s="211">
        <v>3637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s="29" customFormat="1" ht="11.25" x14ac:dyDescent="0.2">
      <c r="A43" s="48" t="s">
        <v>170</v>
      </c>
      <c r="B43" s="24" t="s">
        <v>156</v>
      </c>
      <c r="C43" s="24"/>
      <c r="D43" s="211">
        <v>9730</v>
      </c>
      <c r="E43" s="211">
        <v>859</v>
      </c>
      <c r="F43" s="211">
        <v>145</v>
      </c>
      <c r="G43" s="211">
        <v>18</v>
      </c>
      <c r="H43" s="211">
        <v>51</v>
      </c>
      <c r="I43" s="211">
        <v>28</v>
      </c>
      <c r="J43" s="211">
        <v>204</v>
      </c>
      <c r="K43" s="211">
        <v>57</v>
      </c>
      <c r="L43" s="211">
        <v>35</v>
      </c>
      <c r="M43" s="211">
        <v>40</v>
      </c>
      <c r="N43" s="211">
        <v>29</v>
      </c>
      <c r="O43" s="211">
        <v>1032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s="29" customFormat="1" ht="11.25" x14ac:dyDescent="0.2">
      <c r="A44" s="48" t="s">
        <v>171</v>
      </c>
      <c r="B44" s="24" t="s">
        <v>157</v>
      </c>
      <c r="C44" s="24"/>
      <c r="D44" s="211">
        <v>11772</v>
      </c>
      <c r="E44" s="211">
        <v>1500</v>
      </c>
      <c r="F44" s="211">
        <v>262</v>
      </c>
      <c r="G44" s="211">
        <v>6</v>
      </c>
      <c r="H44" s="211">
        <v>39</v>
      </c>
      <c r="I44" s="211">
        <v>10</v>
      </c>
      <c r="J44" s="211">
        <v>938</v>
      </c>
      <c r="K44" s="211">
        <v>495</v>
      </c>
      <c r="L44" s="211">
        <v>85</v>
      </c>
      <c r="M44" s="211">
        <v>29</v>
      </c>
      <c r="N44" s="211">
        <v>160</v>
      </c>
      <c r="O44" s="211">
        <v>660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s="29" customFormat="1" ht="11.25" x14ac:dyDescent="0.2">
      <c r="A45" s="48" t="s">
        <v>172</v>
      </c>
      <c r="B45" s="24" t="s">
        <v>190</v>
      </c>
      <c r="C45" s="24"/>
      <c r="D45" s="211">
        <v>790</v>
      </c>
      <c r="E45" s="211">
        <v>140</v>
      </c>
      <c r="F45" s="211">
        <v>70</v>
      </c>
      <c r="G45" s="211">
        <v>2</v>
      </c>
      <c r="H45" s="211">
        <v>2</v>
      </c>
      <c r="I45" s="211">
        <v>1</v>
      </c>
      <c r="J45" s="211">
        <v>43</v>
      </c>
      <c r="K45" s="211">
        <v>5</v>
      </c>
      <c r="L45" s="211">
        <v>2</v>
      </c>
      <c r="M45" s="211">
        <v>4</v>
      </c>
      <c r="N45" s="211">
        <v>7</v>
      </c>
      <c r="O45" s="211">
        <v>42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s="29" customFormat="1" ht="11.25" x14ac:dyDescent="0.2">
      <c r="A46" s="48" t="s">
        <v>173</v>
      </c>
      <c r="B46" s="24" t="s">
        <v>191</v>
      </c>
      <c r="C46" s="24"/>
      <c r="D46" s="211">
        <v>558</v>
      </c>
      <c r="E46" s="211">
        <v>144</v>
      </c>
      <c r="F46" s="211">
        <v>34</v>
      </c>
      <c r="G46" s="211">
        <v>1</v>
      </c>
      <c r="H46" s="211">
        <v>0</v>
      </c>
      <c r="I46" s="211">
        <v>0</v>
      </c>
      <c r="J46" s="211">
        <v>12</v>
      </c>
      <c r="K46" s="211">
        <v>4</v>
      </c>
      <c r="L46" s="211">
        <v>3</v>
      </c>
      <c r="M46" s="211">
        <v>0</v>
      </c>
      <c r="N46" s="211">
        <v>1</v>
      </c>
      <c r="O46" s="211">
        <v>20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s="29" customFormat="1" ht="11.25" x14ac:dyDescent="0.2">
      <c r="A47" s="48" t="s">
        <v>174</v>
      </c>
      <c r="B47" s="24" t="s">
        <v>192</v>
      </c>
      <c r="C47" s="24"/>
      <c r="D47" s="211">
        <v>774</v>
      </c>
      <c r="E47" s="211">
        <v>152</v>
      </c>
      <c r="F47" s="211">
        <v>42</v>
      </c>
      <c r="G47" s="211">
        <v>3</v>
      </c>
      <c r="H47" s="211">
        <v>6</v>
      </c>
      <c r="I47" s="211">
        <v>4</v>
      </c>
      <c r="J47" s="211">
        <v>37</v>
      </c>
      <c r="K47" s="211">
        <v>18</v>
      </c>
      <c r="L47" s="211">
        <v>3</v>
      </c>
      <c r="M47" s="211">
        <v>2</v>
      </c>
      <c r="N47" s="211">
        <v>9</v>
      </c>
      <c r="O47" s="211">
        <v>16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s="29" customFormat="1" ht="11.25" x14ac:dyDescent="0.2">
      <c r="A48" s="48" t="s">
        <v>175</v>
      </c>
      <c r="B48" s="24" t="s">
        <v>195</v>
      </c>
      <c r="C48" s="24"/>
      <c r="D48" s="211">
        <v>2839</v>
      </c>
      <c r="E48" s="211">
        <v>310</v>
      </c>
      <c r="F48" s="211">
        <v>119</v>
      </c>
      <c r="G48" s="211">
        <v>4</v>
      </c>
      <c r="H48" s="211">
        <v>19</v>
      </c>
      <c r="I48" s="211">
        <v>15</v>
      </c>
      <c r="J48" s="211">
        <v>128</v>
      </c>
      <c r="K48" s="211">
        <v>48</v>
      </c>
      <c r="L48" s="211">
        <v>17</v>
      </c>
      <c r="M48" s="211">
        <v>14</v>
      </c>
      <c r="N48" s="211">
        <v>142</v>
      </c>
      <c r="O48" s="211">
        <v>146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1807</v>
      </c>
      <c r="F49" s="211">
        <v>478</v>
      </c>
      <c r="G49" s="211">
        <v>21</v>
      </c>
      <c r="H49" s="211">
        <v>85</v>
      </c>
      <c r="I49" s="211">
        <v>63</v>
      </c>
      <c r="J49" s="211">
        <v>733</v>
      </c>
      <c r="K49" s="211">
        <v>302</v>
      </c>
      <c r="L49" s="211">
        <v>110</v>
      </c>
      <c r="M49" s="211">
        <v>117</v>
      </c>
      <c r="N49" s="211">
        <v>321</v>
      </c>
      <c r="O49" s="211">
        <v>1506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1619</v>
      </c>
      <c r="F50" s="211">
        <v>318</v>
      </c>
      <c r="G50" s="211">
        <v>37</v>
      </c>
      <c r="H50" s="211">
        <v>94</v>
      </c>
      <c r="I50" s="211">
        <v>45</v>
      </c>
      <c r="J50" s="211">
        <v>416</v>
      </c>
      <c r="K50" s="211">
        <v>139</v>
      </c>
      <c r="L50" s="211">
        <v>37</v>
      </c>
      <c r="M50" s="211">
        <v>62</v>
      </c>
      <c r="N50" s="211">
        <v>35</v>
      </c>
      <c r="O50" s="211">
        <v>370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417</v>
      </c>
      <c r="F51" s="211">
        <v>81</v>
      </c>
      <c r="G51" s="211">
        <v>1</v>
      </c>
      <c r="H51" s="211">
        <v>5</v>
      </c>
      <c r="I51" s="211">
        <v>2</v>
      </c>
      <c r="J51" s="211">
        <v>63</v>
      </c>
      <c r="K51" s="211">
        <v>10</v>
      </c>
      <c r="L51" s="211">
        <v>4</v>
      </c>
      <c r="M51" s="211">
        <v>3</v>
      </c>
      <c r="N51" s="211">
        <v>5</v>
      </c>
      <c r="O51" s="211">
        <v>40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s="29" customFormat="1" ht="11.25" x14ac:dyDescent="0.2">
      <c r="A52" s="48" t="s">
        <v>179</v>
      </c>
      <c r="B52" s="24" t="s">
        <v>194</v>
      </c>
      <c r="C52" s="24"/>
      <c r="D52" s="211">
        <v>16626</v>
      </c>
      <c r="E52" s="211">
        <v>2597</v>
      </c>
      <c r="F52" s="211">
        <v>331</v>
      </c>
      <c r="G52" s="211">
        <v>12</v>
      </c>
      <c r="H52" s="211">
        <v>18</v>
      </c>
      <c r="I52" s="211">
        <v>11</v>
      </c>
      <c r="J52" s="211">
        <v>2407</v>
      </c>
      <c r="K52" s="211">
        <v>158</v>
      </c>
      <c r="L52" s="211">
        <v>73</v>
      </c>
      <c r="M52" s="211">
        <v>24</v>
      </c>
      <c r="N52" s="211">
        <v>44</v>
      </c>
      <c r="O52" s="211">
        <v>642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161</v>
      </c>
      <c r="F53" s="211">
        <v>32</v>
      </c>
      <c r="G53" s="211">
        <v>3</v>
      </c>
      <c r="H53" s="211">
        <v>2</v>
      </c>
      <c r="I53" s="211">
        <v>5</v>
      </c>
      <c r="J53" s="211">
        <v>35</v>
      </c>
      <c r="K53" s="211">
        <v>16</v>
      </c>
      <c r="L53" s="211">
        <v>5</v>
      </c>
      <c r="M53" s="211">
        <v>3</v>
      </c>
      <c r="N53" s="211">
        <v>10</v>
      </c>
      <c r="O53" s="211">
        <v>41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s="29" customFormat="1" ht="11.25" x14ac:dyDescent="0.2">
      <c r="A54" s="48" t="s">
        <v>181</v>
      </c>
      <c r="B54" s="24" t="s">
        <v>196</v>
      </c>
      <c r="C54" s="24"/>
      <c r="D54" s="211">
        <v>3655</v>
      </c>
      <c r="E54" s="211">
        <v>510</v>
      </c>
      <c r="F54" s="211">
        <v>90</v>
      </c>
      <c r="G54" s="211">
        <v>3</v>
      </c>
      <c r="H54" s="211">
        <v>5</v>
      </c>
      <c r="I54" s="211">
        <v>13</v>
      </c>
      <c r="J54" s="211">
        <v>126</v>
      </c>
      <c r="K54" s="211">
        <v>53</v>
      </c>
      <c r="L54" s="211">
        <v>18</v>
      </c>
      <c r="M54" s="211">
        <v>16</v>
      </c>
      <c r="N54" s="211">
        <v>20</v>
      </c>
      <c r="O54" s="211">
        <v>119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131</v>
      </c>
      <c r="F55" s="211">
        <v>33</v>
      </c>
      <c r="G55" s="211">
        <v>0</v>
      </c>
      <c r="H55" s="211">
        <v>0</v>
      </c>
      <c r="I55" s="211">
        <v>1</v>
      </c>
      <c r="J55" s="211">
        <v>15</v>
      </c>
      <c r="K55" s="211">
        <v>14</v>
      </c>
      <c r="L55" s="211">
        <v>1</v>
      </c>
      <c r="M55" s="211">
        <v>2</v>
      </c>
      <c r="N55" s="211">
        <v>1</v>
      </c>
      <c r="O55" s="211">
        <v>10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5</v>
      </c>
      <c r="F56" s="211">
        <v>0</v>
      </c>
      <c r="G56" s="211">
        <v>0</v>
      </c>
      <c r="H56" s="211">
        <v>1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158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rowBreaks count="1" manualBreakCount="1">
    <brk id="53" max="16383" man="1"/>
  </rowBreaks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Folha126">
    <tabColor rgb="FF0070C0"/>
    <pageSetUpPr fitToPage="1"/>
  </sheetPr>
  <dimension ref="A1:BA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5"/>
    <col min="21" max="21" width="7.42578125" style="5" customWidth="1"/>
    <col min="22" max="16384" width="9.28515625" style="5"/>
  </cols>
  <sheetData>
    <row r="1" spans="1:53" s="21" customFormat="1" ht="11.1" customHeight="1" x14ac:dyDescent="0.2">
      <c r="A1" s="21" t="s">
        <v>96</v>
      </c>
      <c r="N1" s="31"/>
      <c r="O1" s="31" t="s">
        <v>384</v>
      </c>
    </row>
    <row r="2" spans="1:53" ht="11.1" customHeight="1" x14ac:dyDescent="0.2"/>
    <row r="3" spans="1:53" s="6" customFormat="1" ht="12" customHeight="1" x14ac:dyDescent="0.2">
      <c r="A3" s="43" t="s">
        <v>212</v>
      </c>
    </row>
    <row r="4" spans="1:53" s="6" customFormat="1" ht="11.1" customHeight="1" x14ac:dyDescent="0.2">
      <c r="A4" s="44"/>
    </row>
    <row r="5" spans="1:5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ht="11.1" customHeight="1" x14ac:dyDescent="0.2">
      <c r="A6" s="25" t="s">
        <v>321</v>
      </c>
      <c r="B6" s="42"/>
      <c r="C6" s="50"/>
      <c r="K6" s="9"/>
      <c r="L6" s="9"/>
    </row>
    <row r="7" spans="1:53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ht="57" customHeight="1" x14ac:dyDescent="0.2">
      <c r="A8" s="265" t="s">
        <v>151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3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47"/>
      <c r="B11" s="40" t="s">
        <v>9</v>
      </c>
      <c r="C11" s="40"/>
      <c r="D11" s="37">
        <v>184481</v>
      </c>
      <c r="E11" s="37">
        <v>3666</v>
      </c>
      <c r="F11" s="211">
        <v>246</v>
      </c>
      <c r="G11" s="211">
        <v>31467</v>
      </c>
      <c r="H11" s="211">
        <v>2699</v>
      </c>
      <c r="I11" s="211">
        <v>341</v>
      </c>
      <c r="J11" s="211">
        <v>5125</v>
      </c>
      <c r="K11" s="211">
        <v>5541</v>
      </c>
      <c r="L11" s="211">
        <v>1012</v>
      </c>
      <c r="M11" s="211">
        <v>1012</v>
      </c>
      <c r="N11" s="211">
        <v>8765</v>
      </c>
      <c r="O11" s="211">
        <v>58698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96</v>
      </c>
      <c r="F12" s="211">
        <v>54</v>
      </c>
      <c r="G12" s="211">
        <v>798</v>
      </c>
      <c r="H12" s="211">
        <v>54</v>
      </c>
      <c r="I12" s="211">
        <v>21</v>
      </c>
      <c r="J12" s="211">
        <v>41</v>
      </c>
      <c r="K12" s="211">
        <v>614</v>
      </c>
      <c r="L12" s="211">
        <v>32</v>
      </c>
      <c r="M12" s="211">
        <v>30</v>
      </c>
      <c r="N12" s="211">
        <v>298</v>
      </c>
      <c r="O12" s="211">
        <v>2173</v>
      </c>
      <c r="P12" s="21"/>
      <c r="Q12" s="21"/>
      <c r="R12" s="37"/>
      <c r="S12" s="37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7</v>
      </c>
      <c r="F13" s="211">
        <v>1</v>
      </c>
      <c r="G13" s="211">
        <v>167</v>
      </c>
      <c r="H13" s="211">
        <v>8</v>
      </c>
      <c r="I13" s="211">
        <v>0</v>
      </c>
      <c r="J13" s="211">
        <v>1</v>
      </c>
      <c r="K13" s="211">
        <v>2</v>
      </c>
      <c r="L13" s="211">
        <v>4</v>
      </c>
      <c r="M13" s="211">
        <v>4</v>
      </c>
      <c r="N13" s="211">
        <v>49</v>
      </c>
      <c r="O13" s="211">
        <v>236</v>
      </c>
      <c r="P13" s="21"/>
      <c r="Q13" s="21"/>
      <c r="R13" s="37"/>
      <c r="S13" s="37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226</v>
      </c>
      <c r="F14" s="211">
        <v>49</v>
      </c>
      <c r="G14" s="211">
        <v>11052</v>
      </c>
      <c r="H14" s="211">
        <v>704</v>
      </c>
      <c r="I14" s="211">
        <v>65</v>
      </c>
      <c r="J14" s="211">
        <v>960</v>
      </c>
      <c r="K14" s="211">
        <v>127</v>
      </c>
      <c r="L14" s="211">
        <v>158</v>
      </c>
      <c r="M14" s="211">
        <v>64</v>
      </c>
      <c r="N14" s="211">
        <v>2431</v>
      </c>
      <c r="O14" s="211">
        <v>12687</v>
      </c>
      <c r="P14" s="21"/>
      <c r="Q14" s="21"/>
      <c r="R14" s="37"/>
      <c r="S14" s="37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43</v>
      </c>
      <c r="F15" s="211">
        <v>6</v>
      </c>
      <c r="G15" s="211">
        <v>607</v>
      </c>
      <c r="H15" s="211">
        <v>169</v>
      </c>
      <c r="I15" s="211">
        <v>6</v>
      </c>
      <c r="J15" s="211">
        <v>121</v>
      </c>
      <c r="K15" s="211">
        <v>33</v>
      </c>
      <c r="L15" s="211">
        <v>31</v>
      </c>
      <c r="M15" s="211">
        <v>9</v>
      </c>
      <c r="N15" s="211">
        <v>342</v>
      </c>
      <c r="O15" s="211">
        <v>1687</v>
      </c>
    </row>
    <row r="16" spans="1:53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5</v>
      </c>
      <c r="F16" s="211">
        <v>1</v>
      </c>
      <c r="G16" s="211">
        <v>104</v>
      </c>
      <c r="H16" s="211">
        <v>24</v>
      </c>
      <c r="I16" s="211">
        <v>0</v>
      </c>
      <c r="J16" s="211">
        <v>7</v>
      </c>
      <c r="K16" s="211">
        <v>9</v>
      </c>
      <c r="L16" s="211">
        <v>3</v>
      </c>
      <c r="M16" s="211">
        <v>1</v>
      </c>
      <c r="N16" s="211">
        <v>72</v>
      </c>
      <c r="O16" s="211">
        <v>264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1</v>
      </c>
      <c r="L17" s="211">
        <v>0</v>
      </c>
      <c r="M17" s="211">
        <v>0</v>
      </c>
      <c r="N17" s="211">
        <v>2</v>
      </c>
      <c r="O17" s="211">
        <v>2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9</v>
      </c>
      <c r="F18" s="211">
        <v>5</v>
      </c>
      <c r="G18" s="211">
        <v>518</v>
      </c>
      <c r="H18" s="211">
        <v>32</v>
      </c>
      <c r="I18" s="211">
        <v>2</v>
      </c>
      <c r="J18" s="211">
        <v>34</v>
      </c>
      <c r="K18" s="211">
        <v>7</v>
      </c>
      <c r="L18" s="211">
        <v>6</v>
      </c>
      <c r="M18" s="211">
        <v>1</v>
      </c>
      <c r="N18" s="211">
        <v>111</v>
      </c>
      <c r="O18" s="211">
        <v>646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15</v>
      </c>
      <c r="F19" s="211">
        <v>0</v>
      </c>
      <c r="G19" s="211">
        <v>263</v>
      </c>
      <c r="H19" s="211">
        <v>8</v>
      </c>
      <c r="I19" s="211">
        <v>0</v>
      </c>
      <c r="J19" s="211">
        <v>39</v>
      </c>
      <c r="K19" s="211">
        <v>4</v>
      </c>
      <c r="L19" s="211">
        <v>2</v>
      </c>
      <c r="M19" s="211">
        <v>0</v>
      </c>
      <c r="N19" s="211">
        <v>50</v>
      </c>
      <c r="O19" s="211">
        <v>406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5</v>
      </c>
      <c r="F20" s="211">
        <v>1</v>
      </c>
      <c r="G20" s="211">
        <v>254</v>
      </c>
      <c r="H20" s="211">
        <v>35</v>
      </c>
      <c r="I20" s="211">
        <v>0</v>
      </c>
      <c r="J20" s="211">
        <v>21</v>
      </c>
      <c r="K20" s="211">
        <v>5</v>
      </c>
      <c r="L20" s="211">
        <v>2</v>
      </c>
      <c r="M20" s="211">
        <v>2</v>
      </c>
      <c r="N20" s="211">
        <v>73</v>
      </c>
      <c r="O20" s="211">
        <v>436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9</v>
      </c>
      <c r="F21" s="211">
        <v>1</v>
      </c>
      <c r="G21" s="211">
        <v>619</v>
      </c>
      <c r="H21" s="211">
        <v>25</v>
      </c>
      <c r="I21" s="211">
        <v>4</v>
      </c>
      <c r="J21" s="211">
        <v>47</v>
      </c>
      <c r="K21" s="211">
        <v>21</v>
      </c>
      <c r="L21" s="211">
        <v>8</v>
      </c>
      <c r="M21" s="211">
        <v>4</v>
      </c>
      <c r="N21" s="211">
        <v>124</v>
      </c>
      <c r="O21" s="211">
        <v>807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</v>
      </c>
      <c r="F22" s="211">
        <v>1</v>
      </c>
      <c r="G22" s="211">
        <v>142</v>
      </c>
      <c r="H22" s="211">
        <v>12</v>
      </c>
      <c r="I22" s="211">
        <v>0</v>
      </c>
      <c r="J22" s="211">
        <v>4</v>
      </c>
      <c r="K22" s="211">
        <v>3</v>
      </c>
      <c r="L22" s="211">
        <v>3</v>
      </c>
      <c r="M22" s="211">
        <v>0</v>
      </c>
      <c r="N22" s="211">
        <v>52</v>
      </c>
      <c r="O22" s="211">
        <v>245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6</v>
      </c>
      <c r="F23" s="211">
        <v>0</v>
      </c>
      <c r="G23" s="211">
        <v>111</v>
      </c>
      <c r="H23" s="211">
        <v>6</v>
      </c>
      <c r="I23" s="211">
        <v>2</v>
      </c>
      <c r="J23" s="211">
        <v>8</v>
      </c>
      <c r="K23" s="211">
        <v>2</v>
      </c>
      <c r="L23" s="211">
        <v>0</v>
      </c>
      <c r="M23" s="211">
        <v>0</v>
      </c>
      <c r="N23" s="211">
        <v>18</v>
      </c>
      <c r="O23" s="211">
        <v>168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8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8</v>
      </c>
      <c r="F25" s="211">
        <v>3</v>
      </c>
      <c r="G25" s="211">
        <v>108</v>
      </c>
      <c r="H25" s="211">
        <v>34</v>
      </c>
      <c r="I25" s="211">
        <v>2</v>
      </c>
      <c r="J25" s="211">
        <v>6</v>
      </c>
      <c r="K25" s="211">
        <v>3</v>
      </c>
      <c r="L25" s="211">
        <v>3</v>
      </c>
      <c r="M25" s="211">
        <v>2</v>
      </c>
      <c r="N25" s="211">
        <v>40</v>
      </c>
      <c r="O25" s="211">
        <v>194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4</v>
      </c>
      <c r="F26" s="211">
        <v>0</v>
      </c>
      <c r="G26" s="211">
        <v>50</v>
      </c>
      <c r="H26" s="211">
        <v>9</v>
      </c>
      <c r="I26" s="211">
        <v>0</v>
      </c>
      <c r="J26" s="211">
        <v>4</v>
      </c>
      <c r="K26" s="211">
        <v>0</v>
      </c>
      <c r="L26" s="211">
        <v>2</v>
      </c>
      <c r="M26" s="211">
        <v>0</v>
      </c>
      <c r="N26" s="211">
        <v>22</v>
      </c>
      <c r="O26" s="211">
        <v>106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14</v>
      </c>
      <c r="F27" s="211">
        <v>3</v>
      </c>
      <c r="G27" s="211">
        <v>506</v>
      </c>
      <c r="H27" s="211">
        <v>25</v>
      </c>
      <c r="I27" s="211">
        <v>4</v>
      </c>
      <c r="J27" s="211">
        <v>10</v>
      </c>
      <c r="K27" s="211">
        <v>2</v>
      </c>
      <c r="L27" s="211">
        <v>9</v>
      </c>
      <c r="M27" s="211">
        <v>0</v>
      </c>
      <c r="N27" s="211">
        <v>200</v>
      </c>
      <c r="O27" s="211">
        <v>500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21</v>
      </c>
      <c r="F28" s="211">
        <v>5</v>
      </c>
      <c r="G28" s="211">
        <v>1108</v>
      </c>
      <c r="H28" s="211">
        <v>38</v>
      </c>
      <c r="I28" s="211">
        <v>5</v>
      </c>
      <c r="J28" s="211">
        <v>31</v>
      </c>
      <c r="K28" s="211">
        <v>9</v>
      </c>
      <c r="L28" s="211">
        <v>17</v>
      </c>
      <c r="M28" s="211">
        <v>5</v>
      </c>
      <c r="N28" s="211">
        <v>264</v>
      </c>
      <c r="O28" s="211">
        <v>1038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3</v>
      </c>
      <c r="F29" s="211">
        <v>1</v>
      </c>
      <c r="G29" s="211">
        <v>349</v>
      </c>
      <c r="H29" s="211">
        <v>17</v>
      </c>
      <c r="I29" s="211">
        <v>1</v>
      </c>
      <c r="J29" s="211">
        <v>10</v>
      </c>
      <c r="K29" s="211">
        <v>0</v>
      </c>
      <c r="L29" s="211">
        <v>7</v>
      </c>
      <c r="M29" s="211">
        <v>2</v>
      </c>
      <c r="N29" s="211">
        <v>73</v>
      </c>
      <c r="O29" s="211">
        <v>282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33</v>
      </c>
      <c r="F30" s="211">
        <v>4</v>
      </c>
      <c r="G30" s="211">
        <v>3091</v>
      </c>
      <c r="H30" s="211">
        <v>106</v>
      </c>
      <c r="I30" s="211">
        <v>15</v>
      </c>
      <c r="J30" s="211">
        <v>85</v>
      </c>
      <c r="K30" s="211">
        <v>5</v>
      </c>
      <c r="L30" s="211">
        <v>27</v>
      </c>
      <c r="M30" s="211">
        <v>24</v>
      </c>
      <c r="N30" s="211">
        <v>440</v>
      </c>
      <c r="O30" s="211">
        <v>2667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0</v>
      </c>
      <c r="F31" s="211">
        <v>1</v>
      </c>
      <c r="G31" s="211">
        <v>51</v>
      </c>
      <c r="H31" s="211">
        <v>6</v>
      </c>
      <c r="I31" s="211">
        <v>1</v>
      </c>
      <c r="J31" s="211">
        <v>6</v>
      </c>
      <c r="K31" s="211">
        <v>5</v>
      </c>
      <c r="L31" s="211">
        <v>2</v>
      </c>
      <c r="M31" s="211">
        <v>1</v>
      </c>
      <c r="N31" s="211">
        <v>4</v>
      </c>
      <c r="O31" s="211">
        <v>65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4</v>
      </c>
      <c r="F32" s="211">
        <v>2</v>
      </c>
      <c r="G32" s="211">
        <v>298</v>
      </c>
      <c r="H32" s="211">
        <v>9</v>
      </c>
      <c r="I32" s="211">
        <v>3</v>
      </c>
      <c r="J32" s="211">
        <v>18</v>
      </c>
      <c r="K32" s="211">
        <v>1</v>
      </c>
      <c r="L32" s="211">
        <v>4</v>
      </c>
      <c r="M32" s="211">
        <v>2</v>
      </c>
      <c r="N32" s="211">
        <v>77</v>
      </c>
      <c r="O32" s="211">
        <v>284</v>
      </c>
    </row>
    <row r="33" spans="1:53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11</v>
      </c>
      <c r="F33" s="211">
        <v>1</v>
      </c>
      <c r="G33" s="211">
        <v>754</v>
      </c>
      <c r="H33" s="211">
        <v>33</v>
      </c>
      <c r="I33" s="211">
        <v>3</v>
      </c>
      <c r="J33" s="211">
        <v>27</v>
      </c>
      <c r="K33" s="211">
        <v>2</v>
      </c>
      <c r="L33" s="211">
        <v>7</v>
      </c>
      <c r="M33" s="211">
        <v>6</v>
      </c>
      <c r="N33" s="211">
        <v>130</v>
      </c>
      <c r="O33" s="211">
        <v>703</v>
      </c>
    </row>
    <row r="34" spans="1:53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9</v>
      </c>
      <c r="F34" s="211">
        <v>3</v>
      </c>
      <c r="G34" s="211">
        <v>580</v>
      </c>
      <c r="H34" s="211">
        <v>23</v>
      </c>
      <c r="I34" s="211">
        <v>7</v>
      </c>
      <c r="J34" s="211">
        <v>31</v>
      </c>
      <c r="K34" s="211">
        <v>3</v>
      </c>
      <c r="L34" s="211">
        <v>6</v>
      </c>
      <c r="M34" s="211">
        <v>0</v>
      </c>
      <c r="N34" s="211">
        <v>51</v>
      </c>
      <c r="O34" s="211">
        <v>535</v>
      </c>
    </row>
    <row r="35" spans="1:53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1</v>
      </c>
      <c r="F35" s="211">
        <v>5</v>
      </c>
      <c r="G35" s="211">
        <v>186</v>
      </c>
      <c r="H35" s="211">
        <v>10</v>
      </c>
      <c r="I35" s="211">
        <v>0</v>
      </c>
      <c r="J35" s="211">
        <v>7</v>
      </c>
      <c r="K35" s="211">
        <v>0</v>
      </c>
      <c r="L35" s="211">
        <v>3</v>
      </c>
      <c r="M35" s="211">
        <v>1</v>
      </c>
      <c r="N35" s="211">
        <v>11</v>
      </c>
      <c r="O35" s="211">
        <v>160</v>
      </c>
    </row>
    <row r="36" spans="1:53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9</v>
      </c>
      <c r="F36" s="211">
        <v>1</v>
      </c>
      <c r="G36" s="211">
        <v>749</v>
      </c>
      <c r="H36" s="211">
        <v>23</v>
      </c>
      <c r="I36" s="211">
        <v>1</v>
      </c>
      <c r="J36" s="211">
        <v>391</v>
      </c>
      <c r="K36" s="211">
        <v>6</v>
      </c>
      <c r="L36" s="211">
        <v>8</v>
      </c>
      <c r="M36" s="211">
        <v>0</v>
      </c>
      <c r="N36" s="211">
        <v>191</v>
      </c>
      <c r="O36" s="211">
        <v>722</v>
      </c>
    </row>
    <row r="37" spans="1:53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3</v>
      </c>
      <c r="F37" s="211">
        <v>0</v>
      </c>
      <c r="G37" s="211">
        <v>132</v>
      </c>
      <c r="H37" s="211">
        <v>15</v>
      </c>
      <c r="I37" s="211">
        <v>1</v>
      </c>
      <c r="J37" s="211">
        <v>14</v>
      </c>
      <c r="K37" s="211">
        <v>1</v>
      </c>
      <c r="L37" s="211">
        <v>2</v>
      </c>
      <c r="M37" s="211">
        <v>2</v>
      </c>
      <c r="N37" s="211">
        <v>33</v>
      </c>
      <c r="O37" s="211">
        <v>185</v>
      </c>
    </row>
    <row r="38" spans="1:53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12</v>
      </c>
      <c r="F38" s="211">
        <v>5</v>
      </c>
      <c r="G38" s="211">
        <v>470</v>
      </c>
      <c r="H38" s="211">
        <v>45</v>
      </c>
      <c r="I38" s="211">
        <v>8</v>
      </c>
      <c r="J38" s="211">
        <v>39</v>
      </c>
      <c r="K38" s="211">
        <v>5</v>
      </c>
      <c r="L38" s="211">
        <v>6</v>
      </c>
      <c r="M38" s="211">
        <v>2</v>
      </c>
      <c r="N38" s="211">
        <v>51</v>
      </c>
      <c r="O38" s="211">
        <v>577</v>
      </c>
    </row>
    <row r="39" spans="1:53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10</v>
      </c>
      <c r="F39" s="211">
        <v>0</v>
      </c>
      <c r="G39" s="211">
        <v>11</v>
      </c>
      <c r="H39" s="211">
        <v>1</v>
      </c>
      <c r="I39" s="211">
        <v>0</v>
      </c>
      <c r="J39" s="211">
        <v>0</v>
      </c>
      <c r="K39" s="211">
        <v>3</v>
      </c>
      <c r="L39" s="211">
        <v>3</v>
      </c>
      <c r="M39" s="211">
        <v>1</v>
      </c>
      <c r="N39" s="211">
        <v>13</v>
      </c>
      <c r="O39" s="211">
        <v>72</v>
      </c>
      <c r="P39" s="21"/>
      <c r="Q39" s="21"/>
      <c r="R39" s="37"/>
      <c r="S39" s="37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</row>
    <row r="40" spans="1:53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102</v>
      </c>
      <c r="F40" s="211">
        <v>3</v>
      </c>
      <c r="G40" s="211">
        <v>471</v>
      </c>
      <c r="H40" s="211">
        <v>57</v>
      </c>
      <c r="I40" s="211">
        <v>9</v>
      </c>
      <c r="J40" s="211">
        <v>42</v>
      </c>
      <c r="K40" s="211">
        <v>53</v>
      </c>
      <c r="L40" s="211">
        <v>170</v>
      </c>
      <c r="M40" s="211">
        <v>5</v>
      </c>
      <c r="N40" s="211">
        <v>125</v>
      </c>
      <c r="O40" s="211">
        <v>836</v>
      </c>
      <c r="P40" s="21"/>
      <c r="Q40" s="21"/>
      <c r="R40" s="37"/>
      <c r="S40" s="37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</row>
    <row r="41" spans="1:53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228</v>
      </c>
      <c r="F41" s="211">
        <v>18</v>
      </c>
      <c r="G41" s="211">
        <v>6275</v>
      </c>
      <c r="H41" s="211">
        <v>181</v>
      </c>
      <c r="I41" s="211">
        <v>35</v>
      </c>
      <c r="J41" s="211">
        <v>171</v>
      </c>
      <c r="K41" s="211">
        <v>89</v>
      </c>
      <c r="L41" s="211">
        <v>95</v>
      </c>
      <c r="M41" s="211">
        <v>44</v>
      </c>
      <c r="N41" s="211">
        <v>1092</v>
      </c>
      <c r="O41" s="211">
        <v>9711</v>
      </c>
      <c r="P41" s="21"/>
      <c r="Q41" s="21"/>
      <c r="R41" s="37"/>
      <c r="S41" s="37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</row>
    <row r="42" spans="1:53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565</v>
      </c>
      <c r="F42" s="211">
        <v>18</v>
      </c>
      <c r="G42" s="211">
        <v>5326</v>
      </c>
      <c r="H42" s="211">
        <v>249</v>
      </c>
      <c r="I42" s="211">
        <v>29</v>
      </c>
      <c r="J42" s="211">
        <v>675</v>
      </c>
      <c r="K42" s="211">
        <v>185</v>
      </c>
      <c r="L42" s="211">
        <v>124</v>
      </c>
      <c r="M42" s="211">
        <v>20</v>
      </c>
      <c r="N42" s="211">
        <v>825</v>
      </c>
      <c r="O42" s="211">
        <v>7169</v>
      </c>
      <c r="P42" s="21"/>
      <c r="Q42" s="21"/>
      <c r="R42" s="37"/>
      <c r="S42" s="37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</row>
    <row r="43" spans="1:53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804</v>
      </c>
      <c r="F43" s="211">
        <v>44</v>
      </c>
      <c r="G43" s="211">
        <v>1345</v>
      </c>
      <c r="H43" s="211">
        <v>52</v>
      </c>
      <c r="I43" s="211">
        <v>20</v>
      </c>
      <c r="J43" s="211">
        <v>90</v>
      </c>
      <c r="K43" s="211">
        <v>133</v>
      </c>
      <c r="L43" s="211">
        <v>14</v>
      </c>
      <c r="M43" s="211">
        <v>757</v>
      </c>
      <c r="N43" s="211">
        <v>391</v>
      </c>
      <c r="O43" s="211">
        <v>3582</v>
      </c>
      <c r="P43" s="21"/>
      <c r="Q43" s="21"/>
      <c r="R43" s="37"/>
      <c r="S43" s="37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</row>
    <row r="44" spans="1:53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798</v>
      </c>
      <c r="F44" s="211">
        <v>4</v>
      </c>
      <c r="G44" s="211">
        <v>865</v>
      </c>
      <c r="H44" s="211">
        <v>437</v>
      </c>
      <c r="I44" s="211">
        <v>9</v>
      </c>
      <c r="J44" s="211">
        <v>815</v>
      </c>
      <c r="K44" s="211">
        <v>72</v>
      </c>
      <c r="L44" s="211">
        <v>67</v>
      </c>
      <c r="M44" s="211">
        <v>16</v>
      </c>
      <c r="N44" s="211">
        <v>643</v>
      </c>
      <c r="O44" s="211">
        <v>3862</v>
      </c>
      <c r="P44" s="21"/>
      <c r="Q44" s="21"/>
      <c r="R44" s="37"/>
      <c r="S44" s="37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</row>
    <row r="45" spans="1:53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22</v>
      </c>
      <c r="F45" s="211">
        <v>0</v>
      </c>
      <c r="G45" s="211">
        <v>69</v>
      </c>
      <c r="H45" s="211">
        <v>3</v>
      </c>
      <c r="I45" s="211">
        <v>2</v>
      </c>
      <c r="J45" s="211">
        <v>66</v>
      </c>
      <c r="K45" s="211">
        <v>8</v>
      </c>
      <c r="L45" s="211">
        <v>0</v>
      </c>
      <c r="M45" s="211">
        <v>0</v>
      </c>
      <c r="N45" s="211">
        <v>21</v>
      </c>
      <c r="O45" s="211">
        <v>281</v>
      </c>
      <c r="P45" s="21"/>
      <c r="Q45" s="21"/>
      <c r="R45" s="37"/>
      <c r="S45" s="37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</row>
    <row r="46" spans="1:53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13</v>
      </c>
      <c r="F46" s="211">
        <v>0</v>
      </c>
      <c r="G46" s="211">
        <v>35</v>
      </c>
      <c r="H46" s="211">
        <v>2</v>
      </c>
      <c r="I46" s="211">
        <v>3</v>
      </c>
      <c r="J46" s="211">
        <v>30</v>
      </c>
      <c r="K46" s="211">
        <v>9</v>
      </c>
      <c r="L46" s="211">
        <v>1</v>
      </c>
      <c r="M46" s="211">
        <v>0</v>
      </c>
      <c r="N46" s="211">
        <v>7</v>
      </c>
      <c r="O46" s="211">
        <v>239</v>
      </c>
      <c r="P46" s="21"/>
      <c r="Q46" s="21"/>
      <c r="R46" s="37"/>
      <c r="S46" s="37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</row>
    <row r="47" spans="1:53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11</v>
      </c>
      <c r="F47" s="211">
        <v>0</v>
      </c>
      <c r="G47" s="211">
        <v>88</v>
      </c>
      <c r="H47" s="211">
        <v>7</v>
      </c>
      <c r="I47" s="211">
        <v>0</v>
      </c>
      <c r="J47" s="211">
        <v>23</v>
      </c>
      <c r="K47" s="211">
        <v>4</v>
      </c>
      <c r="L47" s="211">
        <v>5</v>
      </c>
      <c r="M47" s="211">
        <v>1</v>
      </c>
      <c r="N47" s="211">
        <v>25</v>
      </c>
      <c r="O47" s="211">
        <v>318</v>
      </c>
      <c r="P47" s="21"/>
      <c r="Q47" s="21"/>
      <c r="R47" s="37"/>
      <c r="S47" s="37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</row>
    <row r="48" spans="1:53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49</v>
      </c>
      <c r="F48" s="211">
        <v>3</v>
      </c>
      <c r="G48" s="211">
        <v>473</v>
      </c>
      <c r="H48" s="211">
        <v>22</v>
      </c>
      <c r="I48" s="211">
        <v>5</v>
      </c>
      <c r="J48" s="211">
        <v>93</v>
      </c>
      <c r="K48" s="211">
        <v>133</v>
      </c>
      <c r="L48" s="211">
        <v>11</v>
      </c>
      <c r="M48" s="211">
        <v>3</v>
      </c>
      <c r="N48" s="211">
        <v>73</v>
      </c>
      <c r="O48" s="211">
        <v>1012</v>
      </c>
      <c r="P48" s="21"/>
      <c r="Q48" s="21"/>
      <c r="R48" s="37"/>
      <c r="S48" s="37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</row>
    <row r="49" spans="1:53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241</v>
      </c>
      <c r="F49" s="211">
        <v>18</v>
      </c>
      <c r="G49" s="211">
        <v>2417</v>
      </c>
      <c r="H49" s="211">
        <v>258</v>
      </c>
      <c r="I49" s="211">
        <v>28</v>
      </c>
      <c r="J49" s="211">
        <v>445</v>
      </c>
      <c r="K49" s="211">
        <v>187</v>
      </c>
      <c r="L49" s="211">
        <v>124</v>
      </c>
      <c r="M49" s="211">
        <v>19</v>
      </c>
      <c r="N49" s="211">
        <v>780</v>
      </c>
      <c r="O49" s="211">
        <v>4251</v>
      </c>
      <c r="P49" s="21"/>
      <c r="Q49" s="21"/>
      <c r="R49" s="37"/>
      <c r="S49" s="37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</row>
    <row r="50" spans="1:53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245</v>
      </c>
      <c r="F50" s="211">
        <v>13</v>
      </c>
      <c r="G50" s="211">
        <v>907</v>
      </c>
      <c r="H50" s="211">
        <v>111</v>
      </c>
      <c r="I50" s="211">
        <v>46</v>
      </c>
      <c r="J50" s="211">
        <v>462</v>
      </c>
      <c r="K50" s="211">
        <v>730</v>
      </c>
      <c r="L50" s="211">
        <v>107</v>
      </c>
      <c r="M50" s="211">
        <v>25</v>
      </c>
      <c r="N50" s="211">
        <v>932</v>
      </c>
      <c r="O50" s="211">
        <v>3752</v>
      </c>
      <c r="P50" s="21"/>
      <c r="Q50" s="21"/>
      <c r="R50" s="37"/>
      <c r="S50" s="37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</row>
    <row r="51" spans="1:53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22</v>
      </c>
      <c r="F51" s="211">
        <v>1</v>
      </c>
      <c r="G51" s="211">
        <v>73</v>
      </c>
      <c r="H51" s="211">
        <v>34</v>
      </c>
      <c r="I51" s="211">
        <v>4</v>
      </c>
      <c r="J51" s="211">
        <v>153</v>
      </c>
      <c r="K51" s="211">
        <v>151</v>
      </c>
      <c r="L51" s="211">
        <v>7</v>
      </c>
      <c r="M51" s="211">
        <v>3</v>
      </c>
      <c r="N51" s="211">
        <v>97</v>
      </c>
      <c r="O51" s="211">
        <v>720</v>
      </c>
      <c r="P51" s="21"/>
      <c r="Q51" s="21"/>
      <c r="R51" s="37"/>
      <c r="S51" s="37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</row>
    <row r="52" spans="1:53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157</v>
      </c>
      <c r="F52" s="211">
        <v>10</v>
      </c>
      <c r="G52" s="211">
        <v>589</v>
      </c>
      <c r="H52" s="211">
        <v>466</v>
      </c>
      <c r="I52" s="211">
        <v>58</v>
      </c>
      <c r="J52" s="211">
        <v>778</v>
      </c>
      <c r="K52" s="211">
        <v>2790</v>
      </c>
      <c r="L52" s="211">
        <v>70</v>
      </c>
      <c r="M52" s="211">
        <v>11</v>
      </c>
      <c r="N52" s="211">
        <v>789</v>
      </c>
      <c r="O52" s="211">
        <v>4591</v>
      </c>
      <c r="P52" s="21"/>
      <c r="Q52" s="21"/>
      <c r="R52" s="37"/>
      <c r="S52" s="37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</row>
    <row r="53" spans="1:53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28</v>
      </c>
      <c r="F53" s="211">
        <v>10</v>
      </c>
      <c r="G53" s="211">
        <v>126</v>
      </c>
      <c r="H53" s="211">
        <v>15</v>
      </c>
      <c r="I53" s="211">
        <v>4</v>
      </c>
      <c r="J53" s="211">
        <v>104</v>
      </c>
      <c r="K53" s="211">
        <v>66</v>
      </c>
      <c r="L53" s="211">
        <v>6</v>
      </c>
      <c r="M53" s="211">
        <v>8</v>
      </c>
      <c r="N53" s="211">
        <v>78</v>
      </c>
      <c r="O53" s="211">
        <v>1071</v>
      </c>
      <c r="P53" s="21"/>
      <c r="Q53" s="21"/>
      <c r="R53" s="37"/>
      <c r="S53" s="37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</row>
    <row r="54" spans="1:53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39</v>
      </c>
      <c r="F54" s="211">
        <v>0</v>
      </c>
      <c r="G54" s="211">
        <v>364</v>
      </c>
      <c r="H54" s="211">
        <v>34</v>
      </c>
      <c r="I54" s="211">
        <v>3</v>
      </c>
      <c r="J54" s="211">
        <v>158</v>
      </c>
      <c r="K54" s="211">
        <v>170</v>
      </c>
      <c r="L54" s="211">
        <v>9</v>
      </c>
      <c r="M54" s="211">
        <v>0</v>
      </c>
      <c r="N54" s="211">
        <v>84</v>
      </c>
      <c r="O54" s="211">
        <v>1821</v>
      </c>
      <c r="P54" s="21"/>
      <c r="Q54" s="21"/>
      <c r="R54" s="37"/>
      <c r="S54" s="37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</row>
    <row r="55" spans="1:53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</v>
      </c>
      <c r="F55" s="211">
        <v>0</v>
      </c>
      <c r="G55" s="211">
        <v>15</v>
      </c>
      <c r="H55" s="211">
        <v>4</v>
      </c>
      <c r="I55" s="211">
        <v>0</v>
      </c>
      <c r="J55" s="211">
        <v>18</v>
      </c>
      <c r="K55" s="211">
        <v>15</v>
      </c>
      <c r="L55" s="211">
        <v>4</v>
      </c>
      <c r="M55" s="211">
        <v>1</v>
      </c>
      <c r="N55" s="211">
        <v>10</v>
      </c>
      <c r="O55" s="211">
        <v>308</v>
      </c>
      <c r="P55" s="21"/>
      <c r="Q55" s="21"/>
      <c r="R55" s="37"/>
      <c r="S55" s="37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</row>
    <row r="56" spans="1:53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</v>
      </c>
      <c r="F56" s="211">
        <v>0</v>
      </c>
      <c r="G56" s="211">
        <v>1</v>
      </c>
      <c r="H56" s="211">
        <v>0</v>
      </c>
      <c r="I56" s="211">
        <v>0</v>
      </c>
      <c r="J56" s="211">
        <v>0</v>
      </c>
      <c r="K56" s="211">
        <v>0</v>
      </c>
      <c r="L56" s="211">
        <v>1</v>
      </c>
      <c r="M56" s="211">
        <v>0</v>
      </c>
      <c r="N56" s="211">
        <v>2</v>
      </c>
      <c r="O56" s="211">
        <v>6</v>
      </c>
      <c r="P56" s="21"/>
      <c r="Q56" s="21"/>
      <c r="R56" s="37"/>
      <c r="S56" s="37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</row>
    <row r="57" spans="1:53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37"/>
      <c r="S57" s="37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</row>
    <row r="58" spans="1:53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21"/>
      <c r="Q58" s="21"/>
      <c r="R58" s="37"/>
      <c r="S58" s="37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</row>
    <row r="59" spans="1:53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  <row r="60" spans="1:53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53" max="16383" man="1"/>
  </rowBreaks>
  <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Folha168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N1" s="31"/>
      <c r="O1" s="31" t="s">
        <v>383</v>
      </c>
    </row>
    <row r="2" spans="1:53" s="5" customFormat="1" ht="11.1" customHeight="1" x14ac:dyDescent="0.2"/>
    <row r="3" spans="1:53" s="6" customFormat="1" ht="12" customHeight="1" x14ac:dyDescent="0.2">
      <c r="A3" s="43" t="s">
        <v>287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184622</v>
      </c>
      <c r="E11" s="197">
        <v>21907</v>
      </c>
      <c r="F11" s="197">
        <v>5183</v>
      </c>
      <c r="G11" s="197">
        <v>366</v>
      </c>
      <c r="H11" s="197">
        <v>994</v>
      </c>
      <c r="I11" s="197">
        <v>710</v>
      </c>
      <c r="J11" s="197">
        <v>12409</v>
      </c>
      <c r="K11" s="197">
        <v>4942</v>
      </c>
      <c r="L11" s="197">
        <v>1397</v>
      </c>
      <c r="M11" s="197">
        <v>1110</v>
      </c>
      <c r="N11" s="197">
        <v>4062</v>
      </c>
      <c r="O11" s="197">
        <v>12897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765</v>
      </c>
      <c r="F12" s="199">
        <v>167</v>
      </c>
      <c r="G12" s="199">
        <v>9</v>
      </c>
      <c r="H12" s="199">
        <v>12</v>
      </c>
      <c r="I12" s="199">
        <v>13</v>
      </c>
      <c r="J12" s="199">
        <v>173</v>
      </c>
      <c r="K12" s="199">
        <v>104</v>
      </c>
      <c r="L12" s="199">
        <v>22</v>
      </c>
      <c r="M12" s="199">
        <v>31</v>
      </c>
      <c r="N12" s="199">
        <v>72</v>
      </c>
      <c r="O12" s="199">
        <v>296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66</v>
      </c>
      <c r="F13" s="197">
        <v>18</v>
      </c>
      <c r="G13" s="197">
        <v>3</v>
      </c>
      <c r="H13" s="197">
        <v>1</v>
      </c>
      <c r="I13" s="197">
        <v>1</v>
      </c>
      <c r="J13" s="197">
        <v>16</v>
      </c>
      <c r="K13" s="197">
        <v>10</v>
      </c>
      <c r="L13" s="197">
        <v>2</v>
      </c>
      <c r="M13" s="197">
        <v>1</v>
      </c>
      <c r="N13" s="197">
        <v>6</v>
      </c>
      <c r="O13" s="197">
        <v>21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176</v>
      </c>
      <c r="F14" s="197">
        <v>41</v>
      </c>
      <c r="G14" s="197">
        <v>2</v>
      </c>
      <c r="H14" s="197">
        <v>1</v>
      </c>
      <c r="I14" s="197">
        <v>1</v>
      </c>
      <c r="J14" s="197">
        <v>26</v>
      </c>
      <c r="K14" s="197">
        <v>12</v>
      </c>
      <c r="L14" s="197">
        <v>4</v>
      </c>
      <c r="M14" s="197">
        <v>3</v>
      </c>
      <c r="N14" s="197">
        <v>14</v>
      </c>
      <c r="O14" s="197">
        <v>56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130</v>
      </c>
      <c r="F15" s="197">
        <v>28</v>
      </c>
      <c r="G15" s="197">
        <v>1</v>
      </c>
      <c r="H15" s="197">
        <v>5</v>
      </c>
      <c r="I15" s="197">
        <v>0</v>
      </c>
      <c r="J15" s="197">
        <v>43</v>
      </c>
      <c r="K15" s="197">
        <v>14</v>
      </c>
      <c r="L15" s="197">
        <v>3</v>
      </c>
      <c r="M15" s="197">
        <v>9</v>
      </c>
      <c r="N15" s="197">
        <v>17</v>
      </c>
      <c r="O15" s="197">
        <v>47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393</v>
      </c>
      <c r="F16" s="197">
        <v>80</v>
      </c>
      <c r="G16" s="197">
        <v>3</v>
      </c>
      <c r="H16" s="197">
        <v>5</v>
      </c>
      <c r="I16" s="197">
        <v>11</v>
      </c>
      <c r="J16" s="197">
        <v>88</v>
      </c>
      <c r="K16" s="197">
        <v>68</v>
      </c>
      <c r="L16" s="197">
        <v>13</v>
      </c>
      <c r="M16" s="197">
        <v>18</v>
      </c>
      <c r="N16" s="197">
        <v>35</v>
      </c>
      <c r="O16" s="197">
        <v>172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1075</v>
      </c>
      <c r="F17" s="199">
        <v>228</v>
      </c>
      <c r="G17" s="199">
        <v>12</v>
      </c>
      <c r="H17" s="199">
        <v>11</v>
      </c>
      <c r="I17" s="199">
        <v>20</v>
      </c>
      <c r="J17" s="199">
        <v>1631</v>
      </c>
      <c r="K17" s="199">
        <v>75</v>
      </c>
      <c r="L17" s="199">
        <v>43</v>
      </c>
      <c r="M17" s="199">
        <v>23</v>
      </c>
      <c r="N17" s="199">
        <v>41</v>
      </c>
      <c r="O17" s="199">
        <v>216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207</v>
      </c>
      <c r="F18" s="197">
        <v>69</v>
      </c>
      <c r="G18" s="197">
        <v>7</v>
      </c>
      <c r="H18" s="197">
        <v>7</v>
      </c>
      <c r="I18" s="197">
        <v>14</v>
      </c>
      <c r="J18" s="197">
        <v>83</v>
      </c>
      <c r="K18" s="197">
        <v>18</v>
      </c>
      <c r="L18" s="197">
        <v>8</v>
      </c>
      <c r="M18" s="197">
        <v>7</v>
      </c>
      <c r="N18" s="197">
        <v>26</v>
      </c>
      <c r="O18" s="197">
        <v>65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368</v>
      </c>
      <c r="F19" s="197">
        <v>49</v>
      </c>
      <c r="G19" s="197">
        <v>1</v>
      </c>
      <c r="H19" s="197">
        <v>3</v>
      </c>
      <c r="I19" s="197">
        <v>3</v>
      </c>
      <c r="J19" s="197">
        <v>1484</v>
      </c>
      <c r="K19" s="197">
        <v>43</v>
      </c>
      <c r="L19" s="197">
        <v>31</v>
      </c>
      <c r="M19" s="197">
        <v>7</v>
      </c>
      <c r="N19" s="197">
        <v>4</v>
      </c>
      <c r="O19" s="197">
        <v>80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229</v>
      </c>
      <c r="F20" s="197">
        <v>33</v>
      </c>
      <c r="G20" s="197">
        <v>1</v>
      </c>
      <c r="H20" s="197">
        <v>1</v>
      </c>
      <c r="I20" s="197">
        <v>0</v>
      </c>
      <c r="J20" s="197">
        <v>16</v>
      </c>
      <c r="K20" s="197">
        <v>5</v>
      </c>
      <c r="L20" s="197">
        <v>0</v>
      </c>
      <c r="M20" s="197">
        <v>5</v>
      </c>
      <c r="N20" s="197">
        <v>3</v>
      </c>
      <c r="O20" s="197">
        <v>17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110</v>
      </c>
      <c r="F21" s="197">
        <v>32</v>
      </c>
      <c r="G21" s="197">
        <v>1</v>
      </c>
      <c r="H21" s="197">
        <v>0</v>
      </c>
      <c r="I21" s="197">
        <v>0</v>
      </c>
      <c r="J21" s="197">
        <v>9</v>
      </c>
      <c r="K21" s="197">
        <v>2</v>
      </c>
      <c r="L21" s="197">
        <v>1</v>
      </c>
      <c r="M21" s="197">
        <v>1</v>
      </c>
      <c r="N21" s="197">
        <v>4</v>
      </c>
      <c r="O21" s="197">
        <v>22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52</v>
      </c>
      <c r="F22" s="197">
        <v>13</v>
      </c>
      <c r="G22" s="197">
        <v>0</v>
      </c>
      <c r="H22" s="197">
        <v>0</v>
      </c>
      <c r="I22" s="197">
        <v>0</v>
      </c>
      <c r="J22" s="197">
        <v>10</v>
      </c>
      <c r="K22" s="197">
        <v>1</v>
      </c>
      <c r="L22" s="197">
        <v>2</v>
      </c>
      <c r="M22" s="197">
        <v>0</v>
      </c>
      <c r="N22" s="197">
        <v>3</v>
      </c>
      <c r="O22" s="197">
        <v>14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109</v>
      </c>
      <c r="F23" s="197">
        <v>32</v>
      </c>
      <c r="G23" s="197">
        <v>2</v>
      </c>
      <c r="H23" s="197">
        <v>0</v>
      </c>
      <c r="I23" s="197">
        <v>3</v>
      </c>
      <c r="J23" s="197">
        <v>29</v>
      </c>
      <c r="K23" s="197">
        <v>6</v>
      </c>
      <c r="L23" s="197">
        <v>1</v>
      </c>
      <c r="M23" s="197">
        <v>3</v>
      </c>
      <c r="N23" s="197">
        <v>1</v>
      </c>
      <c r="O23" s="197">
        <v>18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11100</v>
      </c>
      <c r="E24" s="199">
        <v>1287</v>
      </c>
      <c r="F24" s="199">
        <v>465</v>
      </c>
      <c r="G24" s="199">
        <v>30</v>
      </c>
      <c r="H24" s="199">
        <v>74</v>
      </c>
      <c r="I24" s="199">
        <v>75</v>
      </c>
      <c r="J24" s="199">
        <v>661</v>
      </c>
      <c r="K24" s="199">
        <v>214</v>
      </c>
      <c r="L24" s="199">
        <v>82</v>
      </c>
      <c r="M24" s="199">
        <v>62</v>
      </c>
      <c r="N24" s="199">
        <v>204</v>
      </c>
      <c r="O24" s="199">
        <v>594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577</v>
      </c>
      <c r="F25" s="197">
        <v>234</v>
      </c>
      <c r="G25" s="197">
        <v>21</v>
      </c>
      <c r="H25" s="197">
        <v>61</v>
      </c>
      <c r="I25" s="197">
        <v>63</v>
      </c>
      <c r="J25" s="197">
        <v>351</v>
      </c>
      <c r="K25" s="197">
        <v>164</v>
      </c>
      <c r="L25" s="197">
        <v>53</v>
      </c>
      <c r="M25" s="197">
        <v>40</v>
      </c>
      <c r="N25" s="197">
        <v>162</v>
      </c>
      <c r="O25" s="197">
        <v>280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127</v>
      </c>
      <c r="F26" s="197">
        <v>21</v>
      </c>
      <c r="G26" s="197">
        <v>0</v>
      </c>
      <c r="H26" s="197">
        <v>1</v>
      </c>
      <c r="I26" s="197">
        <v>0</v>
      </c>
      <c r="J26" s="197">
        <v>174</v>
      </c>
      <c r="K26" s="197">
        <v>10</v>
      </c>
      <c r="L26" s="197">
        <v>3</v>
      </c>
      <c r="M26" s="197">
        <v>2</v>
      </c>
      <c r="N26" s="197">
        <v>4</v>
      </c>
      <c r="O26" s="197">
        <v>57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392</v>
      </c>
      <c r="F27" s="197">
        <v>122</v>
      </c>
      <c r="G27" s="197">
        <v>7</v>
      </c>
      <c r="H27" s="197">
        <v>8</v>
      </c>
      <c r="I27" s="197">
        <v>7</v>
      </c>
      <c r="J27" s="197">
        <v>55</v>
      </c>
      <c r="K27" s="197">
        <v>21</v>
      </c>
      <c r="L27" s="197">
        <v>13</v>
      </c>
      <c r="M27" s="197">
        <v>12</v>
      </c>
      <c r="N27" s="197">
        <v>29</v>
      </c>
      <c r="O27" s="197">
        <v>200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110</v>
      </c>
      <c r="F28" s="197">
        <v>23</v>
      </c>
      <c r="G28" s="197">
        <v>1</v>
      </c>
      <c r="H28" s="197">
        <v>0</v>
      </c>
      <c r="I28" s="197">
        <v>0</v>
      </c>
      <c r="J28" s="197">
        <v>47</v>
      </c>
      <c r="K28" s="197">
        <v>9</v>
      </c>
      <c r="L28" s="197">
        <v>4</v>
      </c>
      <c r="M28" s="197">
        <v>0</v>
      </c>
      <c r="N28" s="197">
        <v>5</v>
      </c>
      <c r="O28" s="197">
        <v>26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81</v>
      </c>
      <c r="F29" s="197">
        <v>65</v>
      </c>
      <c r="G29" s="197">
        <v>1</v>
      </c>
      <c r="H29" s="197">
        <v>4</v>
      </c>
      <c r="I29" s="197">
        <v>5</v>
      </c>
      <c r="J29" s="197">
        <v>34</v>
      </c>
      <c r="K29" s="197">
        <v>10</v>
      </c>
      <c r="L29" s="197">
        <v>9</v>
      </c>
      <c r="M29" s="197">
        <v>8</v>
      </c>
      <c r="N29" s="197">
        <v>4</v>
      </c>
      <c r="O29" s="197">
        <v>31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1193</v>
      </c>
      <c r="F30" s="199">
        <v>279</v>
      </c>
      <c r="G30" s="199">
        <v>10</v>
      </c>
      <c r="H30" s="199">
        <v>50</v>
      </c>
      <c r="I30" s="199">
        <v>36</v>
      </c>
      <c r="J30" s="199">
        <v>387</v>
      </c>
      <c r="K30" s="199">
        <v>116</v>
      </c>
      <c r="L30" s="199">
        <v>38</v>
      </c>
      <c r="M30" s="199">
        <v>67</v>
      </c>
      <c r="N30" s="199">
        <v>297</v>
      </c>
      <c r="O30" s="199">
        <v>1619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218</v>
      </c>
      <c r="F31" s="197">
        <v>64</v>
      </c>
      <c r="G31" s="197">
        <v>2</v>
      </c>
      <c r="H31" s="197">
        <v>1</v>
      </c>
      <c r="I31" s="197">
        <v>3</v>
      </c>
      <c r="J31" s="197">
        <v>28</v>
      </c>
      <c r="K31" s="197">
        <v>5</v>
      </c>
      <c r="L31" s="197">
        <v>3</v>
      </c>
      <c r="M31" s="197">
        <v>1</v>
      </c>
      <c r="N31" s="197">
        <v>11</v>
      </c>
      <c r="O31" s="197">
        <v>77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212</v>
      </c>
      <c r="F32" s="197">
        <v>52</v>
      </c>
      <c r="G32" s="197">
        <v>2</v>
      </c>
      <c r="H32" s="197">
        <v>4</v>
      </c>
      <c r="I32" s="197">
        <v>2</v>
      </c>
      <c r="J32" s="197">
        <v>37</v>
      </c>
      <c r="K32" s="197">
        <v>11</v>
      </c>
      <c r="L32" s="197">
        <v>1</v>
      </c>
      <c r="M32" s="197">
        <v>3</v>
      </c>
      <c r="N32" s="197">
        <v>11</v>
      </c>
      <c r="O32" s="197">
        <v>54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567</v>
      </c>
      <c r="F33" s="197">
        <v>115</v>
      </c>
      <c r="G33" s="197">
        <v>5</v>
      </c>
      <c r="H33" s="197">
        <v>43</v>
      </c>
      <c r="I33" s="197">
        <v>31</v>
      </c>
      <c r="J33" s="197">
        <v>305</v>
      </c>
      <c r="K33" s="197">
        <v>92</v>
      </c>
      <c r="L33" s="197">
        <v>33</v>
      </c>
      <c r="M33" s="197">
        <v>57</v>
      </c>
      <c r="N33" s="197">
        <v>269</v>
      </c>
      <c r="O33" s="197">
        <v>1419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196</v>
      </c>
      <c r="F34" s="197">
        <v>48</v>
      </c>
      <c r="G34" s="197">
        <v>1</v>
      </c>
      <c r="H34" s="197">
        <v>2</v>
      </c>
      <c r="I34" s="197">
        <v>0</v>
      </c>
      <c r="J34" s="197">
        <v>17</v>
      </c>
      <c r="K34" s="197">
        <v>8</v>
      </c>
      <c r="L34" s="197">
        <v>1</v>
      </c>
      <c r="M34" s="197">
        <v>6</v>
      </c>
      <c r="N34" s="197">
        <v>6</v>
      </c>
      <c r="O34" s="197">
        <v>69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27118</v>
      </c>
      <c r="E35" s="199">
        <v>3684</v>
      </c>
      <c r="F35" s="199">
        <v>703</v>
      </c>
      <c r="G35" s="199">
        <v>21</v>
      </c>
      <c r="H35" s="199">
        <v>73</v>
      </c>
      <c r="I35" s="199">
        <v>28</v>
      </c>
      <c r="J35" s="199">
        <v>1589</v>
      </c>
      <c r="K35" s="199">
        <v>410</v>
      </c>
      <c r="L35" s="199">
        <v>119</v>
      </c>
      <c r="M35" s="199">
        <v>90</v>
      </c>
      <c r="N35" s="199">
        <v>359</v>
      </c>
      <c r="O35" s="199">
        <v>2406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8235</v>
      </c>
      <c r="E36" s="197">
        <v>1055</v>
      </c>
      <c r="F36" s="197">
        <v>153</v>
      </c>
      <c r="G36" s="197">
        <v>2</v>
      </c>
      <c r="H36" s="197">
        <v>35</v>
      </c>
      <c r="I36" s="197">
        <v>2</v>
      </c>
      <c r="J36" s="197">
        <v>729</v>
      </c>
      <c r="K36" s="197">
        <v>178</v>
      </c>
      <c r="L36" s="197">
        <v>59</v>
      </c>
      <c r="M36" s="197">
        <v>20</v>
      </c>
      <c r="N36" s="197">
        <v>100</v>
      </c>
      <c r="O36" s="197">
        <v>437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8137</v>
      </c>
      <c r="E37" s="197">
        <v>813</v>
      </c>
      <c r="F37" s="197">
        <v>222</v>
      </c>
      <c r="G37" s="197">
        <v>3</v>
      </c>
      <c r="H37" s="197">
        <v>15</v>
      </c>
      <c r="I37" s="197">
        <v>16</v>
      </c>
      <c r="J37" s="197">
        <v>428</v>
      </c>
      <c r="K37" s="197">
        <v>185</v>
      </c>
      <c r="L37" s="197">
        <v>27</v>
      </c>
      <c r="M37" s="197">
        <v>56</v>
      </c>
      <c r="N37" s="197">
        <v>246</v>
      </c>
      <c r="O37" s="197">
        <v>1617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1494</v>
      </c>
      <c r="F38" s="197">
        <v>205</v>
      </c>
      <c r="G38" s="197">
        <v>5</v>
      </c>
      <c r="H38" s="197">
        <v>10</v>
      </c>
      <c r="I38" s="197">
        <v>6</v>
      </c>
      <c r="J38" s="197">
        <v>387</v>
      </c>
      <c r="K38" s="197">
        <v>41</v>
      </c>
      <c r="L38" s="197">
        <v>27</v>
      </c>
      <c r="M38" s="197">
        <v>12</v>
      </c>
      <c r="N38" s="197">
        <v>11</v>
      </c>
      <c r="O38" s="197">
        <v>290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2634</v>
      </c>
      <c r="E39" s="197">
        <v>322</v>
      </c>
      <c r="F39" s="197">
        <v>123</v>
      </c>
      <c r="G39" s="197">
        <v>11</v>
      </c>
      <c r="H39" s="197">
        <v>13</v>
      </c>
      <c r="I39" s="197">
        <v>4</v>
      </c>
      <c r="J39" s="197">
        <v>45</v>
      </c>
      <c r="K39" s="197">
        <v>6</v>
      </c>
      <c r="L39" s="197">
        <v>6</v>
      </c>
      <c r="M39" s="197">
        <v>2</v>
      </c>
      <c r="N39" s="197">
        <v>2</v>
      </c>
      <c r="O39" s="197">
        <v>62</v>
      </c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4830</v>
      </c>
      <c r="E40" s="199">
        <v>784</v>
      </c>
      <c r="F40" s="199">
        <v>100</v>
      </c>
      <c r="G40" s="199">
        <v>21</v>
      </c>
      <c r="H40" s="199">
        <v>22</v>
      </c>
      <c r="I40" s="199">
        <v>24</v>
      </c>
      <c r="J40" s="199">
        <v>361</v>
      </c>
      <c r="K40" s="199">
        <v>233</v>
      </c>
      <c r="L40" s="199">
        <v>44</v>
      </c>
      <c r="M40" s="199">
        <v>114</v>
      </c>
      <c r="N40" s="199">
        <v>44</v>
      </c>
      <c r="O40" s="199">
        <v>253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2968</v>
      </c>
      <c r="E41" s="197">
        <v>470</v>
      </c>
      <c r="F41" s="197">
        <v>54</v>
      </c>
      <c r="G41" s="197">
        <v>9</v>
      </c>
      <c r="H41" s="197">
        <v>18</v>
      </c>
      <c r="I41" s="197">
        <v>9</v>
      </c>
      <c r="J41" s="197">
        <v>191</v>
      </c>
      <c r="K41" s="197">
        <v>145</v>
      </c>
      <c r="L41" s="197">
        <v>31</v>
      </c>
      <c r="M41" s="197">
        <v>98</v>
      </c>
      <c r="N41" s="197">
        <v>26</v>
      </c>
      <c r="O41" s="197">
        <v>118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1853</v>
      </c>
      <c r="E42" s="197">
        <v>312</v>
      </c>
      <c r="F42" s="197">
        <v>46</v>
      </c>
      <c r="G42" s="197">
        <v>12</v>
      </c>
      <c r="H42" s="197">
        <v>4</v>
      </c>
      <c r="I42" s="197">
        <v>15</v>
      </c>
      <c r="J42" s="197">
        <v>170</v>
      </c>
      <c r="K42" s="197">
        <v>88</v>
      </c>
      <c r="L42" s="197">
        <v>13</v>
      </c>
      <c r="M42" s="197">
        <v>16</v>
      </c>
      <c r="N42" s="197">
        <v>18</v>
      </c>
      <c r="O42" s="197">
        <v>134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2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1</v>
      </c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56590</v>
      </c>
      <c r="E44" s="199">
        <v>6284</v>
      </c>
      <c r="F44" s="199">
        <v>1910</v>
      </c>
      <c r="G44" s="199">
        <v>142</v>
      </c>
      <c r="H44" s="199">
        <v>376</v>
      </c>
      <c r="I44" s="199">
        <v>364</v>
      </c>
      <c r="J44" s="199">
        <v>4427</v>
      </c>
      <c r="K44" s="199">
        <v>2399</v>
      </c>
      <c r="L44" s="199">
        <v>650</v>
      </c>
      <c r="M44" s="199">
        <v>312</v>
      </c>
      <c r="N44" s="199">
        <v>1536</v>
      </c>
      <c r="O44" s="199">
        <v>2776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28140</v>
      </c>
      <c r="E45" s="197">
        <v>3970</v>
      </c>
      <c r="F45" s="197">
        <v>1330</v>
      </c>
      <c r="G45" s="197">
        <v>101</v>
      </c>
      <c r="H45" s="197">
        <v>214</v>
      </c>
      <c r="I45" s="197">
        <v>84</v>
      </c>
      <c r="J45" s="197">
        <v>1688</v>
      </c>
      <c r="K45" s="197">
        <v>1084</v>
      </c>
      <c r="L45" s="197">
        <v>269</v>
      </c>
      <c r="M45" s="197">
        <v>154</v>
      </c>
      <c r="N45" s="197">
        <v>527</v>
      </c>
      <c r="O45" s="197">
        <v>1465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15153</v>
      </c>
      <c r="E46" s="197">
        <v>1077</v>
      </c>
      <c r="F46" s="197">
        <v>282</v>
      </c>
      <c r="G46" s="197">
        <v>20</v>
      </c>
      <c r="H46" s="197">
        <v>86</v>
      </c>
      <c r="I46" s="197">
        <v>163</v>
      </c>
      <c r="J46" s="197">
        <v>1249</v>
      </c>
      <c r="K46" s="197">
        <v>865</v>
      </c>
      <c r="L46" s="197">
        <v>250</v>
      </c>
      <c r="M46" s="197">
        <v>90</v>
      </c>
      <c r="N46" s="197">
        <v>416</v>
      </c>
      <c r="O46" s="197">
        <v>437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1506</v>
      </c>
      <c r="E47" s="197">
        <v>136</v>
      </c>
      <c r="F47" s="197">
        <v>24</v>
      </c>
      <c r="G47" s="197">
        <v>3</v>
      </c>
      <c r="H47" s="197">
        <v>9</v>
      </c>
      <c r="I47" s="197">
        <v>5</v>
      </c>
      <c r="J47" s="197">
        <v>146</v>
      </c>
      <c r="K47" s="197">
        <v>35</v>
      </c>
      <c r="L47" s="197">
        <v>9</v>
      </c>
      <c r="M47" s="197">
        <v>9</v>
      </c>
      <c r="N47" s="197">
        <v>73</v>
      </c>
      <c r="O47" s="197">
        <v>149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3340</v>
      </c>
      <c r="E48" s="197">
        <v>423</v>
      </c>
      <c r="F48" s="197">
        <v>184</v>
      </c>
      <c r="G48" s="197">
        <v>9</v>
      </c>
      <c r="H48" s="197">
        <v>33</v>
      </c>
      <c r="I48" s="197">
        <v>95</v>
      </c>
      <c r="J48" s="197">
        <v>407</v>
      </c>
      <c r="K48" s="197">
        <v>122</v>
      </c>
      <c r="L48" s="197">
        <v>46</v>
      </c>
      <c r="M48" s="197">
        <v>25</v>
      </c>
      <c r="N48" s="197">
        <v>66</v>
      </c>
      <c r="O48" s="197">
        <v>102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8451</v>
      </c>
      <c r="E49" s="197">
        <v>678</v>
      </c>
      <c r="F49" s="197">
        <v>90</v>
      </c>
      <c r="G49" s="197">
        <v>9</v>
      </c>
      <c r="H49" s="197">
        <v>34</v>
      </c>
      <c r="I49" s="197">
        <v>17</v>
      </c>
      <c r="J49" s="197">
        <v>937</v>
      </c>
      <c r="K49" s="197">
        <v>293</v>
      </c>
      <c r="L49" s="197">
        <v>76</v>
      </c>
      <c r="M49" s="197">
        <v>34</v>
      </c>
      <c r="N49" s="197">
        <v>454</v>
      </c>
      <c r="O49" s="197">
        <v>623</v>
      </c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20318</v>
      </c>
      <c r="E50" s="199">
        <v>1926</v>
      </c>
      <c r="F50" s="199">
        <v>307</v>
      </c>
      <c r="G50" s="199">
        <v>39</v>
      </c>
      <c r="H50" s="199">
        <v>141</v>
      </c>
      <c r="I50" s="199">
        <v>75</v>
      </c>
      <c r="J50" s="199">
        <v>1043</v>
      </c>
      <c r="K50" s="199">
        <v>352</v>
      </c>
      <c r="L50" s="199">
        <v>139</v>
      </c>
      <c r="M50" s="199">
        <v>167</v>
      </c>
      <c r="N50" s="199">
        <v>797</v>
      </c>
      <c r="O50" s="199">
        <v>1842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9889</v>
      </c>
      <c r="E51" s="197">
        <v>830</v>
      </c>
      <c r="F51" s="197">
        <v>159</v>
      </c>
      <c r="G51" s="197">
        <v>14</v>
      </c>
      <c r="H51" s="197">
        <v>77</v>
      </c>
      <c r="I51" s="197">
        <v>23</v>
      </c>
      <c r="J51" s="197">
        <v>707</v>
      </c>
      <c r="K51" s="197">
        <v>234</v>
      </c>
      <c r="L51" s="197">
        <v>82</v>
      </c>
      <c r="M51" s="197">
        <v>61</v>
      </c>
      <c r="N51" s="197">
        <v>671</v>
      </c>
      <c r="O51" s="197">
        <v>828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119</v>
      </c>
      <c r="F52" s="197">
        <v>37</v>
      </c>
      <c r="G52" s="197">
        <v>3</v>
      </c>
      <c r="H52" s="197">
        <v>2</v>
      </c>
      <c r="I52" s="197">
        <v>26</v>
      </c>
      <c r="J52" s="197">
        <v>132</v>
      </c>
      <c r="K52" s="197">
        <v>57</v>
      </c>
      <c r="L52" s="197">
        <v>28</v>
      </c>
      <c r="M52" s="197">
        <v>17</v>
      </c>
      <c r="N52" s="197">
        <v>76</v>
      </c>
      <c r="O52" s="197">
        <v>119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8714</v>
      </c>
      <c r="E53" s="197">
        <v>977</v>
      </c>
      <c r="F53" s="197">
        <v>111</v>
      </c>
      <c r="G53" s="197">
        <v>22</v>
      </c>
      <c r="H53" s="197">
        <v>62</v>
      </c>
      <c r="I53" s="197">
        <v>26</v>
      </c>
      <c r="J53" s="197">
        <v>204</v>
      </c>
      <c r="K53" s="197">
        <v>61</v>
      </c>
      <c r="L53" s="197">
        <v>29</v>
      </c>
      <c r="M53" s="197">
        <v>89</v>
      </c>
      <c r="N53" s="197">
        <v>50</v>
      </c>
      <c r="O53" s="197">
        <v>895</v>
      </c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38933</v>
      </c>
      <c r="E54" s="199">
        <v>4783</v>
      </c>
      <c r="F54" s="199">
        <v>1004</v>
      </c>
      <c r="G54" s="199">
        <v>77</v>
      </c>
      <c r="H54" s="199">
        <v>232</v>
      </c>
      <c r="I54" s="199">
        <v>74</v>
      </c>
      <c r="J54" s="199">
        <v>2116</v>
      </c>
      <c r="K54" s="199">
        <v>1029</v>
      </c>
      <c r="L54" s="199">
        <v>257</v>
      </c>
      <c r="M54" s="199">
        <v>243</v>
      </c>
      <c r="N54" s="199">
        <v>706</v>
      </c>
      <c r="O54" s="199">
        <v>2862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6448</v>
      </c>
      <c r="E55" s="197">
        <v>1384</v>
      </c>
      <c r="F55" s="197">
        <v>254</v>
      </c>
      <c r="G55" s="197">
        <v>11</v>
      </c>
      <c r="H55" s="197">
        <v>38</v>
      </c>
      <c r="I55" s="197">
        <v>5</v>
      </c>
      <c r="J55" s="197">
        <v>312</v>
      </c>
      <c r="K55" s="197">
        <v>103</v>
      </c>
      <c r="L55" s="197">
        <v>40</v>
      </c>
      <c r="M55" s="197">
        <v>43</v>
      </c>
      <c r="N55" s="197">
        <v>58</v>
      </c>
      <c r="O55" s="197">
        <v>441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1351</v>
      </c>
      <c r="E56" s="197">
        <v>172</v>
      </c>
      <c r="F56" s="197">
        <v>25</v>
      </c>
      <c r="G56" s="197">
        <v>2</v>
      </c>
      <c r="H56" s="197">
        <v>8</v>
      </c>
      <c r="I56" s="197">
        <v>1</v>
      </c>
      <c r="J56" s="197">
        <v>80</v>
      </c>
      <c r="K56" s="197">
        <v>42</v>
      </c>
      <c r="L56" s="197">
        <v>8</v>
      </c>
      <c r="M56" s="197">
        <v>27</v>
      </c>
      <c r="N56" s="197">
        <v>14</v>
      </c>
      <c r="O56" s="197">
        <v>78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8890</v>
      </c>
      <c r="E57" s="197">
        <v>861</v>
      </c>
      <c r="F57" s="197">
        <v>297</v>
      </c>
      <c r="G57" s="197">
        <v>19</v>
      </c>
      <c r="H57" s="197">
        <v>52</v>
      </c>
      <c r="I57" s="197">
        <v>10</v>
      </c>
      <c r="J57" s="197">
        <v>561</v>
      </c>
      <c r="K57" s="197">
        <v>263</v>
      </c>
      <c r="L57" s="197">
        <v>78</v>
      </c>
      <c r="M57" s="197">
        <v>53</v>
      </c>
      <c r="N57" s="197">
        <v>269</v>
      </c>
      <c r="O57" s="197">
        <v>786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358</v>
      </c>
      <c r="F58" s="197">
        <v>35</v>
      </c>
      <c r="G58" s="197">
        <v>1</v>
      </c>
      <c r="H58" s="197">
        <v>12</v>
      </c>
      <c r="I58" s="197">
        <v>0</v>
      </c>
      <c r="J58" s="197">
        <v>304</v>
      </c>
      <c r="K58" s="197">
        <v>88</v>
      </c>
      <c r="L58" s="197">
        <v>18</v>
      </c>
      <c r="M58" s="197">
        <v>8</v>
      </c>
      <c r="N58" s="197">
        <v>38</v>
      </c>
      <c r="O58" s="197">
        <v>163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110</v>
      </c>
      <c r="E59" s="197">
        <v>19</v>
      </c>
      <c r="F59" s="197">
        <v>2</v>
      </c>
      <c r="G59" s="197">
        <v>0</v>
      </c>
      <c r="H59" s="197">
        <v>1</v>
      </c>
      <c r="I59" s="197">
        <v>0</v>
      </c>
      <c r="J59" s="197">
        <v>2</v>
      </c>
      <c r="K59" s="197">
        <v>1</v>
      </c>
      <c r="L59" s="197">
        <v>0</v>
      </c>
      <c r="M59" s="197">
        <v>0</v>
      </c>
      <c r="N59" s="197">
        <v>2</v>
      </c>
      <c r="O59" s="197">
        <v>8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19619</v>
      </c>
      <c r="E60" s="197">
        <v>1989</v>
      </c>
      <c r="F60" s="197">
        <v>391</v>
      </c>
      <c r="G60" s="197">
        <v>44</v>
      </c>
      <c r="H60" s="197">
        <v>121</v>
      </c>
      <c r="I60" s="197">
        <v>58</v>
      </c>
      <c r="J60" s="197">
        <v>857</v>
      </c>
      <c r="K60" s="197">
        <v>532</v>
      </c>
      <c r="L60" s="197">
        <v>113</v>
      </c>
      <c r="M60" s="197">
        <v>112</v>
      </c>
      <c r="N60" s="197">
        <v>325</v>
      </c>
      <c r="O60" s="197">
        <v>1386</v>
      </c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126</v>
      </c>
      <c r="F61" s="197">
        <v>20</v>
      </c>
      <c r="G61" s="197">
        <v>5</v>
      </c>
      <c r="H61" s="197">
        <v>3</v>
      </c>
      <c r="I61" s="197">
        <v>1</v>
      </c>
      <c r="J61" s="197">
        <v>21</v>
      </c>
      <c r="K61" s="197">
        <v>10</v>
      </c>
      <c r="L61" s="197">
        <v>3</v>
      </c>
      <c r="M61" s="197">
        <v>1</v>
      </c>
      <c r="N61" s="197">
        <v>6</v>
      </c>
      <c r="O61" s="197">
        <v>33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58" t="s">
        <v>95</v>
      </c>
      <c r="P62" s="21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Folha169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A1" s="21" t="s">
        <v>96</v>
      </c>
      <c r="N1" s="31"/>
      <c r="O1" s="31" t="s">
        <v>383</v>
      </c>
    </row>
    <row r="2" spans="1:53" s="5" customFormat="1" ht="11.1" customHeight="1" x14ac:dyDescent="0.2"/>
    <row r="3" spans="1:53" s="6" customFormat="1" ht="12" customHeight="1" x14ac:dyDescent="0.2">
      <c r="A3" s="43" t="s">
        <v>287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184622</v>
      </c>
      <c r="E11" s="197">
        <v>3694</v>
      </c>
      <c r="F11" s="197">
        <v>247</v>
      </c>
      <c r="G11" s="197">
        <v>31480</v>
      </c>
      <c r="H11" s="197">
        <v>2701</v>
      </c>
      <c r="I11" s="197">
        <v>341</v>
      </c>
      <c r="J11" s="197">
        <v>5125</v>
      </c>
      <c r="K11" s="197">
        <v>5546</v>
      </c>
      <c r="L11" s="197">
        <v>1012</v>
      </c>
      <c r="M11" s="197">
        <v>1022</v>
      </c>
      <c r="N11" s="197">
        <v>8765</v>
      </c>
      <c r="O11" s="197">
        <v>58712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99</v>
      </c>
      <c r="F12" s="199">
        <v>6</v>
      </c>
      <c r="G12" s="199">
        <v>754</v>
      </c>
      <c r="H12" s="199">
        <v>28</v>
      </c>
      <c r="I12" s="199">
        <v>6</v>
      </c>
      <c r="J12" s="199">
        <v>178</v>
      </c>
      <c r="K12" s="199">
        <v>79</v>
      </c>
      <c r="L12" s="199">
        <v>5</v>
      </c>
      <c r="M12" s="199">
        <v>8</v>
      </c>
      <c r="N12" s="199">
        <v>160</v>
      </c>
      <c r="O12" s="199">
        <v>1890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15</v>
      </c>
      <c r="F13" s="197">
        <v>1</v>
      </c>
      <c r="G13" s="197">
        <v>56</v>
      </c>
      <c r="H13" s="197">
        <v>5</v>
      </c>
      <c r="I13" s="197">
        <v>1</v>
      </c>
      <c r="J13" s="197">
        <v>18</v>
      </c>
      <c r="K13" s="197">
        <v>8</v>
      </c>
      <c r="L13" s="197">
        <v>0</v>
      </c>
      <c r="M13" s="197">
        <v>0</v>
      </c>
      <c r="N13" s="197">
        <v>15</v>
      </c>
      <c r="O13" s="197">
        <v>177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24</v>
      </c>
      <c r="F14" s="197">
        <v>1</v>
      </c>
      <c r="G14" s="197">
        <v>166</v>
      </c>
      <c r="H14" s="197">
        <v>5</v>
      </c>
      <c r="I14" s="197">
        <v>2</v>
      </c>
      <c r="J14" s="197">
        <v>43</v>
      </c>
      <c r="K14" s="197">
        <v>14</v>
      </c>
      <c r="L14" s="197">
        <v>2</v>
      </c>
      <c r="M14" s="197">
        <v>2</v>
      </c>
      <c r="N14" s="197">
        <v>16</v>
      </c>
      <c r="O14" s="197">
        <v>281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23</v>
      </c>
      <c r="F15" s="197">
        <v>0</v>
      </c>
      <c r="G15" s="197">
        <v>150</v>
      </c>
      <c r="H15" s="197">
        <v>5</v>
      </c>
      <c r="I15" s="197">
        <v>1</v>
      </c>
      <c r="J15" s="197">
        <v>17</v>
      </c>
      <c r="K15" s="197">
        <v>42</v>
      </c>
      <c r="L15" s="197">
        <v>0</v>
      </c>
      <c r="M15" s="197">
        <v>3</v>
      </c>
      <c r="N15" s="197">
        <v>21</v>
      </c>
      <c r="O15" s="197">
        <v>282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37</v>
      </c>
      <c r="F16" s="197">
        <v>4</v>
      </c>
      <c r="G16" s="197">
        <v>382</v>
      </c>
      <c r="H16" s="197">
        <v>13</v>
      </c>
      <c r="I16" s="197">
        <v>2</v>
      </c>
      <c r="J16" s="197">
        <v>100</v>
      </c>
      <c r="K16" s="197">
        <v>15</v>
      </c>
      <c r="L16" s="197">
        <v>3</v>
      </c>
      <c r="M16" s="197">
        <v>3</v>
      </c>
      <c r="N16" s="197">
        <v>108</v>
      </c>
      <c r="O16" s="197">
        <v>1150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123</v>
      </c>
      <c r="F17" s="199">
        <v>7</v>
      </c>
      <c r="G17" s="199">
        <v>439</v>
      </c>
      <c r="H17" s="199">
        <v>212</v>
      </c>
      <c r="I17" s="199">
        <v>21</v>
      </c>
      <c r="J17" s="199">
        <v>314</v>
      </c>
      <c r="K17" s="199">
        <v>787</v>
      </c>
      <c r="L17" s="199">
        <v>16</v>
      </c>
      <c r="M17" s="199">
        <v>9</v>
      </c>
      <c r="N17" s="199">
        <v>295</v>
      </c>
      <c r="O17" s="199">
        <v>2586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31</v>
      </c>
      <c r="F18" s="197">
        <v>4</v>
      </c>
      <c r="G18" s="197">
        <v>213</v>
      </c>
      <c r="H18" s="197">
        <v>21</v>
      </c>
      <c r="I18" s="197">
        <v>5</v>
      </c>
      <c r="J18" s="197">
        <v>31</v>
      </c>
      <c r="K18" s="197">
        <v>39</v>
      </c>
      <c r="L18" s="197">
        <v>2</v>
      </c>
      <c r="M18" s="197">
        <v>3</v>
      </c>
      <c r="N18" s="197">
        <v>46</v>
      </c>
      <c r="O18" s="197">
        <v>576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32</v>
      </c>
      <c r="F19" s="197">
        <v>2</v>
      </c>
      <c r="G19" s="197">
        <v>74</v>
      </c>
      <c r="H19" s="197">
        <v>176</v>
      </c>
      <c r="I19" s="197">
        <v>13</v>
      </c>
      <c r="J19" s="197">
        <v>110</v>
      </c>
      <c r="K19" s="197">
        <v>609</v>
      </c>
      <c r="L19" s="197">
        <v>10</v>
      </c>
      <c r="M19" s="197">
        <v>1</v>
      </c>
      <c r="N19" s="197">
        <v>170</v>
      </c>
      <c r="O19" s="197">
        <v>1029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5</v>
      </c>
      <c r="F20" s="197">
        <v>0</v>
      </c>
      <c r="G20" s="197">
        <v>26</v>
      </c>
      <c r="H20" s="197">
        <v>7</v>
      </c>
      <c r="I20" s="197">
        <v>1</v>
      </c>
      <c r="J20" s="197">
        <v>82</v>
      </c>
      <c r="K20" s="197">
        <v>94</v>
      </c>
      <c r="L20" s="197">
        <v>3</v>
      </c>
      <c r="M20" s="197">
        <v>3</v>
      </c>
      <c r="N20" s="197">
        <v>41</v>
      </c>
      <c r="O20" s="197">
        <v>424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20</v>
      </c>
      <c r="F21" s="197">
        <v>1</v>
      </c>
      <c r="G21" s="197">
        <v>34</v>
      </c>
      <c r="H21" s="197">
        <v>2</v>
      </c>
      <c r="I21" s="197">
        <v>0</v>
      </c>
      <c r="J21" s="197">
        <v>30</v>
      </c>
      <c r="K21" s="197">
        <v>5</v>
      </c>
      <c r="L21" s="197">
        <v>0</v>
      </c>
      <c r="M21" s="197">
        <v>0</v>
      </c>
      <c r="N21" s="197">
        <v>14</v>
      </c>
      <c r="O21" s="197">
        <v>211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7</v>
      </c>
      <c r="F22" s="197">
        <v>0</v>
      </c>
      <c r="G22" s="197">
        <v>37</v>
      </c>
      <c r="H22" s="197">
        <v>3</v>
      </c>
      <c r="I22" s="197">
        <v>1</v>
      </c>
      <c r="J22" s="197">
        <v>24</v>
      </c>
      <c r="K22" s="197">
        <v>4</v>
      </c>
      <c r="L22" s="197">
        <v>1</v>
      </c>
      <c r="M22" s="197">
        <v>1</v>
      </c>
      <c r="N22" s="197">
        <v>5</v>
      </c>
      <c r="O22" s="197">
        <v>77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28</v>
      </c>
      <c r="F23" s="197">
        <v>0</v>
      </c>
      <c r="G23" s="197">
        <v>55</v>
      </c>
      <c r="H23" s="197">
        <v>3</v>
      </c>
      <c r="I23" s="197">
        <v>1</v>
      </c>
      <c r="J23" s="197">
        <v>37</v>
      </c>
      <c r="K23" s="197">
        <v>36</v>
      </c>
      <c r="L23" s="197">
        <v>0</v>
      </c>
      <c r="M23" s="197">
        <v>1</v>
      </c>
      <c r="N23" s="197">
        <v>19</v>
      </c>
      <c r="O23" s="197">
        <v>269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11100</v>
      </c>
      <c r="E24" s="199">
        <v>170</v>
      </c>
      <c r="F24" s="199">
        <v>13</v>
      </c>
      <c r="G24" s="199">
        <v>1467</v>
      </c>
      <c r="H24" s="199">
        <v>150</v>
      </c>
      <c r="I24" s="199">
        <v>30</v>
      </c>
      <c r="J24" s="199">
        <v>404</v>
      </c>
      <c r="K24" s="199">
        <v>329</v>
      </c>
      <c r="L24" s="199">
        <v>34</v>
      </c>
      <c r="M24" s="199">
        <v>147</v>
      </c>
      <c r="N24" s="199">
        <v>674</v>
      </c>
      <c r="O24" s="199">
        <v>3934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62</v>
      </c>
      <c r="F25" s="197">
        <v>7</v>
      </c>
      <c r="G25" s="197">
        <v>1015</v>
      </c>
      <c r="H25" s="197">
        <v>82</v>
      </c>
      <c r="I25" s="197">
        <v>14</v>
      </c>
      <c r="J25" s="197">
        <v>82</v>
      </c>
      <c r="K25" s="197">
        <v>46</v>
      </c>
      <c r="L25" s="197">
        <v>17</v>
      </c>
      <c r="M25" s="197">
        <v>143</v>
      </c>
      <c r="N25" s="197">
        <v>246</v>
      </c>
      <c r="O25" s="197">
        <v>1693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15</v>
      </c>
      <c r="F26" s="197">
        <v>2</v>
      </c>
      <c r="G26" s="197">
        <v>32</v>
      </c>
      <c r="H26" s="197">
        <v>35</v>
      </c>
      <c r="I26" s="197">
        <v>8</v>
      </c>
      <c r="J26" s="197">
        <v>35</v>
      </c>
      <c r="K26" s="197">
        <v>206</v>
      </c>
      <c r="L26" s="197">
        <v>10</v>
      </c>
      <c r="M26" s="197">
        <v>2</v>
      </c>
      <c r="N26" s="197">
        <v>60</v>
      </c>
      <c r="O26" s="197">
        <v>344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73</v>
      </c>
      <c r="F27" s="197">
        <v>1</v>
      </c>
      <c r="G27" s="197">
        <v>295</v>
      </c>
      <c r="H27" s="197">
        <v>11</v>
      </c>
      <c r="I27" s="197">
        <v>1</v>
      </c>
      <c r="J27" s="197">
        <v>115</v>
      </c>
      <c r="K27" s="197">
        <v>18</v>
      </c>
      <c r="L27" s="197">
        <v>4</v>
      </c>
      <c r="M27" s="197">
        <v>0</v>
      </c>
      <c r="N27" s="197">
        <v>109</v>
      </c>
      <c r="O27" s="197">
        <v>873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6</v>
      </c>
      <c r="F28" s="197">
        <v>3</v>
      </c>
      <c r="G28" s="197">
        <v>47</v>
      </c>
      <c r="H28" s="197">
        <v>20</v>
      </c>
      <c r="I28" s="197">
        <v>3</v>
      </c>
      <c r="J28" s="197">
        <v>142</v>
      </c>
      <c r="K28" s="197">
        <v>53</v>
      </c>
      <c r="L28" s="197">
        <v>1</v>
      </c>
      <c r="M28" s="197">
        <v>1</v>
      </c>
      <c r="N28" s="197">
        <v>234</v>
      </c>
      <c r="O28" s="197">
        <v>804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14</v>
      </c>
      <c r="F29" s="197">
        <v>0</v>
      </c>
      <c r="G29" s="197">
        <v>78</v>
      </c>
      <c r="H29" s="197">
        <v>2</v>
      </c>
      <c r="I29" s="197">
        <v>4</v>
      </c>
      <c r="J29" s="197">
        <v>30</v>
      </c>
      <c r="K29" s="197">
        <v>6</v>
      </c>
      <c r="L29" s="197">
        <v>2</v>
      </c>
      <c r="M29" s="197">
        <v>1</v>
      </c>
      <c r="N29" s="197">
        <v>25</v>
      </c>
      <c r="O29" s="197">
        <v>220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319</v>
      </c>
      <c r="F30" s="199">
        <v>11</v>
      </c>
      <c r="G30" s="199">
        <v>1953</v>
      </c>
      <c r="H30" s="199">
        <v>110</v>
      </c>
      <c r="I30" s="199">
        <v>19</v>
      </c>
      <c r="J30" s="199">
        <v>338</v>
      </c>
      <c r="K30" s="199">
        <v>144</v>
      </c>
      <c r="L30" s="199">
        <v>42</v>
      </c>
      <c r="M30" s="199">
        <v>15</v>
      </c>
      <c r="N30" s="199">
        <v>517</v>
      </c>
      <c r="O30" s="199">
        <v>3257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15</v>
      </c>
      <c r="F31" s="197">
        <v>0</v>
      </c>
      <c r="G31" s="197">
        <v>104</v>
      </c>
      <c r="H31" s="197">
        <v>8</v>
      </c>
      <c r="I31" s="197">
        <v>1</v>
      </c>
      <c r="J31" s="197">
        <v>94</v>
      </c>
      <c r="K31" s="197">
        <v>23</v>
      </c>
      <c r="L31" s="197">
        <v>6</v>
      </c>
      <c r="M31" s="197">
        <v>1</v>
      </c>
      <c r="N31" s="197">
        <v>40</v>
      </c>
      <c r="O31" s="197">
        <v>406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15</v>
      </c>
      <c r="F32" s="197">
        <v>4</v>
      </c>
      <c r="G32" s="197">
        <v>91</v>
      </c>
      <c r="H32" s="197">
        <v>13</v>
      </c>
      <c r="I32" s="197">
        <v>6</v>
      </c>
      <c r="J32" s="197">
        <v>70</v>
      </c>
      <c r="K32" s="197">
        <v>31</v>
      </c>
      <c r="L32" s="197">
        <v>2</v>
      </c>
      <c r="M32" s="197">
        <v>3</v>
      </c>
      <c r="N32" s="197">
        <v>53</v>
      </c>
      <c r="O32" s="197">
        <v>372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57</v>
      </c>
      <c r="F33" s="197">
        <v>7</v>
      </c>
      <c r="G33" s="197">
        <v>1701</v>
      </c>
      <c r="H33" s="197">
        <v>85</v>
      </c>
      <c r="I33" s="197">
        <v>10</v>
      </c>
      <c r="J33" s="197">
        <v>126</v>
      </c>
      <c r="K33" s="197">
        <v>41</v>
      </c>
      <c r="L33" s="197">
        <v>32</v>
      </c>
      <c r="M33" s="197">
        <v>9</v>
      </c>
      <c r="N33" s="197">
        <v>348</v>
      </c>
      <c r="O33" s="197">
        <v>1978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232</v>
      </c>
      <c r="F34" s="197">
        <v>0</v>
      </c>
      <c r="G34" s="197">
        <v>57</v>
      </c>
      <c r="H34" s="197">
        <v>4</v>
      </c>
      <c r="I34" s="197">
        <v>2</v>
      </c>
      <c r="J34" s="197">
        <v>48</v>
      </c>
      <c r="K34" s="197">
        <v>49</v>
      </c>
      <c r="L34" s="197">
        <v>2</v>
      </c>
      <c r="M34" s="197">
        <v>2</v>
      </c>
      <c r="N34" s="197">
        <v>76</v>
      </c>
      <c r="O34" s="197">
        <v>501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27118</v>
      </c>
      <c r="E35" s="199">
        <v>320</v>
      </c>
      <c r="F35" s="199">
        <v>28</v>
      </c>
      <c r="G35" s="199">
        <v>2774</v>
      </c>
      <c r="H35" s="199">
        <v>535</v>
      </c>
      <c r="I35" s="199">
        <v>74</v>
      </c>
      <c r="J35" s="199">
        <v>1432</v>
      </c>
      <c r="K35" s="199">
        <v>2369</v>
      </c>
      <c r="L35" s="199">
        <v>151</v>
      </c>
      <c r="M35" s="199">
        <v>625</v>
      </c>
      <c r="N35" s="199">
        <v>1232</v>
      </c>
      <c r="O35" s="199">
        <v>8096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8235</v>
      </c>
      <c r="E36" s="197">
        <v>45</v>
      </c>
      <c r="F36" s="197">
        <v>9</v>
      </c>
      <c r="G36" s="197">
        <v>765</v>
      </c>
      <c r="H36" s="197">
        <v>325</v>
      </c>
      <c r="I36" s="197">
        <v>7</v>
      </c>
      <c r="J36" s="197">
        <v>576</v>
      </c>
      <c r="K36" s="197">
        <v>184</v>
      </c>
      <c r="L36" s="197">
        <v>55</v>
      </c>
      <c r="M36" s="197">
        <v>601</v>
      </c>
      <c r="N36" s="197">
        <v>407</v>
      </c>
      <c r="O36" s="197">
        <v>2491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8137</v>
      </c>
      <c r="E37" s="197">
        <v>89</v>
      </c>
      <c r="F37" s="197">
        <v>4</v>
      </c>
      <c r="G37" s="197">
        <v>1635</v>
      </c>
      <c r="H37" s="197">
        <v>91</v>
      </c>
      <c r="I37" s="197">
        <v>7</v>
      </c>
      <c r="J37" s="197">
        <v>320</v>
      </c>
      <c r="K37" s="197">
        <v>66</v>
      </c>
      <c r="L37" s="197">
        <v>50</v>
      </c>
      <c r="M37" s="197">
        <v>4</v>
      </c>
      <c r="N37" s="197">
        <v>256</v>
      </c>
      <c r="O37" s="197">
        <v>1987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82</v>
      </c>
      <c r="F38" s="197">
        <v>8</v>
      </c>
      <c r="G38" s="197">
        <v>238</v>
      </c>
      <c r="H38" s="197">
        <v>99</v>
      </c>
      <c r="I38" s="197">
        <v>37</v>
      </c>
      <c r="J38" s="197">
        <v>483</v>
      </c>
      <c r="K38" s="197">
        <v>1787</v>
      </c>
      <c r="L38" s="197">
        <v>42</v>
      </c>
      <c r="M38" s="197">
        <v>8</v>
      </c>
      <c r="N38" s="197">
        <v>480</v>
      </c>
      <c r="O38" s="197">
        <v>2360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2634</v>
      </c>
      <c r="E39" s="197">
        <v>104</v>
      </c>
      <c r="F39" s="197">
        <v>7</v>
      </c>
      <c r="G39" s="197">
        <v>136</v>
      </c>
      <c r="H39" s="197">
        <v>20</v>
      </c>
      <c r="I39" s="197">
        <v>23</v>
      </c>
      <c r="J39" s="197">
        <v>53</v>
      </c>
      <c r="K39" s="197">
        <v>332</v>
      </c>
      <c r="L39" s="197">
        <v>4</v>
      </c>
      <c r="M39" s="197">
        <v>12</v>
      </c>
      <c r="N39" s="197">
        <v>89</v>
      </c>
      <c r="O39" s="197">
        <v>1258</v>
      </c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4830</v>
      </c>
      <c r="E40" s="199">
        <v>47</v>
      </c>
      <c r="F40" s="199">
        <v>59</v>
      </c>
      <c r="G40" s="199">
        <v>588</v>
      </c>
      <c r="H40" s="199">
        <v>49</v>
      </c>
      <c r="I40" s="199">
        <v>15</v>
      </c>
      <c r="J40" s="199">
        <v>25</v>
      </c>
      <c r="K40" s="199">
        <v>457</v>
      </c>
      <c r="L40" s="199">
        <v>36</v>
      </c>
      <c r="M40" s="199">
        <v>32</v>
      </c>
      <c r="N40" s="199">
        <v>241</v>
      </c>
      <c r="O40" s="199">
        <v>1281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2968</v>
      </c>
      <c r="E41" s="197">
        <v>33</v>
      </c>
      <c r="F41" s="197">
        <v>7</v>
      </c>
      <c r="G41" s="197">
        <v>328</v>
      </c>
      <c r="H41" s="197">
        <v>35</v>
      </c>
      <c r="I41" s="197">
        <v>2</v>
      </c>
      <c r="J41" s="197">
        <v>18</v>
      </c>
      <c r="K41" s="197">
        <v>268</v>
      </c>
      <c r="L41" s="197">
        <v>24</v>
      </c>
      <c r="M41" s="197">
        <v>4</v>
      </c>
      <c r="N41" s="197">
        <v>134</v>
      </c>
      <c r="O41" s="197">
        <v>946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1853</v>
      </c>
      <c r="E42" s="197">
        <v>13</v>
      </c>
      <c r="F42" s="197">
        <v>52</v>
      </c>
      <c r="G42" s="197">
        <v>258</v>
      </c>
      <c r="H42" s="197">
        <v>14</v>
      </c>
      <c r="I42" s="197">
        <v>13</v>
      </c>
      <c r="J42" s="197">
        <v>7</v>
      </c>
      <c r="K42" s="197">
        <v>189</v>
      </c>
      <c r="L42" s="197">
        <v>12</v>
      </c>
      <c r="M42" s="197">
        <v>28</v>
      </c>
      <c r="N42" s="197">
        <v>107</v>
      </c>
      <c r="O42" s="197">
        <v>332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1</v>
      </c>
      <c r="F43" s="197">
        <v>0</v>
      </c>
      <c r="G43" s="197">
        <v>2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3</v>
      </c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56590</v>
      </c>
      <c r="E44" s="199">
        <v>474</v>
      </c>
      <c r="F44" s="199">
        <v>41</v>
      </c>
      <c r="G44" s="199">
        <v>13816</v>
      </c>
      <c r="H44" s="199">
        <v>690</v>
      </c>
      <c r="I44" s="199">
        <v>73</v>
      </c>
      <c r="J44" s="199">
        <v>921</v>
      </c>
      <c r="K44" s="199">
        <v>349</v>
      </c>
      <c r="L44" s="199">
        <v>212</v>
      </c>
      <c r="M44" s="199">
        <v>105</v>
      </c>
      <c r="N44" s="199">
        <v>2019</v>
      </c>
      <c r="O44" s="199">
        <v>16714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28140</v>
      </c>
      <c r="E45" s="197">
        <v>199</v>
      </c>
      <c r="F45" s="197">
        <v>13</v>
      </c>
      <c r="G45" s="197">
        <v>6672</v>
      </c>
      <c r="H45" s="197">
        <v>324</v>
      </c>
      <c r="I45" s="197">
        <v>32</v>
      </c>
      <c r="J45" s="197">
        <v>405</v>
      </c>
      <c r="K45" s="197">
        <v>227</v>
      </c>
      <c r="L45" s="197">
        <v>111</v>
      </c>
      <c r="M45" s="197">
        <v>46</v>
      </c>
      <c r="N45" s="197">
        <v>755</v>
      </c>
      <c r="O45" s="197">
        <v>8470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15153</v>
      </c>
      <c r="E46" s="197">
        <v>185</v>
      </c>
      <c r="F46" s="197">
        <v>16</v>
      </c>
      <c r="G46" s="197">
        <v>4735</v>
      </c>
      <c r="H46" s="197">
        <v>200</v>
      </c>
      <c r="I46" s="197">
        <v>21</v>
      </c>
      <c r="J46" s="197">
        <v>98</v>
      </c>
      <c r="K46" s="197">
        <v>22</v>
      </c>
      <c r="L46" s="197">
        <v>47</v>
      </c>
      <c r="M46" s="197">
        <v>35</v>
      </c>
      <c r="N46" s="197">
        <v>671</v>
      </c>
      <c r="O46" s="197">
        <v>4188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1506</v>
      </c>
      <c r="E47" s="197">
        <v>9</v>
      </c>
      <c r="F47" s="197">
        <v>1</v>
      </c>
      <c r="G47" s="197">
        <v>397</v>
      </c>
      <c r="H47" s="197">
        <v>21</v>
      </c>
      <c r="I47" s="197">
        <v>3</v>
      </c>
      <c r="J47" s="197">
        <v>25</v>
      </c>
      <c r="K47" s="197">
        <v>17</v>
      </c>
      <c r="L47" s="197">
        <v>1</v>
      </c>
      <c r="M47" s="197">
        <v>5</v>
      </c>
      <c r="N47" s="197">
        <v>56</v>
      </c>
      <c r="O47" s="197">
        <v>373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3340</v>
      </c>
      <c r="E48" s="197">
        <v>33</v>
      </c>
      <c r="F48" s="197">
        <v>4</v>
      </c>
      <c r="G48" s="197">
        <v>580</v>
      </c>
      <c r="H48" s="197">
        <v>30</v>
      </c>
      <c r="I48" s="197">
        <v>8</v>
      </c>
      <c r="J48" s="197">
        <v>24</v>
      </c>
      <c r="K48" s="197">
        <v>16</v>
      </c>
      <c r="L48" s="197">
        <v>14</v>
      </c>
      <c r="M48" s="197">
        <v>9</v>
      </c>
      <c r="N48" s="197">
        <v>143</v>
      </c>
      <c r="O48" s="197">
        <v>967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8451</v>
      </c>
      <c r="E49" s="197">
        <v>48</v>
      </c>
      <c r="F49" s="197">
        <v>7</v>
      </c>
      <c r="G49" s="197">
        <v>1432</v>
      </c>
      <c r="H49" s="197">
        <v>115</v>
      </c>
      <c r="I49" s="197">
        <v>9</v>
      </c>
      <c r="J49" s="197">
        <v>369</v>
      </c>
      <c r="K49" s="197">
        <v>67</v>
      </c>
      <c r="L49" s="197">
        <v>39</v>
      </c>
      <c r="M49" s="197">
        <v>10</v>
      </c>
      <c r="N49" s="197">
        <v>394</v>
      </c>
      <c r="O49" s="197">
        <v>2716</v>
      </c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20318</v>
      </c>
      <c r="E50" s="199">
        <v>816</v>
      </c>
      <c r="F50" s="199">
        <v>45</v>
      </c>
      <c r="G50" s="199">
        <v>3938</v>
      </c>
      <c r="H50" s="199">
        <v>238</v>
      </c>
      <c r="I50" s="199">
        <v>32</v>
      </c>
      <c r="J50" s="199">
        <v>251</v>
      </c>
      <c r="K50" s="199">
        <v>227</v>
      </c>
      <c r="L50" s="199">
        <v>100</v>
      </c>
      <c r="M50" s="199">
        <v>26</v>
      </c>
      <c r="N50" s="199">
        <v>1197</v>
      </c>
      <c r="O50" s="199">
        <v>6620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9889</v>
      </c>
      <c r="E51" s="197">
        <v>42</v>
      </c>
      <c r="F51" s="197">
        <v>10</v>
      </c>
      <c r="G51" s="197">
        <v>2096</v>
      </c>
      <c r="H51" s="197">
        <v>173</v>
      </c>
      <c r="I51" s="197">
        <v>12</v>
      </c>
      <c r="J51" s="197">
        <v>128</v>
      </c>
      <c r="K51" s="197">
        <v>101</v>
      </c>
      <c r="L51" s="197">
        <v>45</v>
      </c>
      <c r="M51" s="197">
        <v>2</v>
      </c>
      <c r="N51" s="197">
        <v>582</v>
      </c>
      <c r="O51" s="197">
        <v>3012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14</v>
      </c>
      <c r="F52" s="197">
        <v>0</v>
      </c>
      <c r="G52" s="197">
        <v>453</v>
      </c>
      <c r="H52" s="197">
        <v>19</v>
      </c>
      <c r="I52" s="197">
        <v>1</v>
      </c>
      <c r="J52" s="197">
        <v>48</v>
      </c>
      <c r="K52" s="197">
        <v>5</v>
      </c>
      <c r="L52" s="197">
        <v>5</v>
      </c>
      <c r="M52" s="197">
        <v>3</v>
      </c>
      <c r="N52" s="197">
        <v>112</v>
      </c>
      <c r="O52" s="197">
        <v>439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8714</v>
      </c>
      <c r="E53" s="197">
        <v>760</v>
      </c>
      <c r="F53" s="197">
        <v>35</v>
      </c>
      <c r="G53" s="197">
        <v>1389</v>
      </c>
      <c r="H53" s="197">
        <v>46</v>
      </c>
      <c r="I53" s="197">
        <v>19</v>
      </c>
      <c r="J53" s="197">
        <v>75</v>
      </c>
      <c r="K53" s="197">
        <v>121</v>
      </c>
      <c r="L53" s="197">
        <v>50</v>
      </c>
      <c r="M53" s="197">
        <v>21</v>
      </c>
      <c r="N53" s="197">
        <v>503</v>
      </c>
      <c r="O53" s="197">
        <v>3169</v>
      </c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38933</v>
      </c>
      <c r="E54" s="199">
        <v>1319</v>
      </c>
      <c r="F54" s="199">
        <v>37</v>
      </c>
      <c r="G54" s="199">
        <v>5652</v>
      </c>
      <c r="H54" s="199">
        <v>683</v>
      </c>
      <c r="I54" s="199">
        <v>70</v>
      </c>
      <c r="J54" s="199">
        <v>1248</v>
      </c>
      <c r="K54" s="199">
        <v>794</v>
      </c>
      <c r="L54" s="199">
        <v>416</v>
      </c>
      <c r="M54" s="199">
        <v>54</v>
      </c>
      <c r="N54" s="199">
        <v>2425</v>
      </c>
      <c r="O54" s="199">
        <v>12852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6448</v>
      </c>
      <c r="E55" s="197">
        <v>45</v>
      </c>
      <c r="F55" s="197">
        <v>3</v>
      </c>
      <c r="G55" s="197">
        <v>503</v>
      </c>
      <c r="H55" s="197">
        <v>148</v>
      </c>
      <c r="I55" s="197">
        <v>6</v>
      </c>
      <c r="J55" s="197">
        <v>443</v>
      </c>
      <c r="K55" s="197">
        <v>125</v>
      </c>
      <c r="L55" s="197">
        <v>88</v>
      </c>
      <c r="M55" s="197">
        <v>8</v>
      </c>
      <c r="N55" s="197">
        <v>274</v>
      </c>
      <c r="O55" s="197">
        <v>2116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1351</v>
      </c>
      <c r="E56" s="197">
        <v>18</v>
      </c>
      <c r="F56" s="197">
        <v>4</v>
      </c>
      <c r="G56" s="197">
        <v>138</v>
      </c>
      <c r="H56" s="197">
        <v>13</v>
      </c>
      <c r="I56" s="197">
        <v>2</v>
      </c>
      <c r="J56" s="197">
        <v>2</v>
      </c>
      <c r="K56" s="197">
        <v>156</v>
      </c>
      <c r="L56" s="197">
        <v>12</v>
      </c>
      <c r="M56" s="197">
        <v>1</v>
      </c>
      <c r="N56" s="197">
        <v>98</v>
      </c>
      <c r="O56" s="197">
        <v>450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8890</v>
      </c>
      <c r="E57" s="197">
        <v>64</v>
      </c>
      <c r="F57" s="197">
        <v>8</v>
      </c>
      <c r="G57" s="197">
        <v>2083</v>
      </c>
      <c r="H57" s="197">
        <v>119</v>
      </c>
      <c r="I57" s="197">
        <v>14</v>
      </c>
      <c r="J57" s="197">
        <v>126</v>
      </c>
      <c r="K57" s="197">
        <v>43</v>
      </c>
      <c r="L57" s="197">
        <v>66</v>
      </c>
      <c r="M57" s="197">
        <v>11</v>
      </c>
      <c r="N57" s="197">
        <v>622</v>
      </c>
      <c r="O57" s="197">
        <v>2485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5</v>
      </c>
      <c r="F58" s="197">
        <v>0</v>
      </c>
      <c r="G58" s="197">
        <v>195</v>
      </c>
      <c r="H58" s="197">
        <v>184</v>
      </c>
      <c r="I58" s="197">
        <v>0</v>
      </c>
      <c r="J58" s="197">
        <v>212</v>
      </c>
      <c r="K58" s="197">
        <v>13</v>
      </c>
      <c r="L58" s="197">
        <v>22</v>
      </c>
      <c r="M58" s="197">
        <v>0</v>
      </c>
      <c r="N58" s="197">
        <v>212</v>
      </c>
      <c r="O58" s="197">
        <v>647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110</v>
      </c>
      <c r="E59" s="197">
        <v>3</v>
      </c>
      <c r="F59" s="197">
        <v>1</v>
      </c>
      <c r="G59" s="197">
        <v>15</v>
      </c>
      <c r="H59" s="197">
        <v>0</v>
      </c>
      <c r="I59" s="197">
        <v>0</v>
      </c>
      <c r="J59" s="197">
        <v>3</v>
      </c>
      <c r="K59" s="197">
        <v>3</v>
      </c>
      <c r="L59" s="197">
        <v>1</v>
      </c>
      <c r="M59" s="197">
        <v>0</v>
      </c>
      <c r="N59" s="197">
        <v>4</v>
      </c>
      <c r="O59" s="197">
        <v>45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19619</v>
      </c>
      <c r="E60" s="197">
        <v>1184</v>
      </c>
      <c r="F60" s="197">
        <v>21</v>
      </c>
      <c r="G60" s="197">
        <v>2718</v>
      </c>
      <c r="H60" s="197">
        <v>219</v>
      </c>
      <c r="I60" s="197">
        <v>48</v>
      </c>
      <c r="J60" s="197">
        <v>462</v>
      </c>
      <c r="K60" s="197">
        <v>454</v>
      </c>
      <c r="L60" s="197">
        <v>227</v>
      </c>
      <c r="M60" s="197">
        <v>34</v>
      </c>
      <c r="N60" s="197">
        <v>1215</v>
      </c>
      <c r="O60" s="197">
        <v>7109</v>
      </c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7</v>
      </c>
      <c r="F61" s="197">
        <v>0</v>
      </c>
      <c r="G61" s="197">
        <v>99</v>
      </c>
      <c r="H61" s="197">
        <v>6</v>
      </c>
      <c r="I61" s="197">
        <v>1</v>
      </c>
      <c r="J61" s="197">
        <v>14</v>
      </c>
      <c r="K61" s="197">
        <v>11</v>
      </c>
      <c r="L61" s="197">
        <v>0</v>
      </c>
      <c r="M61" s="197">
        <v>1</v>
      </c>
      <c r="N61" s="197">
        <v>5</v>
      </c>
      <c r="O61" s="197">
        <v>1482</v>
      </c>
      <c r="P61" s="199"/>
      <c r="Q61" s="199"/>
      <c r="R61" s="199"/>
      <c r="S61" s="199"/>
      <c r="T61" s="199"/>
      <c r="U61" s="199"/>
      <c r="V61" s="199"/>
      <c r="W61" s="199"/>
    </row>
    <row r="62" spans="1:23" ht="2.25" customHeight="1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3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Folha170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2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N1" s="31"/>
      <c r="O1" s="31" t="s">
        <v>382</v>
      </c>
    </row>
    <row r="2" spans="1:53" s="5" customFormat="1" ht="11.1" customHeight="1" x14ac:dyDescent="0.2"/>
    <row r="3" spans="1:53" s="6" customFormat="1" ht="12" customHeight="1" x14ac:dyDescent="0.2">
      <c r="A3" s="43" t="s">
        <v>288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37">
        <v>141</v>
      </c>
      <c r="E11" s="211">
        <v>37</v>
      </c>
      <c r="F11" s="211">
        <v>2</v>
      </c>
      <c r="G11" s="211">
        <v>4</v>
      </c>
      <c r="H11" s="211">
        <v>1</v>
      </c>
      <c r="I11" s="211">
        <v>2</v>
      </c>
      <c r="J11" s="211">
        <v>1</v>
      </c>
      <c r="K11" s="211">
        <v>0</v>
      </c>
      <c r="L11" s="211">
        <v>0</v>
      </c>
      <c r="M11" s="211">
        <v>10</v>
      </c>
      <c r="N11" s="211">
        <v>7</v>
      </c>
      <c r="O11" s="211">
        <v>4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2</v>
      </c>
      <c r="F12" s="162">
        <v>0</v>
      </c>
      <c r="G12" s="162">
        <v>0</v>
      </c>
      <c r="H12" s="162">
        <v>0</v>
      </c>
      <c r="I12" s="162">
        <v>0</v>
      </c>
      <c r="J12" s="162">
        <v>0</v>
      </c>
      <c r="K12" s="162">
        <v>0</v>
      </c>
      <c r="L12" s="162">
        <v>0</v>
      </c>
      <c r="M12" s="162">
        <v>0</v>
      </c>
      <c r="N12" s="162">
        <v>0</v>
      </c>
      <c r="O12" s="162">
        <v>0</v>
      </c>
      <c r="P12" s="162"/>
      <c r="Q12" s="162"/>
      <c r="R12" s="162"/>
      <c r="S12" s="162"/>
      <c r="T12" s="162"/>
      <c r="U12" s="162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37"/>
      <c r="Q13" s="37"/>
      <c r="R13" s="37"/>
      <c r="S13" s="37"/>
      <c r="T13" s="37"/>
      <c r="U13" s="37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37"/>
      <c r="Q14" s="37"/>
      <c r="R14" s="37"/>
      <c r="S14" s="37"/>
      <c r="T14" s="37"/>
      <c r="U14" s="37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37"/>
      <c r="Q15" s="37"/>
      <c r="R15" s="37"/>
      <c r="S15" s="37"/>
      <c r="T15" s="37"/>
      <c r="U15" s="37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2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1</v>
      </c>
      <c r="H17" s="162">
        <v>0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0</v>
      </c>
      <c r="O17" s="162">
        <v>0</v>
      </c>
      <c r="P17" s="162"/>
      <c r="Q17" s="162"/>
      <c r="R17" s="162"/>
      <c r="S17" s="162"/>
      <c r="T17" s="162"/>
      <c r="U17" s="162"/>
    </row>
    <row r="18" spans="1:21" s="21" customFormat="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62">
        <v>9</v>
      </c>
      <c r="E24" s="162">
        <v>0</v>
      </c>
      <c r="F24" s="162">
        <v>1</v>
      </c>
      <c r="G24" s="162">
        <v>0</v>
      </c>
      <c r="H24" s="162">
        <v>0</v>
      </c>
      <c r="I24" s="162">
        <v>1</v>
      </c>
      <c r="J24" s="162">
        <v>0</v>
      </c>
      <c r="K24" s="162">
        <v>0</v>
      </c>
      <c r="L24" s="162">
        <v>0</v>
      </c>
      <c r="M24" s="162">
        <v>0</v>
      </c>
      <c r="N24" s="162">
        <v>0</v>
      </c>
      <c r="O24" s="162">
        <v>1</v>
      </c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6</v>
      </c>
      <c r="E25" s="211">
        <v>0</v>
      </c>
      <c r="F25" s="211">
        <v>1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1</v>
      </c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0</v>
      </c>
      <c r="F29" s="211">
        <v>0</v>
      </c>
      <c r="G29" s="211">
        <v>0</v>
      </c>
      <c r="H29" s="211">
        <v>0</v>
      </c>
      <c r="I29" s="211">
        <v>1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62">
        <v>0</v>
      </c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162">
        <v>5</v>
      </c>
      <c r="E35" s="162">
        <v>2</v>
      </c>
      <c r="F35" s="162">
        <v>0</v>
      </c>
      <c r="G35" s="162">
        <v>0</v>
      </c>
      <c r="H35" s="162">
        <v>0</v>
      </c>
      <c r="I35" s="162">
        <v>0</v>
      </c>
      <c r="J35" s="162">
        <v>0</v>
      </c>
      <c r="K35" s="162">
        <v>0</v>
      </c>
      <c r="L35" s="162">
        <v>0</v>
      </c>
      <c r="M35" s="162">
        <v>0</v>
      </c>
      <c r="N35" s="162">
        <v>0</v>
      </c>
      <c r="O35" s="162">
        <v>0</v>
      </c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2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37"/>
      <c r="Q37" s="37"/>
      <c r="R37" s="37"/>
      <c r="S37" s="37"/>
      <c r="T37" s="37"/>
      <c r="U37" s="37"/>
    </row>
    <row r="38" spans="1:21" ht="14.1" customHeight="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37"/>
      <c r="Q38" s="37"/>
      <c r="R38" s="37"/>
      <c r="S38" s="37"/>
      <c r="T38" s="37"/>
      <c r="U38" s="37"/>
    </row>
    <row r="39" spans="1:2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37"/>
      <c r="Q39" s="37"/>
      <c r="R39" s="37"/>
      <c r="S39" s="37"/>
      <c r="T39" s="37"/>
      <c r="U39" s="37"/>
    </row>
    <row r="40" spans="1:21" s="191" customFormat="1" ht="14.1" customHeight="1" x14ac:dyDescent="0.2">
      <c r="A40" s="88" t="s">
        <v>545</v>
      </c>
      <c r="B40" s="88" t="s">
        <v>582</v>
      </c>
      <c r="C40" s="29"/>
      <c r="D40" s="162">
        <v>13</v>
      </c>
      <c r="E40" s="162">
        <v>1</v>
      </c>
      <c r="F40" s="162">
        <v>0</v>
      </c>
      <c r="G40" s="162">
        <v>1</v>
      </c>
      <c r="H40" s="162">
        <v>0</v>
      </c>
      <c r="I40" s="162">
        <v>0</v>
      </c>
      <c r="J40" s="162">
        <v>0</v>
      </c>
      <c r="K40" s="162">
        <v>0</v>
      </c>
      <c r="L40" s="162">
        <v>0</v>
      </c>
      <c r="M40" s="162">
        <v>1</v>
      </c>
      <c r="N40" s="162">
        <v>0</v>
      </c>
      <c r="O40" s="162">
        <v>1</v>
      </c>
      <c r="P40" s="162"/>
      <c r="Q40" s="162"/>
      <c r="R40" s="162"/>
      <c r="S40" s="162"/>
      <c r="T40" s="162"/>
      <c r="U40" s="162"/>
    </row>
    <row r="41" spans="1:21" ht="14.1" customHeight="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1</v>
      </c>
      <c r="N41" s="211">
        <v>0</v>
      </c>
      <c r="O41" s="211">
        <v>0</v>
      </c>
      <c r="P41" s="37"/>
      <c r="Q41" s="37"/>
      <c r="R41" s="37"/>
      <c r="S41" s="37"/>
      <c r="T41" s="37"/>
      <c r="U41" s="37"/>
    </row>
    <row r="42" spans="1:21" ht="14.1" customHeight="1" x14ac:dyDescent="0.2">
      <c r="A42" s="89" t="s">
        <v>547</v>
      </c>
      <c r="B42" s="89" t="s">
        <v>583</v>
      </c>
      <c r="C42" s="21"/>
      <c r="D42" s="211">
        <v>12</v>
      </c>
      <c r="E42" s="211">
        <v>1</v>
      </c>
      <c r="F42" s="211">
        <v>0</v>
      </c>
      <c r="G42" s="211">
        <v>1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1</v>
      </c>
      <c r="P42" s="37"/>
      <c r="Q42" s="37"/>
      <c r="R42" s="37"/>
      <c r="S42" s="37"/>
      <c r="T42" s="37"/>
      <c r="U42" s="37"/>
    </row>
    <row r="43" spans="1:21" ht="14.1" customHeight="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37"/>
      <c r="Q43" s="37"/>
      <c r="R43" s="37"/>
      <c r="S43" s="37"/>
      <c r="T43" s="37"/>
      <c r="U43" s="37"/>
    </row>
    <row r="44" spans="1:21" s="191" customFormat="1" ht="14.1" customHeight="1" x14ac:dyDescent="0.2">
      <c r="A44" s="88" t="s">
        <v>549</v>
      </c>
      <c r="B44" s="88" t="s">
        <v>584</v>
      </c>
      <c r="C44" s="29"/>
      <c r="D44" s="162">
        <v>54</v>
      </c>
      <c r="E44" s="162">
        <v>22</v>
      </c>
      <c r="F44" s="162">
        <v>1</v>
      </c>
      <c r="G44" s="162">
        <v>2</v>
      </c>
      <c r="H44" s="162">
        <v>0</v>
      </c>
      <c r="I44" s="162">
        <v>1</v>
      </c>
      <c r="J44" s="162">
        <v>0</v>
      </c>
      <c r="K44" s="162">
        <v>0</v>
      </c>
      <c r="L44" s="162">
        <v>0</v>
      </c>
      <c r="M44" s="162">
        <v>4</v>
      </c>
      <c r="N44" s="162">
        <v>2</v>
      </c>
      <c r="O44" s="162">
        <v>1</v>
      </c>
      <c r="P44" s="162"/>
      <c r="Q44" s="162"/>
      <c r="R44" s="162"/>
      <c r="S44" s="162"/>
      <c r="T44" s="162"/>
      <c r="U44" s="162"/>
    </row>
    <row r="45" spans="1:21" ht="14.1" customHeight="1" x14ac:dyDescent="0.2">
      <c r="A45" s="89" t="s">
        <v>550</v>
      </c>
      <c r="B45" s="89" t="s">
        <v>966</v>
      </c>
      <c r="C45" s="21"/>
      <c r="D45" s="211">
        <v>40</v>
      </c>
      <c r="E45" s="211">
        <v>17</v>
      </c>
      <c r="F45" s="211">
        <v>0</v>
      </c>
      <c r="G45" s="211">
        <v>1</v>
      </c>
      <c r="H45" s="211">
        <v>0</v>
      </c>
      <c r="I45" s="211">
        <v>1</v>
      </c>
      <c r="J45" s="211">
        <v>0</v>
      </c>
      <c r="K45" s="211">
        <v>0</v>
      </c>
      <c r="L45" s="211">
        <v>0</v>
      </c>
      <c r="M45" s="211">
        <v>3</v>
      </c>
      <c r="N45" s="211">
        <v>1</v>
      </c>
      <c r="O45" s="211">
        <v>1</v>
      </c>
      <c r="P45" s="37"/>
      <c r="Q45" s="37"/>
      <c r="R45" s="37"/>
      <c r="S45" s="37"/>
      <c r="T45" s="37"/>
      <c r="U45" s="37"/>
    </row>
    <row r="46" spans="1:21" ht="14.1" customHeight="1" x14ac:dyDescent="0.2">
      <c r="A46" s="89" t="s">
        <v>551</v>
      </c>
      <c r="B46" s="89" t="s">
        <v>552</v>
      </c>
      <c r="C46" s="21"/>
      <c r="D46" s="211">
        <v>6</v>
      </c>
      <c r="E46" s="211">
        <v>3</v>
      </c>
      <c r="F46" s="211">
        <v>1</v>
      </c>
      <c r="G46" s="211">
        <v>1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37"/>
      <c r="Q46" s="37"/>
      <c r="R46" s="37"/>
      <c r="S46" s="37"/>
      <c r="T46" s="37"/>
      <c r="U46" s="37"/>
    </row>
    <row r="47" spans="1:21" ht="14.1" customHeight="1" x14ac:dyDescent="0.2">
      <c r="A47" s="89" t="s">
        <v>553</v>
      </c>
      <c r="B47" s="89" t="s">
        <v>967</v>
      </c>
      <c r="C47" s="21"/>
      <c r="D47" s="211">
        <v>2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37"/>
      <c r="Q47" s="37"/>
      <c r="R47" s="37"/>
      <c r="S47" s="37"/>
      <c r="T47" s="37"/>
      <c r="U47" s="37"/>
    </row>
    <row r="48" spans="1:21" ht="14.1" customHeight="1" x14ac:dyDescent="0.2">
      <c r="A48" s="89" t="s">
        <v>554</v>
      </c>
      <c r="B48" s="89" t="s">
        <v>555</v>
      </c>
      <c r="C48" s="21"/>
      <c r="D48" s="211">
        <v>3</v>
      </c>
      <c r="E48" s="211">
        <v>2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1</v>
      </c>
      <c r="N48" s="211">
        <v>0</v>
      </c>
      <c r="O48" s="211">
        <v>0</v>
      </c>
      <c r="P48" s="37"/>
      <c r="Q48" s="37"/>
      <c r="R48" s="37"/>
      <c r="S48" s="37"/>
      <c r="T48" s="37"/>
      <c r="U48" s="37"/>
    </row>
    <row r="49" spans="1:21" ht="14.1" customHeight="1" x14ac:dyDescent="0.2">
      <c r="A49" s="89" t="s">
        <v>556</v>
      </c>
      <c r="B49" s="89" t="s">
        <v>968</v>
      </c>
      <c r="C49" s="21"/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1</v>
      </c>
      <c r="O49" s="211">
        <v>0</v>
      </c>
      <c r="P49" s="37"/>
      <c r="Q49" s="37"/>
      <c r="R49" s="37"/>
      <c r="S49" s="37"/>
      <c r="T49" s="37"/>
      <c r="U49" s="37"/>
    </row>
    <row r="50" spans="1:21" s="191" customFormat="1" ht="14.1" customHeight="1" x14ac:dyDescent="0.2">
      <c r="A50" s="88" t="s">
        <v>557</v>
      </c>
      <c r="B50" s="88" t="s">
        <v>585</v>
      </c>
      <c r="C50" s="29"/>
      <c r="D50" s="162">
        <v>28</v>
      </c>
      <c r="E50" s="162">
        <v>1</v>
      </c>
      <c r="F50" s="162">
        <v>0</v>
      </c>
      <c r="G50" s="162">
        <v>0</v>
      </c>
      <c r="H50" s="162">
        <v>0</v>
      </c>
      <c r="I50" s="162">
        <v>0</v>
      </c>
      <c r="J50" s="162">
        <v>1</v>
      </c>
      <c r="K50" s="162">
        <v>0</v>
      </c>
      <c r="L50" s="162">
        <v>0</v>
      </c>
      <c r="M50" s="162">
        <v>4</v>
      </c>
      <c r="N50" s="162">
        <v>2</v>
      </c>
      <c r="O50" s="162">
        <v>1</v>
      </c>
      <c r="P50" s="162"/>
      <c r="Q50" s="162"/>
      <c r="R50" s="162"/>
      <c r="S50" s="162"/>
      <c r="T50" s="162"/>
      <c r="U50" s="162"/>
    </row>
    <row r="51" spans="1:21" ht="14.1" customHeight="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2</v>
      </c>
      <c r="O51" s="211">
        <v>1</v>
      </c>
      <c r="P51" s="37"/>
      <c r="Q51" s="37"/>
      <c r="R51" s="37"/>
      <c r="S51" s="37"/>
      <c r="T51" s="37"/>
      <c r="U51" s="37"/>
    </row>
    <row r="52" spans="1:21" ht="14.1" customHeight="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37"/>
      <c r="Q52" s="37"/>
      <c r="R52" s="37"/>
      <c r="S52" s="37"/>
      <c r="T52" s="37"/>
      <c r="U52" s="37"/>
    </row>
    <row r="53" spans="1:21" ht="14.1" customHeight="1" x14ac:dyDescent="0.2">
      <c r="A53" s="89" t="s">
        <v>562</v>
      </c>
      <c r="B53" s="89" t="s">
        <v>563</v>
      </c>
      <c r="C53" s="21"/>
      <c r="D53" s="211">
        <v>25</v>
      </c>
      <c r="E53" s="211">
        <v>1</v>
      </c>
      <c r="F53" s="211">
        <v>0</v>
      </c>
      <c r="G53" s="211">
        <v>0</v>
      </c>
      <c r="H53" s="211">
        <v>0</v>
      </c>
      <c r="I53" s="211">
        <v>0</v>
      </c>
      <c r="J53" s="211">
        <v>1</v>
      </c>
      <c r="K53" s="211">
        <v>0</v>
      </c>
      <c r="L53" s="211">
        <v>0</v>
      </c>
      <c r="M53" s="211">
        <v>4</v>
      </c>
      <c r="N53" s="211">
        <v>0</v>
      </c>
      <c r="O53" s="211">
        <v>0</v>
      </c>
      <c r="P53" s="37"/>
      <c r="Q53" s="37"/>
      <c r="R53" s="37"/>
      <c r="S53" s="37"/>
      <c r="T53" s="37"/>
      <c r="U53" s="37"/>
    </row>
    <row r="54" spans="1:21" s="191" customFormat="1" ht="14.1" customHeight="1" x14ac:dyDescent="0.2">
      <c r="A54" s="88" t="s">
        <v>564</v>
      </c>
      <c r="B54" s="88" t="s">
        <v>565</v>
      </c>
      <c r="C54" s="29"/>
      <c r="D54" s="162">
        <v>24</v>
      </c>
      <c r="E54" s="162">
        <v>9</v>
      </c>
      <c r="F54" s="162">
        <v>0</v>
      </c>
      <c r="G54" s="162">
        <v>0</v>
      </c>
      <c r="H54" s="162">
        <v>1</v>
      </c>
      <c r="I54" s="162">
        <v>0</v>
      </c>
      <c r="J54" s="162">
        <v>0</v>
      </c>
      <c r="K54" s="162">
        <v>0</v>
      </c>
      <c r="L54" s="162">
        <v>0</v>
      </c>
      <c r="M54" s="162">
        <v>1</v>
      </c>
      <c r="N54" s="162">
        <v>3</v>
      </c>
      <c r="O54" s="162">
        <v>0</v>
      </c>
      <c r="P54" s="162"/>
      <c r="Q54" s="162"/>
      <c r="R54" s="162"/>
      <c r="S54" s="162"/>
      <c r="T54" s="162"/>
      <c r="U54" s="162"/>
    </row>
    <row r="55" spans="1:21" ht="14.1" customHeight="1" x14ac:dyDescent="0.2">
      <c r="A55" s="89" t="s">
        <v>566</v>
      </c>
      <c r="B55" s="89" t="s">
        <v>567</v>
      </c>
      <c r="C55" s="21"/>
      <c r="D55" s="211">
        <v>1</v>
      </c>
      <c r="E55" s="211">
        <v>1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37"/>
      <c r="Q55" s="37"/>
      <c r="R55" s="37"/>
      <c r="S55" s="37"/>
      <c r="T55" s="37"/>
      <c r="U55" s="37"/>
    </row>
    <row r="56" spans="1:21" ht="14.1" customHeight="1" x14ac:dyDescent="0.2">
      <c r="A56" s="89" t="s">
        <v>568</v>
      </c>
      <c r="B56" s="89" t="s">
        <v>586</v>
      </c>
      <c r="C56" s="21"/>
      <c r="D56" s="211">
        <v>3</v>
      </c>
      <c r="E56" s="211">
        <v>2</v>
      </c>
      <c r="F56" s="211">
        <v>0</v>
      </c>
      <c r="G56" s="211">
        <v>0</v>
      </c>
      <c r="H56" s="211">
        <v>1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37"/>
      <c r="Q56" s="37"/>
      <c r="R56" s="37"/>
      <c r="S56" s="37"/>
      <c r="T56" s="37"/>
      <c r="U56" s="37"/>
    </row>
    <row r="57" spans="1:21" ht="14.1" customHeight="1" x14ac:dyDescent="0.2">
      <c r="A57" s="89" t="s">
        <v>569</v>
      </c>
      <c r="B57" s="89" t="s">
        <v>958</v>
      </c>
      <c r="C57" s="21"/>
      <c r="D57" s="211">
        <v>10</v>
      </c>
      <c r="E57" s="211">
        <v>3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3</v>
      </c>
      <c r="O57" s="211">
        <v>0</v>
      </c>
      <c r="P57" s="37"/>
      <c r="Q57" s="37"/>
      <c r="R57" s="37"/>
      <c r="S57" s="37"/>
      <c r="T57" s="37"/>
      <c r="U57" s="37"/>
    </row>
    <row r="58" spans="1:21" ht="14.1" customHeight="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37"/>
      <c r="Q58" s="37"/>
      <c r="R58" s="37"/>
      <c r="S58" s="37"/>
      <c r="T58" s="37"/>
      <c r="U58" s="37"/>
    </row>
    <row r="59" spans="1:21" ht="14.1" customHeight="1" x14ac:dyDescent="0.2">
      <c r="A59" s="89" t="s">
        <v>572</v>
      </c>
      <c r="B59" s="89" t="s">
        <v>587</v>
      </c>
      <c r="C59" s="21"/>
      <c r="D59" s="211">
        <v>1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37"/>
      <c r="Q59" s="37"/>
      <c r="R59" s="37"/>
      <c r="S59" s="37"/>
      <c r="T59" s="37"/>
      <c r="U59" s="37"/>
    </row>
    <row r="60" spans="1:21" ht="14.1" customHeight="1" x14ac:dyDescent="0.2">
      <c r="A60" s="89" t="s">
        <v>573</v>
      </c>
      <c r="B60" s="89" t="s">
        <v>574</v>
      </c>
      <c r="C60" s="21"/>
      <c r="D60" s="211">
        <v>9</v>
      </c>
      <c r="E60" s="211">
        <v>3</v>
      </c>
      <c r="F60" s="211">
        <v>0</v>
      </c>
      <c r="G60" s="211">
        <v>0</v>
      </c>
      <c r="H60" s="211">
        <v>0</v>
      </c>
      <c r="I60" s="211">
        <v>0</v>
      </c>
      <c r="J60" s="211">
        <v>0</v>
      </c>
      <c r="K60" s="211">
        <v>0</v>
      </c>
      <c r="L60" s="211">
        <v>0</v>
      </c>
      <c r="M60" s="211">
        <v>1</v>
      </c>
      <c r="N60" s="211">
        <v>0</v>
      </c>
      <c r="O60" s="211">
        <v>0</v>
      </c>
      <c r="P60" s="37"/>
      <c r="Q60" s="37"/>
      <c r="R60" s="37"/>
      <c r="S60" s="37"/>
      <c r="T60" s="37"/>
      <c r="U60" s="37"/>
    </row>
    <row r="61" spans="1:21" s="191" customFormat="1" ht="14.1" customHeigh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0</v>
      </c>
      <c r="P61" s="162"/>
      <c r="Q61" s="162"/>
      <c r="R61" s="162"/>
      <c r="S61" s="162"/>
      <c r="T61" s="162"/>
      <c r="U61" s="162"/>
    </row>
    <row r="62" spans="1:2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58" t="s">
        <v>95</v>
      </c>
      <c r="P62" s="21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Folha171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A1" s="21" t="s">
        <v>96</v>
      </c>
      <c r="N1" s="31"/>
      <c r="O1" s="31" t="s">
        <v>382</v>
      </c>
    </row>
    <row r="2" spans="1:53" s="5" customFormat="1" ht="11.1" customHeight="1" x14ac:dyDescent="0.2"/>
    <row r="3" spans="1:53" s="6" customFormat="1" ht="12" customHeight="1" x14ac:dyDescent="0.2">
      <c r="A3" s="43" t="s">
        <v>288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37">
        <v>141</v>
      </c>
      <c r="E11" s="37">
        <v>28</v>
      </c>
      <c r="F11" s="211">
        <v>1</v>
      </c>
      <c r="G11" s="211">
        <v>13</v>
      </c>
      <c r="H11" s="211">
        <v>2</v>
      </c>
      <c r="I11" s="211">
        <v>0</v>
      </c>
      <c r="J11" s="211">
        <v>0</v>
      </c>
      <c r="K11" s="211">
        <v>5</v>
      </c>
      <c r="L11" s="211">
        <v>0</v>
      </c>
      <c r="M11" s="211">
        <v>10</v>
      </c>
      <c r="N11" s="211">
        <v>0</v>
      </c>
      <c r="O11" s="211">
        <v>14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1</v>
      </c>
      <c r="F12" s="162">
        <v>0</v>
      </c>
      <c r="G12" s="162">
        <v>1</v>
      </c>
      <c r="H12" s="162">
        <v>0</v>
      </c>
      <c r="I12" s="162">
        <v>0</v>
      </c>
      <c r="J12" s="162">
        <v>0</v>
      </c>
      <c r="K12" s="162">
        <v>0</v>
      </c>
      <c r="L12" s="162">
        <v>0</v>
      </c>
      <c r="M12" s="162">
        <v>1</v>
      </c>
      <c r="N12" s="162">
        <v>0</v>
      </c>
      <c r="O12" s="162">
        <v>1</v>
      </c>
      <c r="P12" s="162"/>
      <c r="Q12" s="162"/>
      <c r="R12" s="162"/>
      <c r="S12" s="162"/>
      <c r="T12" s="162"/>
      <c r="U12" s="162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1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37"/>
      <c r="Q13" s="37"/>
      <c r="R13" s="37"/>
      <c r="S13" s="37"/>
      <c r="T13" s="37"/>
      <c r="U13" s="37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37"/>
      <c r="Q14" s="37"/>
      <c r="R14" s="37"/>
      <c r="S14" s="37"/>
      <c r="T14" s="37"/>
      <c r="U14" s="37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1</v>
      </c>
      <c r="N15" s="211">
        <v>0</v>
      </c>
      <c r="O15" s="211">
        <v>0</v>
      </c>
      <c r="P15" s="37"/>
      <c r="Q15" s="37"/>
      <c r="R15" s="37"/>
      <c r="S15" s="37"/>
      <c r="T15" s="37"/>
      <c r="U15" s="37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1</v>
      </c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0</v>
      </c>
      <c r="O17" s="162">
        <v>1</v>
      </c>
      <c r="P17" s="162"/>
      <c r="Q17" s="162"/>
      <c r="R17" s="162"/>
      <c r="S17" s="162"/>
      <c r="T17" s="162"/>
      <c r="U17" s="162"/>
    </row>
    <row r="18" spans="1:21" s="21" customFormat="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1</v>
      </c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62">
        <v>9</v>
      </c>
      <c r="E24" s="162">
        <v>1</v>
      </c>
      <c r="F24" s="162">
        <v>0</v>
      </c>
      <c r="G24" s="162">
        <v>2</v>
      </c>
      <c r="H24" s="162">
        <v>0</v>
      </c>
      <c r="I24" s="162">
        <v>0</v>
      </c>
      <c r="J24" s="162">
        <v>0</v>
      </c>
      <c r="K24" s="162">
        <v>1</v>
      </c>
      <c r="L24" s="162">
        <v>0</v>
      </c>
      <c r="M24" s="162">
        <v>1</v>
      </c>
      <c r="N24" s="162">
        <v>0</v>
      </c>
      <c r="O24" s="162">
        <v>1</v>
      </c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6</v>
      </c>
      <c r="E25" s="211">
        <v>1</v>
      </c>
      <c r="F25" s="211">
        <v>0</v>
      </c>
      <c r="G25" s="211">
        <v>2</v>
      </c>
      <c r="H25" s="211">
        <v>0</v>
      </c>
      <c r="I25" s="211">
        <v>0</v>
      </c>
      <c r="J25" s="211">
        <v>0</v>
      </c>
      <c r="K25" s="211">
        <v>1</v>
      </c>
      <c r="L25" s="211">
        <v>0</v>
      </c>
      <c r="M25" s="211">
        <v>1</v>
      </c>
      <c r="N25" s="211">
        <v>0</v>
      </c>
      <c r="O25" s="211">
        <v>0</v>
      </c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1</v>
      </c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62">
        <v>0</v>
      </c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162">
        <v>5</v>
      </c>
      <c r="E35" s="162">
        <v>0</v>
      </c>
      <c r="F35" s="162">
        <v>0</v>
      </c>
      <c r="G35" s="162">
        <v>1</v>
      </c>
      <c r="H35" s="162">
        <v>0</v>
      </c>
      <c r="I35" s="162">
        <v>0</v>
      </c>
      <c r="J35" s="162">
        <v>0</v>
      </c>
      <c r="K35" s="162">
        <v>1</v>
      </c>
      <c r="L35" s="162">
        <v>0</v>
      </c>
      <c r="M35" s="162">
        <v>0</v>
      </c>
      <c r="N35" s="162">
        <v>0</v>
      </c>
      <c r="O35" s="162">
        <v>1</v>
      </c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0</v>
      </c>
      <c r="F37" s="211">
        <v>0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1</v>
      </c>
      <c r="P37" s="37"/>
      <c r="Q37" s="37"/>
      <c r="R37" s="37"/>
      <c r="S37" s="37"/>
      <c r="T37" s="37"/>
      <c r="U37" s="37"/>
    </row>
    <row r="38" spans="1:21" ht="14.1" customHeight="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37"/>
      <c r="Q38" s="37"/>
      <c r="R38" s="37"/>
      <c r="S38" s="37"/>
      <c r="T38" s="37"/>
      <c r="U38" s="37"/>
    </row>
    <row r="39" spans="1:2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1</v>
      </c>
      <c r="L39" s="211">
        <v>0</v>
      </c>
      <c r="M39" s="211">
        <v>0</v>
      </c>
      <c r="N39" s="211">
        <v>0</v>
      </c>
      <c r="O39" s="211">
        <v>0</v>
      </c>
      <c r="P39" s="37"/>
      <c r="Q39" s="37"/>
      <c r="R39" s="37"/>
      <c r="S39" s="37"/>
      <c r="T39" s="37"/>
      <c r="U39" s="37"/>
    </row>
    <row r="40" spans="1:21" s="191" customFormat="1" ht="14.1" customHeight="1" x14ac:dyDescent="0.2">
      <c r="A40" s="88" t="s">
        <v>545</v>
      </c>
      <c r="B40" s="88" t="s">
        <v>582</v>
      </c>
      <c r="C40" s="29"/>
      <c r="D40" s="162">
        <v>13</v>
      </c>
      <c r="E40" s="162">
        <v>0</v>
      </c>
      <c r="F40" s="162">
        <v>0</v>
      </c>
      <c r="G40" s="162">
        <v>0</v>
      </c>
      <c r="H40" s="162">
        <v>0</v>
      </c>
      <c r="I40" s="162">
        <v>0</v>
      </c>
      <c r="J40" s="162">
        <v>0</v>
      </c>
      <c r="K40" s="162">
        <v>2</v>
      </c>
      <c r="L40" s="162">
        <v>0</v>
      </c>
      <c r="M40" s="162">
        <v>7</v>
      </c>
      <c r="N40" s="162">
        <v>0</v>
      </c>
      <c r="O40" s="162">
        <v>0</v>
      </c>
      <c r="P40" s="162"/>
      <c r="Q40" s="162"/>
      <c r="R40" s="162"/>
      <c r="S40" s="162"/>
      <c r="T40" s="162"/>
      <c r="U40" s="162"/>
    </row>
    <row r="41" spans="1:21" ht="14.1" customHeight="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211">
        <v>0</v>
      </c>
      <c r="P41" s="37"/>
      <c r="Q41" s="37"/>
      <c r="R41" s="37"/>
      <c r="S41" s="37"/>
      <c r="T41" s="37"/>
      <c r="U41" s="37"/>
    </row>
    <row r="42" spans="1:21" ht="14.1" customHeight="1" x14ac:dyDescent="0.2">
      <c r="A42" s="89" t="s">
        <v>547</v>
      </c>
      <c r="B42" s="89" t="s">
        <v>583</v>
      </c>
      <c r="C42" s="21"/>
      <c r="D42" s="211">
        <v>12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2</v>
      </c>
      <c r="L42" s="211">
        <v>0</v>
      </c>
      <c r="M42" s="211">
        <v>7</v>
      </c>
      <c r="N42" s="211">
        <v>0</v>
      </c>
      <c r="O42" s="211">
        <v>0</v>
      </c>
      <c r="P42" s="37"/>
      <c r="Q42" s="37"/>
      <c r="R42" s="37"/>
      <c r="S42" s="37"/>
      <c r="T42" s="37"/>
      <c r="U42" s="37"/>
    </row>
    <row r="43" spans="1:21" ht="14.1" customHeight="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37"/>
      <c r="Q43" s="37"/>
      <c r="R43" s="37"/>
      <c r="S43" s="37"/>
      <c r="T43" s="37"/>
      <c r="U43" s="37"/>
    </row>
    <row r="44" spans="1:21" s="191" customFormat="1" ht="14.1" customHeight="1" x14ac:dyDescent="0.2">
      <c r="A44" s="88" t="s">
        <v>549</v>
      </c>
      <c r="B44" s="88" t="s">
        <v>584</v>
      </c>
      <c r="C44" s="29"/>
      <c r="D44" s="162">
        <v>54</v>
      </c>
      <c r="E44" s="162">
        <v>5</v>
      </c>
      <c r="F44" s="162">
        <v>1</v>
      </c>
      <c r="G44" s="162">
        <v>7</v>
      </c>
      <c r="H44" s="162">
        <v>2</v>
      </c>
      <c r="I44" s="162">
        <v>0</v>
      </c>
      <c r="J44" s="162">
        <v>0</v>
      </c>
      <c r="K44" s="162">
        <v>0</v>
      </c>
      <c r="L44" s="162">
        <v>0</v>
      </c>
      <c r="M44" s="162">
        <v>0</v>
      </c>
      <c r="N44" s="162">
        <v>0</v>
      </c>
      <c r="O44" s="162">
        <v>6</v>
      </c>
      <c r="P44" s="162"/>
      <c r="Q44" s="162"/>
      <c r="R44" s="162"/>
      <c r="S44" s="162"/>
      <c r="T44" s="162"/>
      <c r="U44" s="162"/>
    </row>
    <row r="45" spans="1:21" ht="14.1" customHeight="1" x14ac:dyDescent="0.2">
      <c r="A45" s="89" t="s">
        <v>550</v>
      </c>
      <c r="B45" s="89" t="s">
        <v>966</v>
      </c>
      <c r="C45" s="21"/>
      <c r="D45" s="211">
        <v>40</v>
      </c>
      <c r="E45" s="211">
        <v>4</v>
      </c>
      <c r="F45" s="211">
        <v>1</v>
      </c>
      <c r="G45" s="211">
        <v>6</v>
      </c>
      <c r="H45" s="211">
        <v>1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4</v>
      </c>
      <c r="P45" s="37"/>
      <c r="Q45" s="37"/>
      <c r="R45" s="37"/>
      <c r="S45" s="37"/>
      <c r="T45" s="37"/>
      <c r="U45" s="37"/>
    </row>
    <row r="46" spans="1:21" ht="14.1" customHeight="1" x14ac:dyDescent="0.2">
      <c r="A46" s="89" t="s">
        <v>551</v>
      </c>
      <c r="B46" s="89" t="s">
        <v>552</v>
      </c>
      <c r="C46" s="21"/>
      <c r="D46" s="211">
        <v>6</v>
      </c>
      <c r="E46" s="211">
        <v>0</v>
      </c>
      <c r="F46" s="211">
        <v>0</v>
      </c>
      <c r="G46" s="211">
        <v>1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37"/>
      <c r="Q46" s="37"/>
      <c r="R46" s="37"/>
      <c r="S46" s="37"/>
      <c r="T46" s="37"/>
      <c r="U46" s="37"/>
    </row>
    <row r="47" spans="1:21" ht="14.1" customHeight="1" x14ac:dyDescent="0.2">
      <c r="A47" s="89" t="s">
        <v>553</v>
      </c>
      <c r="B47" s="89" t="s">
        <v>967</v>
      </c>
      <c r="C47" s="21"/>
      <c r="D47" s="211">
        <v>2</v>
      </c>
      <c r="E47" s="211">
        <v>1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1</v>
      </c>
      <c r="P47" s="37"/>
      <c r="Q47" s="37"/>
      <c r="R47" s="37"/>
      <c r="S47" s="37"/>
      <c r="T47" s="37"/>
      <c r="U47" s="37"/>
    </row>
    <row r="48" spans="1:21" ht="14.1" customHeight="1" x14ac:dyDescent="0.2">
      <c r="A48" s="89" t="s">
        <v>554</v>
      </c>
      <c r="B48" s="89" t="s">
        <v>555</v>
      </c>
      <c r="C48" s="21"/>
      <c r="D48" s="211">
        <v>3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37"/>
      <c r="Q48" s="37"/>
      <c r="R48" s="37"/>
      <c r="S48" s="37"/>
      <c r="T48" s="37"/>
      <c r="U48" s="37"/>
    </row>
    <row r="49" spans="1:21" ht="14.1" customHeight="1" x14ac:dyDescent="0.2">
      <c r="A49" s="89" t="s">
        <v>556</v>
      </c>
      <c r="B49" s="89" t="s">
        <v>968</v>
      </c>
      <c r="C49" s="21"/>
      <c r="D49" s="211">
        <v>3</v>
      </c>
      <c r="E49" s="211">
        <v>0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1</v>
      </c>
      <c r="P49" s="37"/>
      <c r="Q49" s="37"/>
      <c r="R49" s="37"/>
      <c r="S49" s="37"/>
      <c r="T49" s="37"/>
      <c r="U49" s="37"/>
    </row>
    <row r="50" spans="1:21" s="191" customFormat="1" ht="14.1" customHeight="1" x14ac:dyDescent="0.2">
      <c r="A50" s="88" t="s">
        <v>557</v>
      </c>
      <c r="B50" s="88" t="s">
        <v>585</v>
      </c>
      <c r="C50" s="29"/>
      <c r="D50" s="162">
        <v>28</v>
      </c>
      <c r="E50" s="162">
        <v>15</v>
      </c>
      <c r="F50" s="162">
        <v>0</v>
      </c>
      <c r="G50" s="162">
        <v>1</v>
      </c>
      <c r="H50" s="162">
        <v>0</v>
      </c>
      <c r="I50" s="162">
        <v>0</v>
      </c>
      <c r="J50" s="162">
        <v>0</v>
      </c>
      <c r="K50" s="162">
        <v>1</v>
      </c>
      <c r="L50" s="162">
        <v>0</v>
      </c>
      <c r="M50" s="162">
        <v>1</v>
      </c>
      <c r="N50" s="162">
        <v>0</v>
      </c>
      <c r="O50" s="162">
        <v>1</v>
      </c>
      <c r="P50" s="162"/>
      <c r="Q50" s="162"/>
      <c r="R50" s="162"/>
      <c r="S50" s="162"/>
      <c r="T50" s="162"/>
      <c r="U50" s="162"/>
    </row>
    <row r="51" spans="1:21" ht="14.1" customHeight="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37"/>
      <c r="Q51" s="37"/>
      <c r="R51" s="37"/>
      <c r="S51" s="37"/>
      <c r="T51" s="37"/>
      <c r="U51" s="37"/>
    </row>
    <row r="52" spans="1:21" ht="14.1" customHeight="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37"/>
      <c r="Q52" s="37"/>
      <c r="R52" s="37"/>
      <c r="S52" s="37"/>
      <c r="T52" s="37"/>
      <c r="U52" s="37"/>
    </row>
    <row r="53" spans="1:21" ht="14.1" customHeight="1" x14ac:dyDescent="0.2">
      <c r="A53" s="89" t="s">
        <v>562</v>
      </c>
      <c r="B53" s="89" t="s">
        <v>563</v>
      </c>
      <c r="C53" s="21"/>
      <c r="D53" s="211">
        <v>25</v>
      </c>
      <c r="E53" s="211">
        <v>15</v>
      </c>
      <c r="F53" s="211">
        <v>0</v>
      </c>
      <c r="G53" s="211">
        <v>1</v>
      </c>
      <c r="H53" s="211">
        <v>0</v>
      </c>
      <c r="I53" s="211">
        <v>0</v>
      </c>
      <c r="J53" s="211">
        <v>0</v>
      </c>
      <c r="K53" s="211">
        <v>1</v>
      </c>
      <c r="L53" s="211">
        <v>0</v>
      </c>
      <c r="M53" s="211">
        <v>1</v>
      </c>
      <c r="N53" s="211">
        <v>0</v>
      </c>
      <c r="O53" s="211">
        <v>1</v>
      </c>
      <c r="P53" s="37"/>
      <c r="Q53" s="37"/>
      <c r="R53" s="37"/>
      <c r="S53" s="37"/>
      <c r="T53" s="37"/>
      <c r="U53" s="37"/>
    </row>
    <row r="54" spans="1:21" s="191" customFormat="1" ht="14.1" customHeight="1" x14ac:dyDescent="0.2">
      <c r="A54" s="88" t="s">
        <v>564</v>
      </c>
      <c r="B54" s="88" t="s">
        <v>565</v>
      </c>
      <c r="C54" s="29"/>
      <c r="D54" s="162">
        <v>24</v>
      </c>
      <c r="E54" s="162">
        <v>6</v>
      </c>
      <c r="F54" s="162">
        <v>0</v>
      </c>
      <c r="G54" s="162">
        <v>1</v>
      </c>
      <c r="H54" s="162">
        <v>0</v>
      </c>
      <c r="I54" s="162">
        <v>0</v>
      </c>
      <c r="J54" s="162"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3</v>
      </c>
      <c r="P54" s="162"/>
      <c r="Q54" s="162"/>
      <c r="R54" s="162"/>
      <c r="S54" s="162"/>
      <c r="T54" s="162"/>
      <c r="U54" s="162"/>
    </row>
    <row r="55" spans="1:21" ht="14.1" customHeight="1" x14ac:dyDescent="0.2">
      <c r="A55" s="89" t="s">
        <v>566</v>
      </c>
      <c r="B55" s="89" t="s">
        <v>567</v>
      </c>
      <c r="C55" s="21"/>
      <c r="D55" s="211">
        <v>1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37"/>
      <c r="Q55" s="37"/>
      <c r="R55" s="37"/>
      <c r="S55" s="37"/>
      <c r="T55" s="37"/>
      <c r="U55" s="37"/>
    </row>
    <row r="56" spans="1:21" ht="14.1" customHeight="1" x14ac:dyDescent="0.2">
      <c r="A56" s="89" t="s">
        <v>568</v>
      </c>
      <c r="B56" s="89" t="s">
        <v>586</v>
      </c>
      <c r="C56" s="21"/>
      <c r="D56" s="211">
        <v>3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37"/>
      <c r="Q56" s="37"/>
      <c r="R56" s="37"/>
      <c r="S56" s="37"/>
      <c r="T56" s="37"/>
      <c r="U56" s="37"/>
    </row>
    <row r="57" spans="1:21" ht="14.1" customHeight="1" x14ac:dyDescent="0.2">
      <c r="A57" s="89" t="s">
        <v>569</v>
      </c>
      <c r="B57" s="89" t="s">
        <v>958</v>
      </c>
      <c r="C57" s="21"/>
      <c r="D57" s="211">
        <v>10</v>
      </c>
      <c r="E57" s="211">
        <v>3</v>
      </c>
      <c r="F57" s="211">
        <v>0</v>
      </c>
      <c r="G57" s="211">
        <v>1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37"/>
      <c r="Q57" s="37"/>
      <c r="R57" s="37"/>
      <c r="S57" s="37"/>
      <c r="T57" s="37"/>
      <c r="U57" s="37"/>
    </row>
    <row r="58" spans="1:21" ht="14.1" customHeight="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37"/>
      <c r="Q58" s="37"/>
      <c r="R58" s="37"/>
      <c r="S58" s="37"/>
      <c r="T58" s="37"/>
      <c r="U58" s="37"/>
    </row>
    <row r="59" spans="1:21" ht="14.1" customHeight="1" x14ac:dyDescent="0.2">
      <c r="A59" s="89" t="s">
        <v>572</v>
      </c>
      <c r="B59" s="89" t="s">
        <v>587</v>
      </c>
      <c r="C59" s="21"/>
      <c r="D59" s="211">
        <v>1</v>
      </c>
      <c r="E59" s="211">
        <v>1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37"/>
      <c r="Q59" s="37"/>
      <c r="R59" s="37"/>
      <c r="S59" s="37"/>
      <c r="T59" s="37"/>
      <c r="U59" s="37"/>
    </row>
    <row r="60" spans="1:21" ht="14.1" customHeight="1" x14ac:dyDescent="0.2">
      <c r="A60" s="89" t="s">
        <v>573</v>
      </c>
      <c r="B60" s="89" t="s">
        <v>574</v>
      </c>
      <c r="C60" s="21"/>
      <c r="D60" s="211">
        <v>9</v>
      </c>
      <c r="E60" s="211">
        <v>2</v>
      </c>
      <c r="F60" s="211">
        <v>0</v>
      </c>
      <c r="G60" s="211">
        <v>0</v>
      </c>
      <c r="H60" s="211">
        <v>0</v>
      </c>
      <c r="I60" s="211">
        <v>0</v>
      </c>
      <c r="J60" s="211">
        <v>0</v>
      </c>
      <c r="K60" s="211">
        <v>0</v>
      </c>
      <c r="L60" s="211">
        <v>0</v>
      </c>
      <c r="M60" s="211">
        <v>0</v>
      </c>
      <c r="N60" s="211">
        <v>0</v>
      </c>
      <c r="O60" s="211">
        <v>3</v>
      </c>
      <c r="P60" s="37"/>
      <c r="Q60" s="37"/>
      <c r="R60" s="37"/>
      <c r="S60" s="37"/>
      <c r="T60" s="37"/>
      <c r="U60" s="37"/>
    </row>
    <row r="61" spans="1:21" s="191" customFormat="1" ht="14.1" customHeigh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62">
        <v>0</v>
      </c>
      <c r="P61" s="162"/>
      <c r="Q61" s="162"/>
      <c r="R61" s="162"/>
      <c r="S61" s="162"/>
      <c r="T61" s="162"/>
      <c r="U61" s="162"/>
    </row>
    <row r="62" spans="1:21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Folha172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1.710937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N1" s="31"/>
      <c r="O1" s="31" t="s">
        <v>381</v>
      </c>
    </row>
    <row r="2" spans="1:53" s="5" customFormat="1" ht="11.1" customHeight="1" x14ac:dyDescent="0.2"/>
    <row r="3" spans="1:53" s="6" customFormat="1" ht="12" customHeight="1" x14ac:dyDescent="0.2">
      <c r="A3" s="43" t="s">
        <v>289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6" t="s">
        <v>70</v>
      </c>
      <c r="F8" s="176" t="s">
        <v>71</v>
      </c>
      <c r="G8" s="176" t="s">
        <v>72</v>
      </c>
      <c r="H8" s="176" t="s">
        <v>73</v>
      </c>
      <c r="I8" s="176" t="s">
        <v>74</v>
      </c>
      <c r="J8" s="176" t="s">
        <v>75</v>
      </c>
      <c r="K8" s="176" t="s">
        <v>76</v>
      </c>
      <c r="L8" s="176" t="s">
        <v>77</v>
      </c>
      <c r="M8" s="176" t="s">
        <v>78</v>
      </c>
      <c r="N8" s="176" t="s">
        <v>79</v>
      </c>
      <c r="O8" s="53" t="s">
        <v>143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184481</v>
      </c>
      <c r="E11" s="197">
        <v>21870</v>
      </c>
      <c r="F11" s="197">
        <v>5181</v>
      </c>
      <c r="G11" s="197">
        <v>362</v>
      </c>
      <c r="H11" s="197">
        <v>993</v>
      </c>
      <c r="I11" s="197">
        <v>708</v>
      </c>
      <c r="J11" s="197">
        <v>12408</v>
      </c>
      <c r="K11" s="197">
        <v>4942</v>
      </c>
      <c r="L11" s="197">
        <v>1397</v>
      </c>
      <c r="M11" s="197">
        <v>1100</v>
      </c>
      <c r="N11" s="197">
        <v>4055</v>
      </c>
      <c r="O11" s="197">
        <v>12893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99">
        <v>4871</v>
      </c>
      <c r="E12" s="199">
        <v>763</v>
      </c>
      <c r="F12" s="199">
        <v>167</v>
      </c>
      <c r="G12" s="199">
        <v>9</v>
      </c>
      <c r="H12" s="199">
        <v>12</v>
      </c>
      <c r="I12" s="199">
        <v>13</v>
      </c>
      <c r="J12" s="199">
        <v>173</v>
      </c>
      <c r="K12" s="199">
        <v>104</v>
      </c>
      <c r="L12" s="199">
        <v>22</v>
      </c>
      <c r="M12" s="199">
        <v>31</v>
      </c>
      <c r="N12" s="199">
        <v>72</v>
      </c>
      <c r="O12" s="199">
        <v>296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197">
        <v>440</v>
      </c>
      <c r="E13" s="197">
        <v>66</v>
      </c>
      <c r="F13" s="197">
        <v>18</v>
      </c>
      <c r="G13" s="197">
        <v>3</v>
      </c>
      <c r="H13" s="197">
        <v>1</v>
      </c>
      <c r="I13" s="197">
        <v>1</v>
      </c>
      <c r="J13" s="197">
        <v>16</v>
      </c>
      <c r="K13" s="197">
        <v>10</v>
      </c>
      <c r="L13" s="197">
        <v>2</v>
      </c>
      <c r="M13" s="197">
        <v>1</v>
      </c>
      <c r="N13" s="197">
        <v>6</v>
      </c>
      <c r="O13" s="197">
        <v>21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176</v>
      </c>
      <c r="F14" s="197">
        <v>41</v>
      </c>
      <c r="G14" s="197">
        <v>2</v>
      </c>
      <c r="H14" s="197">
        <v>1</v>
      </c>
      <c r="I14" s="197">
        <v>1</v>
      </c>
      <c r="J14" s="197">
        <v>26</v>
      </c>
      <c r="K14" s="197">
        <v>12</v>
      </c>
      <c r="L14" s="197">
        <v>4</v>
      </c>
      <c r="M14" s="197">
        <v>3</v>
      </c>
      <c r="N14" s="197">
        <v>14</v>
      </c>
      <c r="O14" s="197">
        <v>56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197">
        <v>840</v>
      </c>
      <c r="E15" s="197">
        <v>130</v>
      </c>
      <c r="F15" s="197">
        <v>28</v>
      </c>
      <c r="G15" s="197">
        <v>1</v>
      </c>
      <c r="H15" s="197">
        <v>5</v>
      </c>
      <c r="I15" s="197">
        <v>0</v>
      </c>
      <c r="J15" s="197">
        <v>43</v>
      </c>
      <c r="K15" s="197">
        <v>14</v>
      </c>
      <c r="L15" s="197">
        <v>3</v>
      </c>
      <c r="M15" s="197">
        <v>9</v>
      </c>
      <c r="N15" s="197">
        <v>17</v>
      </c>
      <c r="O15" s="197">
        <v>47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197">
        <v>2699</v>
      </c>
      <c r="E16" s="197">
        <v>391</v>
      </c>
      <c r="F16" s="197">
        <v>80</v>
      </c>
      <c r="G16" s="197">
        <v>3</v>
      </c>
      <c r="H16" s="197">
        <v>5</v>
      </c>
      <c r="I16" s="197">
        <v>11</v>
      </c>
      <c r="J16" s="197">
        <v>88</v>
      </c>
      <c r="K16" s="197">
        <v>68</v>
      </c>
      <c r="L16" s="197">
        <v>13</v>
      </c>
      <c r="M16" s="197">
        <v>18</v>
      </c>
      <c r="N16" s="197">
        <v>35</v>
      </c>
      <c r="O16" s="197">
        <v>172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8182</v>
      </c>
      <c r="E17" s="199">
        <v>1075</v>
      </c>
      <c r="F17" s="199">
        <v>228</v>
      </c>
      <c r="G17" s="199">
        <v>11</v>
      </c>
      <c r="H17" s="199">
        <v>11</v>
      </c>
      <c r="I17" s="199">
        <v>20</v>
      </c>
      <c r="J17" s="199">
        <v>1631</v>
      </c>
      <c r="K17" s="199">
        <v>75</v>
      </c>
      <c r="L17" s="199">
        <v>43</v>
      </c>
      <c r="M17" s="199">
        <v>23</v>
      </c>
      <c r="N17" s="199">
        <v>41</v>
      </c>
      <c r="O17" s="199">
        <v>216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1481</v>
      </c>
      <c r="E18" s="197">
        <v>207</v>
      </c>
      <c r="F18" s="197">
        <v>69</v>
      </c>
      <c r="G18" s="197">
        <v>6</v>
      </c>
      <c r="H18" s="197">
        <v>7</v>
      </c>
      <c r="I18" s="197">
        <v>14</v>
      </c>
      <c r="J18" s="197">
        <v>83</v>
      </c>
      <c r="K18" s="197">
        <v>18</v>
      </c>
      <c r="L18" s="197">
        <v>8</v>
      </c>
      <c r="M18" s="197">
        <v>7</v>
      </c>
      <c r="N18" s="197">
        <v>26</v>
      </c>
      <c r="O18" s="197">
        <v>65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368</v>
      </c>
      <c r="F19" s="197">
        <v>49</v>
      </c>
      <c r="G19" s="197">
        <v>1</v>
      </c>
      <c r="H19" s="197">
        <v>3</v>
      </c>
      <c r="I19" s="197">
        <v>3</v>
      </c>
      <c r="J19" s="197">
        <v>1484</v>
      </c>
      <c r="K19" s="197">
        <v>43</v>
      </c>
      <c r="L19" s="197">
        <v>31</v>
      </c>
      <c r="M19" s="197">
        <v>7</v>
      </c>
      <c r="N19" s="197">
        <v>4</v>
      </c>
      <c r="O19" s="197">
        <v>80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229</v>
      </c>
      <c r="F20" s="197">
        <v>33</v>
      </c>
      <c r="G20" s="197">
        <v>1</v>
      </c>
      <c r="H20" s="197">
        <v>1</v>
      </c>
      <c r="I20" s="197">
        <v>0</v>
      </c>
      <c r="J20" s="197">
        <v>16</v>
      </c>
      <c r="K20" s="197">
        <v>5</v>
      </c>
      <c r="L20" s="197">
        <v>0</v>
      </c>
      <c r="M20" s="197">
        <v>5</v>
      </c>
      <c r="N20" s="197">
        <v>3</v>
      </c>
      <c r="O20" s="197">
        <v>17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110</v>
      </c>
      <c r="F21" s="197">
        <v>32</v>
      </c>
      <c r="G21" s="197">
        <v>1</v>
      </c>
      <c r="H21" s="197">
        <v>0</v>
      </c>
      <c r="I21" s="197">
        <v>0</v>
      </c>
      <c r="J21" s="197">
        <v>9</v>
      </c>
      <c r="K21" s="197">
        <v>2</v>
      </c>
      <c r="L21" s="197">
        <v>1</v>
      </c>
      <c r="M21" s="197">
        <v>1</v>
      </c>
      <c r="N21" s="197">
        <v>4</v>
      </c>
      <c r="O21" s="197">
        <v>22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52</v>
      </c>
      <c r="F22" s="197">
        <v>13</v>
      </c>
      <c r="G22" s="197">
        <v>0</v>
      </c>
      <c r="H22" s="197">
        <v>0</v>
      </c>
      <c r="I22" s="197">
        <v>0</v>
      </c>
      <c r="J22" s="197">
        <v>10</v>
      </c>
      <c r="K22" s="197">
        <v>1</v>
      </c>
      <c r="L22" s="197">
        <v>2</v>
      </c>
      <c r="M22" s="197">
        <v>0</v>
      </c>
      <c r="N22" s="197">
        <v>3</v>
      </c>
      <c r="O22" s="197">
        <v>14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652</v>
      </c>
      <c r="E23" s="197">
        <v>109</v>
      </c>
      <c r="F23" s="197">
        <v>32</v>
      </c>
      <c r="G23" s="197">
        <v>2</v>
      </c>
      <c r="H23" s="197">
        <v>0</v>
      </c>
      <c r="I23" s="197">
        <v>3</v>
      </c>
      <c r="J23" s="197">
        <v>29</v>
      </c>
      <c r="K23" s="197">
        <v>6</v>
      </c>
      <c r="L23" s="197">
        <v>1</v>
      </c>
      <c r="M23" s="197">
        <v>3</v>
      </c>
      <c r="N23" s="197">
        <v>1</v>
      </c>
      <c r="O23" s="197">
        <v>18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11091</v>
      </c>
      <c r="E24" s="199">
        <v>1287</v>
      </c>
      <c r="F24" s="199">
        <v>464</v>
      </c>
      <c r="G24" s="199">
        <v>30</v>
      </c>
      <c r="H24" s="199">
        <v>74</v>
      </c>
      <c r="I24" s="199">
        <v>74</v>
      </c>
      <c r="J24" s="199">
        <v>661</v>
      </c>
      <c r="K24" s="199">
        <v>214</v>
      </c>
      <c r="L24" s="199">
        <v>82</v>
      </c>
      <c r="M24" s="199">
        <v>62</v>
      </c>
      <c r="N24" s="199">
        <v>204</v>
      </c>
      <c r="O24" s="199">
        <v>593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5407</v>
      </c>
      <c r="E25" s="197">
        <v>577</v>
      </c>
      <c r="F25" s="197">
        <v>233</v>
      </c>
      <c r="G25" s="197">
        <v>21</v>
      </c>
      <c r="H25" s="197">
        <v>61</v>
      </c>
      <c r="I25" s="197">
        <v>63</v>
      </c>
      <c r="J25" s="197">
        <v>351</v>
      </c>
      <c r="K25" s="197">
        <v>164</v>
      </c>
      <c r="L25" s="197">
        <v>53</v>
      </c>
      <c r="M25" s="197">
        <v>40</v>
      </c>
      <c r="N25" s="197">
        <v>162</v>
      </c>
      <c r="O25" s="197">
        <v>280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127</v>
      </c>
      <c r="F26" s="197">
        <v>21</v>
      </c>
      <c r="G26" s="197">
        <v>0</v>
      </c>
      <c r="H26" s="197">
        <v>1</v>
      </c>
      <c r="I26" s="197">
        <v>0</v>
      </c>
      <c r="J26" s="197">
        <v>174</v>
      </c>
      <c r="K26" s="197">
        <v>10</v>
      </c>
      <c r="L26" s="197">
        <v>3</v>
      </c>
      <c r="M26" s="197">
        <v>2</v>
      </c>
      <c r="N26" s="197">
        <v>4</v>
      </c>
      <c r="O26" s="197">
        <v>57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2364</v>
      </c>
      <c r="E27" s="197">
        <v>392</v>
      </c>
      <c r="F27" s="197">
        <v>122</v>
      </c>
      <c r="G27" s="197">
        <v>7</v>
      </c>
      <c r="H27" s="197">
        <v>8</v>
      </c>
      <c r="I27" s="197">
        <v>7</v>
      </c>
      <c r="J27" s="197">
        <v>55</v>
      </c>
      <c r="K27" s="197">
        <v>21</v>
      </c>
      <c r="L27" s="197">
        <v>13</v>
      </c>
      <c r="M27" s="197">
        <v>12</v>
      </c>
      <c r="N27" s="197">
        <v>29</v>
      </c>
      <c r="O27" s="197">
        <v>199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110</v>
      </c>
      <c r="F28" s="197">
        <v>23</v>
      </c>
      <c r="G28" s="197">
        <v>1</v>
      </c>
      <c r="H28" s="197">
        <v>0</v>
      </c>
      <c r="I28" s="197">
        <v>0</v>
      </c>
      <c r="J28" s="197">
        <v>47</v>
      </c>
      <c r="K28" s="197">
        <v>9</v>
      </c>
      <c r="L28" s="197">
        <v>4</v>
      </c>
      <c r="M28" s="197">
        <v>0</v>
      </c>
      <c r="N28" s="197">
        <v>5</v>
      </c>
      <c r="O28" s="197">
        <v>26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633</v>
      </c>
      <c r="E29" s="197">
        <v>81</v>
      </c>
      <c r="F29" s="197">
        <v>65</v>
      </c>
      <c r="G29" s="197">
        <v>1</v>
      </c>
      <c r="H29" s="197">
        <v>4</v>
      </c>
      <c r="I29" s="197">
        <v>4</v>
      </c>
      <c r="J29" s="197">
        <v>34</v>
      </c>
      <c r="K29" s="197">
        <v>10</v>
      </c>
      <c r="L29" s="197">
        <v>9</v>
      </c>
      <c r="M29" s="197">
        <v>8</v>
      </c>
      <c r="N29" s="197">
        <v>4</v>
      </c>
      <c r="O29" s="197">
        <v>31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1193</v>
      </c>
      <c r="F30" s="199">
        <v>279</v>
      </c>
      <c r="G30" s="199">
        <v>10</v>
      </c>
      <c r="H30" s="199">
        <v>50</v>
      </c>
      <c r="I30" s="199">
        <v>36</v>
      </c>
      <c r="J30" s="199">
        <v>387</v>
      </c>
      <c r="K30" s="199">
        <v>116</v>
      </c>
      <c r="L30" s="199">
        <v>38</v>
      </c>
      <c r="M30" s="199">
        <v>67</v>
      </c>
      <c r="N30" s="199">
        <v>297</v>
      </c>
      <c r="O30" s="199">
        <v>1619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218</v>
      </c>
      <c r="F31" s="197">
        <v>64</v>
      </c>
      <c r="G31" s="197">
        <v>2</v>
      </c>
      <c r="H31" s="197">
        <v>1</v>
      </c>
      <c r="I31" s="197">
        <v>3</v>
      </c>
      <c r="J31" s="197">
        <v>28</v>
      </c>
      <c r="K31" s="197">
        <v>5</v>
      </c>
      <c r="L31" s="197">
        <v>3</v>
      </c>
      <c r="M31" s="197">
        <v>1</v>
      </c>
      <c r="N31" s="197">
        <v>11</v>
      </c>
      <c r="O31" s="197">
        <v>77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212</v>
      </c>
      <c r="F32" s="197">
        <v>52</v>
      </c>
      <c r="G32" s="197">
        <v>2</v>
      </c>
      <c r="H32" s="197">
        <v>4</v>
      </c>
      <c r="I32" s="197">
        <v>2</v>
      </c>
      <c r="J32" s="197">
        <v>37</v>
      </c>
      <c r="K32" s="197">
        <v>11</v>
      </c>
      <c r="L32" s="197">
        <v>1</v>
      </c>
      <c r="M32" s="197">
        <v>3</v>
      </c>
      <c r="N32" s="197">
        <v>11</v>
      </c>
      <c r="O32" s="197">
        <v>54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567</v>
      </c>
      <c r="F33" s="197">
        <v>115</v>
      </c>
      <c r="G33" s="197">
        <v>5</v>
      </c>
      <c r="H33" s="197">
        <v>43</v>
      </c>
      <c r="I33" s="197">
        <v>31</v>
      </c>
      <c r="J33" s="197">
        <v>305</v>
      </c>
      <c r="K33" s="197">
        <v>92</v>
      </c>
      <c r="L33" s="197">
        <v>33</v>
      </c>
      <c r="M33" s="197">
        <v>57</v>
      </c>
      <c r="N33" s="197">
        <v>269</v>
      </c>
      <c r="O33" s="197">
        <v>1419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196</v>
      </c>
      <c r="F34" s="197">
        <v>48</v>
      </c>
      <c r="G34" s="197">
        <v>1</v>
      </c>
      <c r="H34" s="197">
        <v>2</v>
      </c>
      <c r="I34" s="197">
        <v>0</v>
      </c>
      <c r="J34" s="197">
        <v>17</v>
      </c>
      <c r="K34" s="197">
        <v>8</v>
      </c>
      <c r="L34" s="197">
        <v>1</v>
      </c>
      <c r="M34" s="197">
        <v>6</v>
      </c>
      <c r="N34" s="197">
        <v>6</v>
      </c>
      <c r="O34" s="197">
        <v>69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27113</v>
      </c>
      <c r="E35" s="199">
        <v>3682</v>
      </c>
      <c r="F35" s="199">
        <v>703</v>
      </c>
      <c r="G35" s="199">
        <v>21</v>
      </c>
      <c r="H35" s="199">
        <v>73</v>
      </c>
      <c r="I35" s="199">
        <v>28</v>
      </c>
      <c r="J35" s="199">
        <v>1589</v>
      </c>
      <c r="K35" s="199">
        <v>410</v>
      </c>
      <c r="L35" s="199">
        <v>119</v>
      </c>
      <c r="M35" s="199">
        <v>90</v>
      </c>
      <c r="N35" s="199">
        <v>359</v>
      </c>
      <c r="O35" s="199">
        <v>2406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8233</v>
      </c>
      <c r="E36" s="197">
        <v>1053</v>
      </c>
      <c r="F36" s="197">
        <v>153</v>
      </c>
      <c r="G36" s="197">
        <v>2</v>
      </c>
      <c r="H36" s="197">
        <v>35</v>
      </c>
      <c r="I36" s="197">
        <v>2</v>
      </c>
      <c r="J36" s="197">
        <v>729</v>
      </c>
      <c r="K36" s="197">
        <v>178</v>
      </c>
      <c r="L36" s="197">
        <v>59</v>
      </c>
      <c r="M36" s="197">
        <v>20</v>
      </c>
      <c r="N36" s="197">
        <v>100</v>
      </c>
      <c r="O36" s="197">
        <v>437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8135</v>
      </c>
      <c r="E37" s="197">
        <v>813</v>
      </c>
      <c r="F37" s="197">
        <v>222</v>
      </c>
      <c r="G37" s="197">
        <v>3</v>
      </c>
      <c r="H37" s="197">
        <v>15</v>
      </c>
      <c r="I37" s="197">
        <v>16</v>
      </c>
      <c r="J37" s="197">
        <v>428</v>
      </c>
      <c r="K37" s="197">
        <v>185</v>
      </c>
      <c r="L37" s="197">
        <v>27</v>
      </c>
      <c r="M37" s="197">
        <v>56</v>
      </c>
      <c r="N37" s="197">
        <v>246</v>
      </c>
      <c r="O37" s="197">
        <v>1617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1494</v>
      </c>
      <c r="F38" s="197">
        <v>205</v>
      </c>
      <c r="G38" s="197">
        <v>5</v>
      </c>
      <c r="H38" s="197">
        <v>10</v>
      </c>
      <c r="I38" s="197">
        <v>6</v>
      </c>
      <c r="J38" s="197">
        <v>387</v>
      </c>
      <c r="K38" s="197">
        <v>41</v>
      </c>
      <c r="L38" s="197">
        <v>27</v>
      </c>
      <c r="M38" s="197">
        <v>12</v>
      </c>
      <c r="N38" s="197">
        <v>11</v>
      </c>
      <c r="O38" s="197">
        <v>290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2633</v>
      </c>
      <c r="E39" s="197">
        <v>322</v>
      </c>
      <c r="F39" s="197">
        <v>123</v>
      </c>
      <c r="G39" s="197">
        <v>11</v>
      </c>
      <c r="H39" s="197">
        <v>13</v>
      </c>
      <c r="I39" s="197">
        <v>4</v>
      </c>
      <c r="J39" s="197">
        <v>45</v>
      </c>
      <c r="K39" s="197">
        <v>6</v>
      </c>
      <c r="L39" s="197">
        <v>6</v>
      </c>
      <c r="M39" s="197">
        <v>2</v>
      </c>
      <c r="N39" s="197">
        <v>2</v>
      </c>
      <c r="O39" s="197">
        <v>62</v>
      </c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4817</v>
      </c>
      <c r="E40" s="199">
        <v>783</v>
      </c>
      <c r="F40" s="199">
        <v>100</v>
      </c>
      <c r="G40" s="199">
        <v>20</v>
      </c>
      <c r="H40" s="199">
        <v>22</v>
      </c>
      <c r="I40" s="199">
        <v>24</v>
      </c>
      <c r="J40" s="199">
        <v>361</v>
      </c>
      <c r="K40" s="199">
        <v>233</v>
      </c>
      <c r="L40" s="199">
        <v>44</v>
      </c>
      <c r="M40" s="199">
        <v>113</v>
      </c>
      <c r="N40" s="199">
        <v>44</v>
      </c>
      <c r="O40" s="199">
        <v>252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2967</v>
      </c>
      <c r="E41" s="197">
        <v>470</v>
      </c>
      <c r="F41" s="197">
        <v>54</v>
      </c>
      <c r="G41" s="197">
        <v>9</v>
      </c>
      <c r="H41" s="197">
        <v>18</v>
      </c>
      <c r="I41" s="197">
        <v>9</v>
      </c>
      <c r="J41" s="197">
        <v>191</v>
      </c>
      <c r="K41" s="197">
        <v>145</v>
      </c>
      <c r="L41" s="197">
        <v>31</v>
      </c>
      <c r="M41" s="197">
        <v>97</v>
      </c>
      <c r="N41" s="197">
        <v>26</v>
      </c>
      <c r="O41" s="197">
        <v>118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1841</v>
      </c>
      <c r="E42" s="197">
        <v>311</v>
      </c>
      <c r="F42" s="197">
        <v>46</v>
      </c>
      <c r="G42" s="197">
        <v>11</v>
      </c>
      <c r="H42" s="197">
        <v>4</v>
      </c>
      <c r="I42" s="197">
        <v>15</v>
      </c>
      <c r="J42" s="197">
        <v>170</v>
      </c>
      <c r="K42" s="197">
        <v>88</v>
      </c>
      <c r="L42" s="197">
        <v>13</v>
      </c>
      <c r="M42" s="197">
        <v>16</v>
      </c>
      <c r="N42" s="197">
        <v>18</v>
      </c>
      <c r="O42" s="197">
        <v>133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2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1</v>
      </c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56536</v>
      </c>
      <c r="E44" s="199">
        <v>6262</v>
      </c>
      <c r="F44" s="199">
        <v>1909</v>
      </c>
      <c r="G44" s="199">
        <v>140</v>
      </c>
      <c r="H44" s="199">
        <v>376</v>
      </c>
      <c r="I44" s="199">
        <v>363</v>
      </c>
      <c r="J44" s="199">
        <v>4427</v>
      </c>
      <c r="K44" s="199">
        <v>2399</v>
      </c>
      <c r="L44" s="199">
        <v>650</v>
      </c>
      <c r="M44" s="199">
        <v>308</v>
      </c>
      <c r="N44" s="199">
        <v>1534</v>
      </c>
      <c r="O44" s="199">
        <v>2775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28100</v>
      </c>
      <c r="E45" s="197">
        <v>3953</v>
      </c>
      <c r="F45" s="197">
        <v>1330</v>
      </c>
      <c r="G45" s="197">
        <v>100</v>
      </c>
      <c r="H45" s="197">
        <v>214</v>
      </c>
      <c r="I45" s="197">
        <v>83</v>
      </c>
      <c r="J45" s="197">
        <v>1688</v>
      </c>
      <c r="K45" s="197">
        <v>1084</v>
      </c>
      <c r="L45" s="197">
        <v>269</v>
      </c>
      <c r="M45" s="197">
        <v>151</v>
      </c>
      <c r="N45" s="197">
        <v>526</v>
      </c>
      <c r="O45" s="197">
        <v>1464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15147</v>
      </c>
      <c r="E46" s="197">
        <v>1074</v>
      </c>
      <c r="F46" s="197">
        <v>281</v>
      </c>
      <c r="G46" s="197">
        <v>19</v>
      </c>
      <c r="H46" s="197">
        <v>86</v>
      </c>
      <c r="I46" s="197">
        <v>163</v>
      </c>
      <c r="J46" s="197">
        <v>1249</v>
      </c>
      <c r="K46" s="197">
        <v>865</v>
      </c>
      <c r="L46" s="197">
        <v>250</v>
      </c>
      <c r="M46" s="197">
        <v>90</v>
      </c>
      <c r="N46" s="197">
        <v>416</v>
      </c>
      <c r="O46" s="197">
        <v>437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1504</v>
      </c>
      <c r="E47" s="197">
        <v>136</v>
      </c>
      <c r="F47" s="197">
        <v>24</v>
      </c>
      <c r="G47" s="197">
        <v>3</v>
      </c>
      <c r="H47" s="197">
        <v>9</v>
      </c>
      <c r="I47" s="197">
        <v>5</v>
      </c>
      <c r="J47" s="197">
        <v>146</v>
      </c>
      <c r="K47" s="197">
        <v>35</v>
      </c>
      <c r="L47" s="197">
        <v>9</v>
      </c>
      <c r="M47" s="197">
        <v>9</v>
      </c>
      <c r="N47" s="197">
        <v>73</v>
      </c>
      <c r="O47" s="197">
        <v>149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3337</v>
      </c>
      <c r="E48" s="197">
        <v>421</v>
      </c>
      <c r="F48" s="197">
        <v>184</v>
      </c>
      <c r="G48" s="197">
        <v>9</v>
      </c>
      <c r="H48" s="197">
        <v>33</v>
      </c>
      <c r="I48" s="197">
        <v>95</v>
      </c>
      <c r="J48" s="197">
        <v>407</v>
      </c>
      <c r="K48" s="197">
        <v>122</v>
      </c>
      <c r="L48" s="197">
        <v>46</v>
      </c>
      <c r="M48" s="197">
        <v>24</v>
      </c>
      <c r="N48" s="197">
        <v>66</v>
      </c>
      <c r="O48" s="197">
        <v>102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8448</v>
      </c>
      <c r="E49" s="197">
        <v>678</v>
      </c>
      <c r="F49" s="197">
        <v>90</v>
      </c>
      <c r="G49" s="197">
        <v>9</v>
      </c>
      <c r="H49" s="197">
        <v>34</v>
      </c>
      <c r="I49" s="197">
        <v>17</v>
      </c>
      <c r="J49" s="197">
        <v>937</v>
      </c>
      <c r="K49" s="197">
        <v>293</v>
      </c>
      <c r="L49" s="197">
        <v>76</v>
      </c>
      <c r="M49" s="197">
        <v>34</v>
      </c>
      <c r="N49" s="197">
        <v>453</v>
      </c>
      <c r="O49" s="197">
        <v>623</v>
      </c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20290</v>
      </c>
      <c r="E50" s="199">
        <v>1925</v>
      </c>
      <c r="F50" s="199">
        <v>307</v>
      </c>
      <c r="G50" s="199">
        <v>39</v>
      </c>
      <c r="H50" s="199">
        <v>141</v>
      </c>
      <c r="I50" s="199">
        <v>75</v>
      </c>
      <c r="J50" s="199">
        <v>1042</v>
      </c>
      <c r="K50" s="199">
        <v>352</v>
      </c>
      <c r="L50" s="199">
        <v>139</v>
      </c>
      <c r="M50" s="199">
        <v>163</v>
      </c>
      <c r="N50" s="199">
        <v>795</v>
      </c>
      <c r="O50" s="199">
        <v>1841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9886</v>
      </c>
      <c r="E51" s="197">
        <v>830</v>
      </c>
      <c r="F51" s="197">
        <v>159</v>
      </c>
      <c r="G51" s="197">
        <v>14</v>
      </c>
      <c r="H51" s="197">
        <v>77</v>
      </c>
      <c r="I51" s="197">
        <v>23</v>
      </c>
      <c r="J51" s="197">
        <v>707</v>
      </c>
      <c r="K51" s="197">
        <v>234</v>
      </c>
      <c r="L51" s="197">
        <v>82</v>
      </c>
      <c r="M51" s="197">
        <v>61</v>
      </c>
      <c r="N51" s="197">
        <v>669</v>
      </c>
      <c r="O51" s="197">
        <v>827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119</v>
      </c>
      <c r="F52" s="197">
        <v>37</v>
      </c>
      <c r="G52" s="197">
        <v>3</v>
      </c>
      <c r="H52" s="197">
        <v>2</v>
      </c>
      <c r="I52" s="197">
        <v>26</v>
      </c>
      <c r="J52" s="197">
        <v>132</v>
      </c>
      <c r="K52" s="197">
        <v>57</v>
      </c>
      <c r="L52" s="197">
        <v>28</v>
      </c>
      <c r="M52" s="197">
        <v>17</v>
      </c>
      <c r="N52" s="197">
        <v>76</v>
      </c>
      <c r="O52" s="197">
        <v>119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8689</v>
      </c>
      <c r="E53" s="197">
        <v>976</v>
      </c>
      <c r="F53" s="197">
        <v>111</v>
      </c>
      <c r="G53" s="197">
        <v>22</v>
      </c>
      <c r="H53" s="197">
        <v>62</v>
      </c>
      <c r="I53" s="197">
        <v>26</v>
      </c>
      <c r="J53" s="197">
        <v>203</v>
      </c>
      <c r="K53" s="197">
        <v>61</v>
      </c>
      <c r="L53" s="197">
        <v>29</v>
      </c>
      <c r="M53" s="197">
        <v>85</v>
      </c>
      <c r="N53" s="197">
        <v>50</v>
      </c>
      <c r="O53" s="197">
        <v>895</v>
      </c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38909</v>
      </c>
      <c r="E54" s="199">
        <v>4774</v>
      </c>
      <c r="F54" s="199">
        <v>1004</v>
      </c>
      <c r="G54" s="199">
        <v>77</v>
      </c>
      <c r="H54" s="199">
        <v>231</v>
      </c>
      <c r="I54" s="199">
        <v>74</v>
      </c>
      <c r="J54" s="199">
        <v>2116</v>
      </c>
      <c r="K54" s="199">
        <v>1029</v>
      </c>
      <c r="L54" s="199">
        <v>257</v>
      </c>
      <c r="M54" s="199">
        <v>242</v>
      </c>
      <c r="N54" s="199">
        <v>703</v>
      </c>
      <c r="O54" s="199">
        <v>2862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6447</v>
      </c>
      <c r="E55" s="197">
        <v>1383</v>
      </c>
      <c r="F55" s="197">
        <v>254</v>
      </c>
      <c r="G55" s="197">
        <v>11</v>
      </c>
      <c r="H55" s="197">
        <v>38</v>
      </c>
      <c r="I55" s="197">
        <v>5</v>
      </c>
      <c r="J55" s="197">
        <v>312</v>
      </c>
      <c r="K55" s="197">
        <v>103</v>
      </c>
      <c r="L55" s="197">
        <v>40</v>
      </c>
      <c r="M55" s="197">
        <v>43</v>
      </c>
      <c r="N55" s="197">
        <v>58</v>
      </c>
      <c r="O55" s="197">
        <v>441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1348</v>
      </c>
      <c r="E56" s="197">
        <v>170</v>
      </c>
      <c r="F56" s="197">
        <v>25</v>
      </c>
      <c r="G56" s="197">
        <v>2</v>
      </c>
      <c r="H56" s="197">
        <v>7</v>
      </c>
      <c r="I56" s="197">
        <v>1</v>
      </c>
      <c r="J56" s="197">
        <v>80</v>
      </c>
      <c r="K56" s="197">
        <v>42</v>
      </c>
      <c r="L56" s="197">
        <v>8</v>
      </c>
      <c r="M56" s="197">
        <v>27</v>
      </c>
      <c r="N56" s="197">
        <v>14</v>
      </c>
      <c r="O56" s="197">
        <v>78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8880</v>
      </c>
      <c r="E57" s="197">
        <v>858</v>
      </c>
      <c r="F57" s="197">
        <v>297</v>
      </c>
      <c r="G57" s="197">
        <v>19</v>
      </c>
      <c r="H57" s="197">
        <v>52</v>
      </c>
      <c r="I57" s="197">
        <v>10</v>
      </c>
      <c r="J57" s="197">
        <v>561</v>
      </c>
      <c r="K57" s="197">
        <v>263</v>
      </c>
      <c r="L57" s="197">
        <v>78</v>
      </c>
      <c r="M57" s="197">
        <v>53</v>
      </c>
      <c r="N57" s="197">
        <v>266</v>
      </c>
      <c r="O57" s="197">
        <v>786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358</v>
      </c>
      <c r="F58" s="197">
        <v>35</v>
      </c>
      <c r="G58" s="197">
        <v>1</v>
      </c>
      <c r="H58" s="197">
        <v>12</v>
      </c>
      <c r="I58" s="197">
        <v>0</v>
      </c>
      <c r="J58" s="197">
        <v>304</v>
      </c>
      <c r="K58" s="197">
        <v>88</v>
      </c>
      <c r="L58" s="197">
        <v>18</v>
      </c>
      <c r="M58" s="197">
        <v>8</v>
      </c>
      <c r="N58" s="197">
        <v>38</v>
      </c>
      <c r="O58" s="197">
        <v>163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109</v>
      </c>
      <c r="E59" s="197">
        <v>19</v>
      </c>
      <c r="F59" s="197">
        <v>2</v>
      </c>
      <c r="G59" s="197">
        <v>0</v>
      </c>
      <c r="H59" s="197">
        <v>1</v>
      </c>
      <c r="I59" s="197">
        <v>0</v>
      </c>
      <c r="J59" s="197">
        <v>2</v>
      </c>
      <c r="K59" s="197">
        <v>1</v>
      </c>
      <c r="L59" s="197">
        <v>0</v>
      </c>
      <c r="M59" s="197">
        <v>0</v>
      </c>
      <c r="N59" s="197">
        <v>2</v>
      </c>
      <c r="O59" s="197">
        <v>8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19610</v>
      </c>
      <c r="E60" s="197">
        <v>1986</v>
      </c>
      <c r="F60" s="197">
        <v>391</v>
      </c>
      <c r="G60" s="197">
        <v>44</v>
      </c>
      <c r="H60" s="197">
        <v>121</v>
      </c>
      <c r="I60" s="197">
        <v>58</v>
      </c>
      <c r="J60" s="197">
        <v>857</v>
      </c>
      <c r="K60" s="197">
        <v>532</v>
      </c>
      <c r="L60" s="197">
        <v>113</v>
      </c>
      <c r="M60" s="197">
        <v>111</v>
      </c>
      <c r="N60" s="197">
        <v>325</v>
      </c>
      <c r="O60" s="197">
        <v>1386</v>
      </c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126</v>
      </c>
      <c r="F61" s="197">
        <v>20</v>
      </c>
      <c r="G61" s="197">
        <v>5</v>
      </c>
      <c r="H61" s="197">
        <v>3</v>
      </c>
      <c r="I61" s="197">
        <v>1</v>
      </c>
      <c r="J61" s="197">
        <v>21</v>
      </c>
      <c r="K61" s="197">
        <v>10</v>
      </c>
      <c r="L61" s="197">
        <v>3</v>
      </c>
      <c r="M61" s="197">
        <v>1</v>
      </c>
      <c r="N61" s="197">
        <v>6</v>
      </c>
      <c r="O61" s="197">
        <v>33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96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Folha173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A1" s="21" t="s">
        <v>96</v>
      </c>
      <c r="N1" s="31"/>
      <c r="O1" s="31" t="s">
        <v>381</v>
      </c>
    </row>
    <row r="2" spans="1:53" s="5" customFormat="1" ht="11.1" customHeight="1" x14ac:dyDescent="0.2"/>
    <row r="3" spans="1:53" s="6" customFormat="1" ht="12" customHeight="1" x14ac:dyDescent="0.2">
      <c r="A3" s="43" t="s">
        <v>289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3" s="5" customFormat="1" ht="57" customHeight="1" x14ac:dyDescent="0.2">
      <c r="A8" s="265" t="s">
        <v>500</v>
      </c>
      <c r="B8" s="265"/>
      <c r="C8" s="45"/>
      <c r="D8" s="53" t="s">
        <v>1</v>
      </c>
      <c r="E8" s="177" t="s">
        <v>594</v>
      </c>
      <c r="F8" s="177" t="s">
        <v>595</v>
      </c>
      <c r="G8" s="176" t="s">
        <v>262</v>
      </c>
      <c r="H8" s="176" t="s">
        <v>263</v>
      </c>
      <c r="I8" s="176" t="s">
        <v>80</v>
      </c>
      <c r="J8" s="176" t="s">
        <v>128</v>
      </c>
      <c r="K8" s="177" t="s">
        <v>596</v>
      </c>
      <c r="L8" s="177" t="s">
        <v>597</v>
      </c>
      <c r="M8" s="177" t="s">
        <v>592</v>
      </c>
      <c r="N8" s="177" t="s">
        <v>593</v>
      </c>
      <c r="O8" s="53" t="s">
        <v>141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 t="s">
        <v>1</v>
      </c>
      <c r="D11" s="197">
        <v>184481</v>
      </c>
      <c r="E11" s="197">
        <v>3666</v>
      </c>
      <c r="F11" s="197">
        <v>246</v>
      </c>
      <c r="G11" s="197">
        <v>31467</v>
      </c>
      <c r="H11" s="197">
        <v>2699</v>
      </c>
      <c r="I11" s="197">
        <v>341</v>
      </c>
      <c r="J11" s="197">
        <v>5125</v>
      </c>
      <c r="K11" s="197">
        <v>5541</v>
      </c>
      <c r="L11" s="197">
        <v>1012</v>
      </c>
      <c r="M11" s="197">
        <v>1012</v>
      </c>
      <c r="N11" s="197">
        <v>8765</v>
      </c>
      <c r="O11" s="197">
        <v>58698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 t="s">
        <v>1014</v>
      </c>
      <c r="D12" s="199">
        <v>4871</v>
      </c>
      <c r="E12" s="199">
        <v>98</v>
      </c>
      <c r="F12" s="199">
        <v>6</v>
      </c>
      <c r="G12" s="199">
        <v>753</v>
      </c>
      <c r="H12" s="199">
        <v>28</v>
      </c>
      <c r="I12" s="199">
        <v>6</v>
      </c>
      <c r="J12" s="199">
        <v>178</v>
      </c>
      <c r="K12" s="199">
        <v>79</v>
      </c>
      <c r="L12" s="199">
        <v>5</v>
      </c>
      <c r="M12" s="199">
        <v>7</v>
      </c>
      <c r="N12" s="199">
        <v>160</v>
      </c>
      <c r="O12" s="199">
        <v>1889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9" t="s">
        <v>504</v>
      </c>
      <c r="B13" s="89" t="s">
        <v>963</v>
      </c>
      <c r="C13" s="31" t="s">
        <v>1015</v>
      </c>
      <c r="D13" s="197">
        <v>440</v>
      </c>
      <c r="E13" s="197">
        <v>15</v>
      </c>
      <c r="F13" s="197">
        <v>1</v>
      </c>
      <c r="G13" s="197">
        <v>55</v>
      </c>
      <c r="H13" s="197">
        <v>5</v>
      </c>
      <c r="I13" s="197">
        <v>1</v>
      </c>
      <c r="J13" s="197">
        <v>18</v>
      </c>
      <c r="K13" s="197">
        <v>8</v>
      </c>
      <c r="L13" s="197">
        <v>0</v>
      </c>
      <c r="M13" s="197">
        <v>0</v>
      </c>
      <c r="N13" s="197">
        <v>15</v>
      </c>
      <c r="O13" s="197">
        <v>177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9" t="s">
        <v>505</v>
      </c>
      <c r="B14" s="89" t="s">
        <v>506</v>
      </c>
      <c r="C14" s="31" t="s">
        <v>506</v>
      </c>
      <c r="D14" s="197">
        <v>892</v>
      </c>
      <c r="E14" s="197">
        <v>24</v>
      </c>
      <c r="F14" s="197">
        <v>1</v>
      </c>
      <c r="G14" s="197">
        <v>166</v>
      </c>
      <c r="H14" s="197">
        <v>5</v>
      </c>
      <c r="I14" s="197">
        <v>2</v>
      </c>
      <c r="J14" s="197">
        <v>43</v>
      </c>
      <c r="K14" s="197">
        <v>14</v>
      </c>
      <c r="L14" s="197">
        <v>2</v>
      </c>
      <c r="M14" s="197">
        <v>2</v>
      </c>
      <c r="N14" s="197">
        <v>16</v>
      </c>
      <c r="O14" s="197">
        <v>281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9" t="s">
        <v>507</v>
      </c>
      <c r="B15" s="89" t="s">
        <v>508</v>
      </c>
      <c r="C15" s="31" t="s">
        <v>508</v>
      </c>
      <c r="D15" s="197">
        <v>840</v>
      </c>
      <c r="E15" s="197">
        <v>23</v>
      </c>
      <c r="F15" s="197">
        <v>0</v>
      </c>
      <c r="G15" s="197">
        <v>150</v>
      </c>
      <c r="H15" s="197">
        <v>5</v>
      </c>
      <c r="I15" s="197">
        <v>1</v>
      </c>
      <c r="J15" s="197">
        <v>17</v>
      </c>
      <c r="K15" s="197">
        <v>42</v>
      </c>
      <c r="L15" s="197">
        <v>0</v>
      </c>
      <c r="M15" s="197">
        <v>2</v>
      </c>
      <c r="N15" s="197">
        <v>21</v>
      </c>
      <c r="O15" s="197">
        <v>282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9" t="s">
        <v>509</v>
      </c>
      <c r="B16" s="89" t="s">
        <v>575</v>
      </c>
      <c r="C16" s="31" t="s">
        <v>1016</v>
      </c>
      <c r="D16" s="197">
        <v>2699</v>
      </c>
      <c r="E16" s="197">
        <v>36</v>
      </c>
      <c r="F16" s="197">
        <v>4</v>
      </c>
      <c r="G16" s="197">
        <v>382</v>
      </c>
      <c r="H16" s="197">
        <v>13</v>
      </c>
      <c r="I16" s="197">
        <v>2</v>
      </c>
      <c r="J16" s="197">
        <v>100</v>
      </c>
      <c r="K16" s="197">
        <v>15</v>
      </c>
      <c r="L16" s="197">
        <v>3</v>
      </c>
      <c r="M16" s="197">
        <v>3</v>
      </c>
      <c r="N16" s="197">
        <v>108</v>
      </c>
      <c r="O16" s="197">
        <v>1149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 t="s">
        <v>1017</v>
      </c>
      <c r="D17" s="199">
        <v>8182</v>
      </c>
      <c r="E17" s="199">
        <v>123</v>
      </c>
      <c r="F17" s="199">
        <v>7</v>
      </c>
      <c r="G17" s="199">
        <v>439</v>
      </c>
      <c r="H17" s="199">
        <v>212</v>
      </c>
      <c r="I17" s="199">
        <v>21</v>
      </c>
      <c r="J17" s="199">
        <v>314</v>
      </c>
      <c r="K17" s="199">
        <v>787</v>
      </c>
      <c r="L17" s="199">
        <v>16</v>
      </c>
      <c r="M17" s="199">
        <v>9</v>
      </c>
      <c r="N17" s="199">
        <v>295</v>
      </c>
      <c r="O17" s="199">
        <v>2585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 t="s">
        <v>1018</v>
      </c>
      <c r="D18" s="197">
        <v>1481</v>
      </c>
      <c r="E18" s="197">
        <v>31</v>
      </c>
      <c r="F18" s="197">
        <v>4</v>
      </c>
      <c r="G18" s="197">
        <v>213</v>
      </c>
      <c r="H18" s="197">
        <v>21</v>
      </c>
      <c r="I18" s="197">
        <v>5</v>
      </c>
      <c r="J18" s="197">
        <v>31</v>
      </c>
      <c r="K18" s="197">
        <v>39</v>
      </c>
      <c r="L18" s="197">
        <v>2</v>
      </c>
      <c r="M18" s="197">
        <v>3</v>
      </c>
      <c r="N18" s="197">
        <v>46</v>
      </c>
      <c r="O18" s="197">
        <v>576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 t="s">
        <v>513</v>
      </c>
      <c r="D19" s="197">
        <v>4299</v>
      </c>
      <c r="E19" s="197">
        <v>32</v>
      </c>
      <c r="F19" s="197">
        <v>2</v>
      </c>
      <c r="G19" s="197">
        <v>74</v>
      </c>
      <c r="H19" s="197">
        <v>176</v>
      </c>
      <c r="I19" s="197">
        <v>13</v>
      </c>
      <c r="J19" s="197">
        <v>110</v>
      </c>
      <c r="K19" s="197">
        <v>609</v>
      </c>
      <c r="L19" s="197">
        <v>10</v>
      </c>
      <c r="M19" s="197">
        <v>1</v>
      </c>
      <c r="N19" s="197">
        <v>170</v>
      </c>
      <c r="O19" s="197">
        <v>1029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 t="s">
        <v>515</v>
      </c>
      <c r="D20" s="197">
        <v>996</v>
      </c>
      <c r="E20" s="197">
        <v>5</v>
      </c>
      <c r="F20" s="197">
        <v>0</v>
      </c>
      <c r="G20" s="197">
        <v>26</v>
      </c>
      <c r="H20" s="197">
        <v>7</v>
      </c>
      <c r="I20" s="197">
        <v>1</v>
      </c>
      <c r="J20" s="197">
        <v>82</v>
      </c>
      <c r="K20" s="197">
        <v>94</v>
      </c>
      <c r="L20" s="197">
        <v>3</v>
      </c>
      <c r="M20" s="197">
        <v>3</v>
      </c>
      <c r="N20" s="197">
        <v>41</v>
      </c>
      <c r="O20" s="197">
        <v>424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 t="s">
        <v>1019</v>
      </c>
      <c r="D21" s="197">
        <v>499</v>
      </c>
      <c r="E21" s="197">
        <v>20</v>
      </c>
      <c r="F21" s="197">
        <v>1</v>
      </c>
      <c r="G21" s="197">
        <v>34</v>
      </c>
      <c r="H21" s="197">
        <v>2</v>
      </c>
      <c r="I21" s="197">
        <v>0</v>
      </c>
      <c r="J21" s="197">
        <v>30</v>
      </c>
      <c r="K21" s="197">
        <v>5</v>
      </c>
      <c r="L21" s="197">
        <v>0</v>
      </c>
      <c r="M21" s="197">
        <v>0</v>
      </c>
      <c r="N21" s="197">
        <v>14</v>
      </c>
      <c r="O21" s="197">
        <v>211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 t="s">
        <v>518</v>
      </c>
      <c r="D22" s="197">
        <v>255</v>
      </c>
      <c r="E22" s="197">
        <v>7</v>
      </c>
      <c r="F22" s="197">
        <v>0</v>
      </c>
      <c r="G22" s="197">
        <v>37</v>
      </c>
      <c r="H22" s="197">
        <v>3</v>
      </c>
      <c r="I22" s="197">
        <v>1</v>
      </c>
      <c r="J22" s="197">
        <v>24</v>
      </c>
      <c r="K22" s="197">
        <v>4</v>
      </c>
      <c r="L22" s="197">
        <v>1</v>
      </c>
      <c r="M22" s="197">
        <v>1</v>
      </c>
      <c r="N22" s="197">
        <v>5</v>
      </c>
      <c r="O22" s="197">
        <v>77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 t="s">
        <v>520</v>
      </c>
      <c r="D23" s="197">
        <v>652</v>
      </c>
      <c r="E23" s="197">
        <v>28</v>
      </c>
      <c r="F23" s="197">
        <v>0</v>
      </c>
      <c r="G23" s="197">
        <v>55</v>
      </c>
      <c r="H23" s="197">
        <v>3</v>
      </c>
      <c r="I23" s="197">
        <v>1</v>
      </c>
      <c r="J23" s="197">
        <v>37</v>
      </c>
      <c r="K23" s="197">
        <v>36</v>
      </c>
      <c r="L23" s="197">
        <v>0</v>
      </c>
      <c r="M23" s="197">
        <v>1</v>
      </c>
      <c r="N23" s="197">
        <v>19</v>
      </c>
      <c r="O23" s="197">
        <v>268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 t="s">
        <v>1020</v>
      </c>
      <c r="D24" s="199">
        <v>11091</v>
      </c>
      <c r="E24" s="199">
        <v>169</v>
      </c>
      <c r="F24" s="199">
        <v>13</v>
      </c>
      <c r="G24" s="199">
        <v>1465</v>
      </c>
      <c r="H24" s="199">
        <v>150</v>
      </c>
      <c r="I24" s="199">
        <v>30</v>
      </c>
      <c r="J24" s="199">
        <v>404</v>
      </c>
      <c r="K24" s="199">
        <v>328</v>
      </c>
      <c r="L24" s="199">
        <v>34</v>
      </c>
      <c r="M24" s="199">
        <v>146</v>
      </c>
      <c r="N24" s="199">
        <v>674</v>
      </c>
      <c r="O24" s="199">
        <v>3933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C25" s="21" t="s">
        <v>1021</v>
      </c>
      <c r="D25" s="197">
        <v>5407</v>
      </c>
      <c r="E25" s="197">
        <v>61</v>
      </c>
      <c r="F25" s="197">
        <v>7</v>
      </c>
      <c r="G25" s="197">
        <v>1013</v>
      </c>
      <c r="H25" s="197">
        <v>82</v>
      </c>
      <c r="I25" s="197">
        <v>14</v>
      </c>
      <c r="J25" s="197">
        <v>82</v>
      </c>
      <c r="K25" s="197">
        <v>45</v>
      </c>
      <c r="L25" s="197">
        <v>17</v>
      </c>
      <c r="M25" s="197">
        <v>142</v>
      </c>
      <c r="N25" s="197">
        <v>246</v>
      </c>
      <c r="O25" s="197">
        <v>1693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 t="s">
        <v>524</v>
      </c>
      <c r="D26" s="197">
        <v>1148</v>
      </c>
      <c r="E26" s="197">
        <v>15</v>
      </c>
      <c r="F26" s="197">
        <v>2</v>
      </c>
      <c r="G26" s="197">
        <v>32</v>
      </c>
      <c r="H26" s="197">
        <v>35</v>
      </c>
      <c r="I26" s="197">
        <v>8</v>
      </c>
      <c r="J26" s="197">
        <v>35</v>
      </c>
      <c r="K26" s="197">
        <v>206</v>
      </c>
      <c r="L26" s="197">
        <v>10</v>
      </c>
      <c r="M26" s="197">
        <v>2</v>
      </c>
      <c r="N26" s="197">
        <v>60</v>
      </c>
      <c r="O26" s="197">
        <v>344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C27" s="21" t="s">
        <v>1022</v>
      </c>
      <c r="D27" s="197">
        <v>2364</v>
      </c>
      <c r="E27" s="197">
        <v>73</v>
      </c>
      <c r="F27" s="197">
        <v>1</v>
      </c>
      <c r="G27" s="197">
        <v>295</v>
      </c>
      <c r="H27" s="197">
        <v>11</v>
      </c>
      <c r="I27" s="197">
        <v>1</v>
      </c>
      <c r="J27" s="197">
        <v>115</v>
      </c>
      <c r="K27" s="197">
        <v>18</v>
      </c>
      <c r="L27" s="197">
        <v>4</v>
      </c>
      <c r="M27" s="197">
        <v>0</v>
      </c>
      <c r="N27" s="197">
        <v>109</v>
      </c>
      <c r="O27" s="197">
        <v>872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C28" s="21" t="s">
        <v>1023</v>
      </c>
      <c r="D28" s="197">
        <v>1539</v>
      </c>
      <c r="E28" s="197">
        <v>6</v>
      </c>
      <c r="F28" s="197">
        <v>3</v>
      </c>
      <c r="G28" s="197">
        <v>47</v>
      </c>
      <c r="H28" s="197">
        <v>20</v>
      </c>
      <c r="I28" s="197">
        <v>3</v>
      </c>
      <c r="J28" s="197">
        <v>142</v>
      </c>
      <c r="K28" s="197">
        <v>53</v>
      </c>
      <c r="L28" s="197">
        <v>1</v>
      </c>
      <c r="M28" s="197">
        <v>1</v>
      </c>
      <c r="N28" s="197">
        <v>234</v>
      </c>
      <c r="O28" s="197">
        <v>804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C29" s="21" t="s">
        <v>1024</v>
      </c>
      <c r="D29" s="197">
        <v>633</v>
      </c>
      <c r="E29" s="197">
        <v>14</v>
      </c>
      <c r="F29" s="197">
        <v>0</v>
      </c>
      <c r="G29" s="197">
        <v>78</v>
      </c>
      <c r="H29" s="197">
        <v>2</v>
      </c>
      <c r="I29" s="197">
        <v>4</v>
      </c>
      <c r="J29" s="197">
        <v>30</v>
      </c>
      <c r="K29" s="197">
        <v>6</v>
      </c>
      <c r="L29" s="197">
        <v>2</v>
      </c>
      <c r="M29" s="197">
        <v>1</v>
      </c>
      <c r="N29" s="197">
        <v>25</v>
      </c>
      <c r="O29" s="197">
        <v>220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C30" s="29" t="s">
        <v>1025</v>
      </c>
      <c r="D30" s="199">
        <v>10817</v>
      </c>
      <c r="E30" s="199">
        <v>319</v>
      </c>
      <c r="F30" s="199">
        <v>11</v>
      </c>
      <c r="G30" s="199">
        <v>1953</v>
      </c>
      <c r="H30" s="199">
        <v>110</v>
      </c>
      <c r="I30" s="199">
        <v>19</v>
      </c>
      <c r="J30" s="199">
        <v>338</v>
      </c>
      <c r="K30" s="199">
        <v>144</v>
      </c>
      <c r="L30" s="199">
        <v>42</v>
      </c>
      <c r="M30" s="199">
        <v>15</v>
      </c>
      <c r="N30" s="199">
        <v>517</v>
      </c>
      <c r="O30" s="199">
        <v>3257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 t="s">
        <v>1026</v>
      </c>
      <c r="D31" s="197">
        <v>1111</v>
      </c>
      <c r="E31" s="197">
        <v>15</v>
      </c>
      <c r="F31" s="197">
        <v>0</v>
      </c>
      <c r="G31" s="197">
        <v>104</v>
      </c>
      <c r="H31" s="197">
        <v>8</v>
      </c>
      <c r="I31" s="197">
        <v>1</v>
      </c>
      <c r="J31" s="197">
        <v>94</v>
      </c>
      <c r="K31" s="197">
        <v>23</v>
      </c>
      <c r="L31" s="197">
        <v>6</v>
      </c>
      <c r="M31" s="197">
        <v>1</v>
      </c>
      <c r="N31" s="197">
        <v>40</v>
      </c>
      <c r="O31" s="197">
        <v>406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C32" s="21" t="s">
        <v>1027</v>
      </c>
      <c r="D32" s="197">
        <v>1049</v>
      </c>
      <c r="E32" s="197">
        <v>15</v>
      </c>
      <c r="F32" s="197">
        <v>4</v>
      </c>
      <c r="G32" s="197">
        <v>91</v>
      </c>
      <c r="H32" s="197">
        <v>13</v>
      </c>
      <c r="I32" s="197">
        <v>6</v>
      </c>
      <c r="J32" s="197">
        <v>70</v>
      </c>
      <c r="K32" s="197">
        <v>31</v>
      </c>
      <c r="L32" s="197">
        <v>2</v>
      </c>
      <c r="M32" s="197">
        <v>3</v>
      </c>
      <c r="N32" s="197">
        <v>53</v>
      </c>
      <c r="O32" s="197">
        <v>372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C33" s="21" t="s">
        <v>1028</v>
      </c>
      <c r="D33" s="197">
        <v>7330</v>
      </c>
      <c r="E33" s="197">
        <v>57</v>
      </c>
      <c r="F33" s="197">
        <v>7</v>
      </c>
      <c r="G33" s="197">
        <v>1701</v>
      </c>
      <c r="H33" s="197">
        <v>85</v>
      </c>
      <c r="I33" s="197">
        <v>10</v>
      </c>
      <c r="J33" s="197">
        <v>126</v>
      </c>
      <c r="K33" s="197">
        <v>41</v>
      </c>
      <c r="L33" s="197">
        <v>32</v>
      </c>
      <c r="M33" s="197">
        <v>9</v>
      </c>
      <c r="N33" s="197">
        <v>348</v>
      </c>
      <c r="O33" s="197">
        <v>1978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C34" s="21" t="s">
        <v>1029</v>
      </c>
      <c r="D34" s="197">
        <v>1327</v>
      </c>
      <c r="E34" s="197">
        <v>232</v>
      </c>
      <c r="F34" s="197">
        <v>0</v>
      </c>
      <c r="G34" s="197">
        <v>57</v>
      </c>
      <c r="H34" s="197">
        <v>4</v>
      </c>
      <c r="I34" s="197">
        <v>2</v>
      </c>
      <c r="J34" s="197">
        <v>48</v>
      </c>
      <c r="K34" s="197">
        <v>49</v>
      </c>
      <c r="L34" s="197">
        <v>2</v>
      </c>
      <c r="M34" s="197">
        <v>2</v>
      </c>
      <c r="N34" s="197">
        <v>76</v>
      </c>
      <c r="O34" s="197">
        <v>501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C35" s="29" t="s">
        <v>1030</v>
      </c>
      <c r="D35" s="199">
        <v>27113</v>
      </c>
      <c r="E35" s="199">
        <v>320</v>
      </c>
      <c r="F35" s="199">
        <v>28</v>
      </c>
      <c r="G35" s="199">
        <v>2773</v>
      </c>
      <c r="H35" s="199">
        <v>535</v>
      </c>
      <c r="I35" s="199">
        <v>74</v>
      </c>
      <c r="J35" s="199">
        <v>1432</v>
      </c>
      <c r="K35" s="199">
        <v>2368</v>
      </c>
      <c r="L35" s="199">
        <v>151</v>
      </c>
      <c r="M35" s="199">
        <v>625</v>
      </c>
      <c r="N35" s="199">
        <v>1232</v>
      </c>
      <c r="O35" s="199">
        <v>8095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 t="s">
        <v>538</v>
      </c>
      <c r="D36" s="197">
        <v>8233</v>
      </c>
      <c r="E36" s="197">
        <v>45</v>
      </c>
      <c r="F36" s="197">
        <v>9</v>
      </c>
      <c r="G36" s="197">
        <v>765</v>
      </c>
      <c r="H36" s="197">
        <v>325</v>
      </c>
      <c r="I36" s="197">
        <v>7</v>
      </c>
      <c r="J36" s="197">
        <v>576</v>
      </c>
      <c r="K36" s="197">
        <v>184</v>
      </c>
      <c r="L36" s="197">
        <v>55</v>
      </c>
      <c r="M36" s="197">
        <v>601</v>
      </c>
      <c r="N36" s="197">
        <v>407</v>
      </c>
      <c r="O36" s="197">
        <v>2491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C37" s="21" t="s">
        <v>540</v>
      </c>
      <c r="D37" s="197">
        <v>8135</v>
      </c>
      <c r="E37" s="197">
        <v>89</v>
      </c>
      <c r="F37" s="197">
        <v>4</v>
      </c>
      <c r="G37" s="197">
        <v>1634</v>
      </c>
      <c r="H37" s="197">
        <v>91</v>
      </c>
      <c r="I37" s="197">
        <v>7</v>
      </c>
      <c r="J37" s="197">
        <v>320</v>
      </c>
      <c r="K37" s="197">
        <v>66</v>
      </c>
      <c r="L37" s="197">
        <v>50</v>
      </c>
      <c r="M37" s="197">
        <v>4</v>
      </c>
      <c r="N37" s="197">
        <v>256</v>
      </c>
      <c r="O37" s="197">
        <v>1986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 t="s">
        <v>542</v>
      </c>
      <c r="D38" s="197">
        <v>8112</v>
      </c>
      <c r="E38" s="197">
        <v>82</v>
      </c>
      <c r="F38" s="197">
        <v>8</v>
      </c>
      <c r="G38" s="197">
        <v>238</v>
      </c>
      <c r="H38" s="197">
        <v>99</v>
      </c>
      <c r="I38" s="197">
        <v>37</v>
      </c>
      <c r="J38" s="197">
        <v>483</v>
      </c>
      <c r="K38" s="197">
        <v>1787</v>
      </c>
      <c r="L38" s="197">
        <v>42</v>
      </c>
      <c r="M38" s="197">
        <v>8</v>
      </c>
      <c r="N38" s="197">
        <v>480</v>
      </c>
      <c r="O38" s="197">
        <v>2360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 t="s">
        <v>1031</v>
      </c>
      <c r="D39" s="197">
        <v>2633</v>
      </c>
      <c r="E39" s="197">
        <v>104</v>
      </c>
      <c r="F39" s="197">
        <v>7</v>
      </c>
      <c r="G39" s="197">
        <v>136</v>
      </c>
      <c r="H39" s="197">
        <v>20</v>
      </c>
      <c r="I39" s="197">
        <v>23</v>
      </c>
      <c r="J39" s="197">
        <v>53</v>
      </c>
      <c r="K39" s="197">
        <v>331</v>
      </c>
      <c r="L39" s="197">
        <v>4</v>
      </c>
      <c r="M39" s="197">
        <v>12</v>
      </c>
      <c r="N39" s="197">
        <v>89</v>
      </c>
      <c r="O39" s="197">
        <v>1258</v>
      </c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 t="s">
        <v>1032</v>
      </c>
      <c r="D40" s="199">
        <v>4817</v>
      </c>
      <c r="E40" s="199">
        <v>47</v>
      </c>
      <c r="F40" s="199">
        <v>59</v>
      </c>
      <c r="G40" s="199">
        <v>588</v>
      </c>
      <c r="H40" s="199">
        <v>49</v>
      </c>
      <c r="I40" s="199">
        <v>15</v>
      </c>
      <c r="J40" s="199">
        <v>25</v>
      </c>
      <c r="K40" s="199">
        <v>455</v>
      </c>
      <c r="L40" s="199">
        <v>36</v>
      </c>
      <c r="M40" s="199">
        <v>25</v>
      </c>
      <c r="N40" s="199">
        <v>241</v>
      </c>
      <c r="O40" s="199">
        <v>1281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 t="s">
        <v>1033</v>
      </c>
      <c r="D41" s="197">
        <v>2967</v>
      </c>
      <c r="E41" s="197">
        <v>33</v>
      </c>
      <c r="F41" s="197">
        <v>7</v>
      </c>
      <c r="G41" s="197">
        <v>328</v>
      </c>
      <c r="H41" s="197">
        <v>35</v>
      </c>
      <c r="I41" s="197">
        <v>2</v>
      </c>
      <c r="J41" s="197">
        <v>18</v>
      </c>
      <c r="K41" s="197">
        <v>268</v>
      </c>
      <c r="L41" s="197">
        <v>24</v>
      </c>
      <c r="M41" s="197">
        <v>4</v>
      </c>
      <c r="N41" s="197">
        <v>134</v>
      </c>
      <c r="O41" s="197">
        <v>946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 t="s">
        <v>1034</v>
      </c>
      <c r="D42" s="197">
        <v>1841</v>
      </c>
      <c r="E42" s="197">
        <v>13</v>
      </c>
      <c r="F42" s="197">
        <v>52</v>
      </c>
      <c r="G42" s="197">
        <v>258</v>
      </c>
      <c r="H42" s="197">
        <v>14</v>
      </c>
      <c r="I42" s="197">
        <v>13</v>
      </c>
      <c r="J42" s="197">
        <v>7</v>
      </c>
      <c r="K42" s="197">
        <v>187</v>
      </c>
      <c r="L42" s="197">
        <v>12</v>
      </c>
      <c r="M42" s="197">
        <v>21</v>
      </c>
      <c r="N42" s="197">
        <v>107</v>
      </c>
      <c r="O42" s="197">
        <v>332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 t="s">
        <v>1035</v>
      </c>
      <c r="D43" s="197">
        <v>9</v>
      </c>
      <c r="E43" s="197">
        <v>1</v>
      </c>
      <c r="F43" s="197">
        <v>0</v>
      </c>
      <c r="G43" s="197">
        <v>2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3</v>
      </c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 t="s">
        <v>1036</v>
      </c>
      <c r="D44" s="199">
        <v>56536</v>
      </c>
      <c r="E44" s="199">
        <v>469</v>
      </c>
      <c r="F44" s="199">
        <v>40</v>
      </c>
      <c r="G44" s="199">
        <v>13809</v>
      </c>
      <c r="H44" s="199">
        <v>688</v>
      </c>
      <c r="I44" s="199">
        <v>73</v>
      </c>
      <c r="J44" s="199">
        <v>921</v>
      </c>
      <c r="K44" s="199">
        <v>349</v>
      </c>
      <c r="L44" s="199">
        <v>212</v>
      </c>
      <c r="M44" s="199">
        <v>105</v>
      </c>
      <c r="N44" s="199">
        <v>2019</v>
      </c>
      <c r="O44" s="199">
        <v>16708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 t="s">
        <v>1037</v>
      </c>
      <c r="D45" s="197">
        <v>28100</v>
      </c>
      <c r="E45" s="197">
        <v>195</v>
      </c>
      <c r="F45" s="197">
        <v>12</v>
      </c>
      <c r="G45" s="197">
        <v>6666</v>
      </c>
      <c r="H45" s="197">
        <v>323</v>
      </c>
      <c r="I45" s="197">
        <v>32</v>
      </c>
      <c r="J45" s="197">
        <v>405</v>
      </c>
      <c r="K45" s="197">
        <v>227</v>
      </c>
      <c r="L45" s="197">
        <v>111</v>
      </c>
      <c r="M45" s="197">
        <v>46</v>
      </c>
      <c r="N45" s="197">
        <v>755</v>
      </c>
      <c r="O45" s="197">
        <v>8466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 t="s">
        <v>552</v>
      </c>
      <c r="D46" s="197">
        <v>15147</v>
      </c>
      <c r="E46" s="197">
        <v>185</v>
      </c>
      <c r="F46" s="197">
        <v>16</v>
      </c>
      <c r="G46" s="197">
        <v>4734</v>
      </c>
      <c r="H46" s="197">
        <v>200</v>
      </c>
      <c r="I46" s="197">
        <v>21</v>
      </c>
      <c r="J46" s="197">
        <v>98</v>
      </c>
      <c r="K46" s="197">
        <v>22</v>
      </c>
      <c r="L46" s="197">
        <v>47</v>
      </c>
      <c r="M46" s="197">
        <v>35</v>
      </c>
      <c r="N46" s="197">
        <v>671</v>
      </c>
      <c r="O46" s="197">
        <v>4188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 t="s">
        <v>1038</v>
      </c>
      <c r="D47" s="197">
        <v>1504</v>
      </c>
      <c r="E47" s="197">
        <v>8</v>
      </c>
      <c r="F47" s="197">
        <v>1</v>
      </c>
      <c r="G47" s="197">
        <v>397</v>
      </c>
      <c r="H47" s="197">
        <v>21</v>
      </c>
      <c r="I47" s="197">
        <v>3</v>
      </c>
      <c r="J47" s="197">
        <v>25</v>
      </c>
      <c r="K47" s="197">
        <v>17</v>
      </c>
      <c r="L47" s="197">
        <v>1</v>
      </c>
      <c r="M47" s="197">
        <v>5</v>
      </c>
      <c r="N47" s="197">
        <v>56</v>
      </c>
      <c r="O47" s="197">
        <v>372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 t="s">
        <v>555</v>
      </c>
      <c r="D48" s="197">
        <v>3337</v>
      </c>
      <c r="E48" s="197">
        <v>33</v>
      </c>
      <c r="F48" s="197">
        <v>4</v>
      </c>
      <c r="G48" s="197">
        <v>580</v>
      </c>
      <c r="H48" s="197">
        <v>30</v>
      </c>
      <c r="I48" s="197">
        <v>8</v>
      </c>
      <c r="J48" s="197">
        <v>24</v>
      </c>
      <c r="K48" s="197">
        <v>16</v>
      </c>
      <c r="L48" s="197">
        <v>14</v>
      </c>
      <c r="M48" s="197">
        <v>9</v>
      </c>
      <c r="N48" s="197">
        <v>143</v>
      </c>
      <c r="O48" s="197">
        <v>967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 t="s">
        <v>1039</v>
      </c>
      <c r="D49" s="197">
        <v>8448</v>
      </c>
      <c r="E49" s="197">
        <v>48</v>
      </c>
      <c r="F49" s="197">
        <v>7</v>
      </c>
      <c r="G49" s="197">
        <v>1432</v>
      </c>
      <c r="H49" s="197">
        <v>114</v>
      </c>
      <c r="I49" s="197">
        <v>9</v>
      </c>
      <c r="J49" s="197">
        <v>369</v>
      </c>
      <c r="K49" s="197">
        <v>67</v>
      </c>
      <c r="L49" s="197">
        <v>39</v>
      </c>
      <c r="M49" s="197">
        <v>10</v>
      </c>
      <c r="N49" s="197">
        <v>394</v>
      </c>
      <c r="O49" s="197">
        <v>2715</v>
      </c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 t="s">
        <v>1040</v>
      </c>
      <c r="D50" s="199">
        <v>20290</v>
      </c>
      <c r="E50" s="199">
        <v>801</v>
      </c>
      <c r="F50" s="199">
        <v>45</v>
      </c>
      <c r="G50" s="199">
        <v>3937</v>
      </c>
      <c r="H50" s="199">
        <v>238</v>
      </c>
      <c r="I50" s="199">
        <v>32</v>
      </c>
      <c r="J50" s="199">
        <v>251</v>
      </c>
      <c r="K50" s="199">
        <v>226</v>
      </c>
      <c r="L50" s="199">
        <v>100</v>
      </c>
      <c r="M50" s="199">
        <v>25</v>
      </c>
      <c r="N50" s="199">
        <v>1197</v>
      </c>
      <c r="O50" s="199">
        <v>6619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 t="s">
        <v>559</v>
      </c>
      <c r="D51" s="197">
        <v>9886</v>
      </c>
      <c r="E51" s="197">
        <v>42</v>
      </c>
      <c r="F51" s="197">
        <v>10</v>
      </c>
      <c r="G51" s="197">
        <v>2096</v>
      </c>
      <c r="H51" s="197">
        <v>173</v>
      </c>
      <c r="I51" s="197">
        <v>12</v>
      </c>
      <c r="J51" s="197">
        <v>128</v>
      </c>
      <c r="K51" s="197">
        <v>101</v>
      </c>
      <c r="L51" s="197">
        <v>45</v>
      </c>
      <c r="M51" s="197">
        <v>2</v>
      </c>
      <c r="N51" s="197">
        <v>582</v>
      </c>
      <c r="O51" s="197">
        <v>3012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 t="s">
        <v>561</v>
      </c>
      <c r="D52" s="197">
        <v>1715</v>
      </c>
      <c r="E52" s="197">
        <v>14</v>
      </c>
      <c r="F52" s="197">
        <v>0</v>
      </c>
      <c r="G52" s="197">
        <v>453</v>
      </c>
      <c r="H52" s="197">
        <v>19</v>
      </c>
      <c r="I52" s="197">
        <v>1</v>
      </c>
      <c r="J52" s="197">
        <v>48</v>
      </c>
      <c r="K52" s="197">
        <v>5</v>
      </c>
      <c r="L52" s="197">
        <v>5</v>
      </c>
      <c r="M52" s="197">
        <v>3</v>
      </c>
      <c r="N52" s="197">
        <v>112</v>
      </c>
      <c r="O52" s="197">
        <v>439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 t="s">
        <v>1041</v>
      </c>
      <c r="D53" s="197">
        <v>8689</v>
      </c>
      <c r="E53" s="197">
        <v>745</v>
      </c>
      <c r="F53" s="197">
        <v>35</v>
      </c>
      <c r="G53" s="197">
        <v>1388</v>
      </c>
      <c r="H53" s="197">
        <v>46</v>
      </c>
      <c r="I53" s="197">
        <v>19</v>
      </c>
      <c r="J53" s="197">
        <v>75</v>
      </c>
      <c r="K53" s="197">
        <v>120</v>
      </c>
      <c r="L53" s="197">
        <v>50</v>
      </c>
      <c r="M53" s="197">
        <v>20</v>
      </c>
      <c r="N53" s="197">
        <v>503</v>
      </c>
      <c r="O53" s="197">
        <v>3168</v>
      </c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 t="s">
        <v>1042</v>
      </c>
      <c r="D54" s="199">
        <v>38909</v>
      </c>
      <c r="E54" s="199">
        <v>1313</v>
      </c>
      <c r="F54" s="199">
        <v>37</v>
      </c>
      <c r="G54" s="199">
        <v>5651</v>
      </c>
      <c r="H54" s="199">
        <v>683</v>
      </c>
      <c r="I54" s="199">
        <v>70</v>
      </c>
      <c r="J54" s="199">
        <v>1248</v>
      </c>
      <c r="K54" s="199">
        <v>794</v>
      </c>
      <c r="L54" s="199">
        <v>416</v>
      </c>
      <c r="M54" s="199">
        <v>54</v>
      </c>
      <c r="N54" s="199">
        <v>2425</v>
      </c>
      <c r="O54" s="199">
        <v>12849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 t="s">
        <v>567</v>
      </c>
      <c r="D55" s="197">
        <v>6447</v>
      </c>
      <c r="E55" s="197">
        <v>45</v>
      </c>
      <c r="F55" s="197">
        <v>3</v>
      </c>
      <c r="G55" s="197">
        <v>503</v>
      </c>
      <c r="H55" s="197">
        <v>148</v>
      </c>
      <c r="I55" s="197">
        <v>6</v>
      </c>
      <c r="J55" s="197">
        <v>443</v>
      </c>
      <c r="K55" s="197">
        <v>125</v>
      </c>
      <c r="L55" s="197">
        <v>88</v>
      </c>
      <c r="M55" s="197">
        <v>8</v>
      </c>
      <c r="N55" s="197">
        <v>274</v>
      </c>
      <c r="O55" s="197">
        <v>2116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 t="s">
        <v>1043</v>
      </c>
      <c r="D56" s="197">
        <v>1348</v>
      </c>
      <c r="E56" s="197">
        <v>18</v>
      </c>
      <c r="F56" s="197">
        <v>4</v>
      </c>
      <c r="G56" s="197">
        <v>138</v>
      </c>
      <c r="H56" s="197">
        <v>13</v>
      </c>
      <c r="I56" s="197">
        <v>2</v>
      </c>
      <c r="J56" s="197">
        <v>2</v>
      </c>
      <c r="K56" s="197">
        <v>156</v>
      </c>
      <c r="L56" s="197">
        <v>12</v>
      </c>
      <c r="M56" s="197">
        <v>1</v>
      </c>
      <c r="N56" s="197">
        <v>98</v>
      </c>
      <c r="O56" s="197">
        <v>450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 t="s">
        <v>1044</v>
      </c>
      <c r="D57" s="197">
        <v>8880</v>
      </c>
      <c r="E57" s="197">
        <v>61</v>
      </c>
      <c r="F57" s="197">
        <v>8</v>
      </c>
      <c r="G57" s="197">
        <v>2082</v>
      </c>
      <c r="H57" s="197">
        <v>119</v>
      </c>
      <c r="I57" s="197">
        <v>14</v>
      </c>
      <c r="J57" s="197">
        <v>126</v>
      </c>
      <c r="K57" s="197">
        <v>43</v>
      </c>
      <c r="L57" s="197">
        <v>66</v>
      </c>
      <c r="M57" s="197">
        <v>11</v>
      </c>
      <c r="N57" s="197">
        <v>622</v>
      </c>
      <c r="O57" s="197">
        <v>2485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 t="s">
        <v>571</v>
      </c>
      <c r="D58" s="197">
        <v>2515</v>
      </c>
      <c r="E58" s="197">
        <v>5</v>
      </c>
      <c r="F58" s="197">
        <v>0</v>
      </c>
      <c r="G58" s="197">
        <v>195</v>
      </c>
      <c r="H58" s="197">
        <v>184</v>
      </c>
      <c r="I58" s="197">
        <v>0</v>
      </c>
      <c r="J58" s="197">
        <v>212</v>
      </c>
      <c r="K58" s="197">
        <v>13</v>
      </c>
      <c r="L58" s="197">
        <v>22</v>
      </c>
      <c r="M58" s="197">
        <v>0</v>
      </c>
      <c r="N58" s="197">
        <v>212</v>
      </c>
      <c r="O58" s="197">
        <v>647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 t="s">
        <v>1045</v>
      </c>
      <c r="D59" s="197">
        <v>109</v>
      </c>
      <c r="E59" s="197">
        <v>2</v>
      </c>
      <c r="F59" s="197">
        <v>1</v>
      </c>
      <c r="G59" s="197">
        <v>15</v>
      </c>
      <c r="H59" s="197">
        <v>0</v>
      </c>
      <c r="I59" s="197">
        <v>0</v>
      </c>
      <c r="J59" s="197">
        <v>3</v>
      </c>
      <c r="K59" s="197">
        <v>3</v>
      </c>
      <c r="L59" s="197">
        <v>1</v>
      </c>
      <c r="M59" s="197">
        <v>0</v>
      </c>
      <c r="N59" s="197">
        <v>4</v>
      </c>
      <c r="O59" s="197">
        <v>45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 t="s">
        <v>1046</v>
      </c>
      <c r="D60" s="197">
        <v>19610</v>
      </c>
      <c r="E60" s="197">
        <v>1182</v>
      </c>
      <c r="F60" s="197">
        <v>21</v>
      </c>
      <c r="G60" s="197">
        <v>2718</v>
      </c>
      <c r="H60" s="197">
        <v>219</v>
      </c>
      <c r="I60" s="197">
        <v>48</v>
      </c>
      <c r="J60" s="197">
        <v>462</v>
      </c>
      <c r="K60" s="197">
        <v>454</v>
      </c>
      <c r="L60" s="197">
        <v>227</v>
      </c>
      <c r="M60" s="197">
        <v>34</v>
      </c>
      <c r="N60" s="197">
        <v>1215</v>
      </c>
      <c r="O60" s="197">
        <v>7106</v>
      </c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 t="s">
        <v>1047</v>
      </c>
      <c r="D61" s="197">
        <v>1855</v>
      </c>
      <c r="E61" s="197">
        <v>7</v>
      </c>
      <c r="F61" s="197">
        <v>0</v>
      </c>
      <c r="G61" s="197">
        <v>99</v>
      </c>
      <c r="H61" s="197">
        <v>6</v>
      </c>
      <c r="I61" s="197">
        <v>1</v>
      </c>
      <c r="J61" s="197">
        <v>14</v>
      </c>
      <c r="K61" s="197">
        <v>11</v>
      </c>
      <c r="L61" s="197">
        <v>0</v>
      </c>
      <c r="M61" s="197">
        <v>1</v>
      </c>
      <c r="N61" s="197">
        <v>5</v>
      </c>
      <c r="O61" s="197">
        <v>1482</v>
      </c>
      <c r="P61" s="199"/>
      <c r="Q61" s="199"/>
      <c r="R61" s="199"/>
      <c r="S61" s="199"/>
      <c r="T61" s="199"/>
      <c r="U61" s="199"/>
      <c r="V61" s="199"/>
      <c r="W61" s="199"/>
    </row>
    <row r="62" spans="1:23" ht="3.75" customHeight="1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38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3">
    <tabColor rgb="FF92D050"/>
    <pageSetUpPr autoPageBreaks="0" fitToPage="1"/>
  </sheetPr>
  <dimension ref="A1:BI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0" width="6.28515625" style="5" customWidth="1"/>
    <col min="11" max="11" width="9.28515625" style="5"/>
    <col min="12" max="12" width="7.42578125" style="5" customWidth="1"/>
    <col min="13" max="16384" width="9.28515625" style="5"/>
  </cols>
  <sheetData>
    <row r="1" spans="1:22" s="21" customFormat="1" ht="11.1" customHeight="1" x14ac:dyDescent="0.2">
      <c r="D1" s="207"/>
      <c r="E1" s="207"/>
      <c r="F1" s="31" t="s">
        <v>485</v>
      </c>
    </row>
    <row r="2" spans="1:22" ht="11.1" customHeight="1" x14ac:dyDescent="0.2">
      <c r="A2" s="11"/>
      <c r="B2" s="11"/>
      <c r="C2" s="11"/>
      <c r="D2" s="11"/>
      <c r="E2" s="11"/>
      <c r="F2" s="11"/>
    </row>
    <row r="3" spans="1:22" s="6" customFormat="1" ht="12" customHeight="1" x14ac:dyDescent="0.2">
      <c r="A3" s="43" t="s">
        <v>249</v>
      </c>
      <c r="B3" s="11"/>
      <c r="C3" s="11"/>
      <c r="D3" s="11"/>
      <c r="E3" s="11"/>
      <c r="F3" s="11"/>
    </row>
    <row r="4" spans="1:22" s="6" customFormat="1" ht="11.1" customHeight="1" x14ac:dyDescent="0.2">
      <c r="A4" s="44"/>
      <c r="B4" s="11"/>
      <c r="C4" s="11"/>
      <c r="D4" s="11"/>
      <c r="E4" s="11"/>
      <c r="F4" s="11"/>
    </row>
    <row r="5" spans="1:22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2" s="6" customFormat="1" ht="11.1" customHeight="1" x14ac:dyDescent="0.2">
      <c r="A6" s="96" t="s">
        <v>94</v>
      </c>
      <c r="B6" s="115"/>
      <c r="C6" s="95"/>
      <c r="D6" s="118"/>
      <c r="E6" s="118"/>
      <c r="F6" s="118"/>
    </row>
    <row r="7" spans="1:22" s="114" customFormat="1" ht="1.5" customHeight="1" x14ac:dyDescent="0.2">
      <c r="A7" s="72"/>
      <c r="B7" s="111"/>
      <c r="C7" s="112"/>
    </row>
    <row r="8" spans="1:22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22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22" s="12" customFormat="1" ht="13.5" customHeight="1" x14ac:dyDescent="0.2">
      <c r="A11" s="47"/>
      <c r="B11" s="40" t="s">
        <v>9</v>
      </c>
      <c r="C11" s="40"/>
      <c r="D11" s="37">
        <v>4265</v>
      </c>
      <c r="E11" s="211">
        <v>3033</v>
      </c>
      <c r="F11" s="211">
        <v>1232</v>
      </c>
      <c r="G11" s="15"/>
    </row>
    <row r="12" spans="1:22" s="12" customFormat="1" ht="13.5" customHeight="1" x14ac:dyDescent="0.2">
      <c r="A12" s="48" t="s">
        <v>163</v>
      </c>
      <c r="B12" s="23" t="s">
        <v>152</v>
      </c>
      <c r="C12" s="23"/>
      <c r="D12" s="211">
        <v>108</v>
      </c>
      <c r="E12" s="211">
        <v>99</v>
      </c>
      <c r="F12" s="211">
        <v>9</v>
      </c>
      <c r="G12" s="15"/>
    </row>
    <row r="13" spans="1:22" s="12" customFormat="1" ht="13.5" customHeight="1" x14ac:dyDescent="0.2">
      <c r="A13" s="48" t="s">
        <v>164</v>
      </c>
      <c r="B13" s="23" t="s">
        <v>188</v>
      </c>
      <c r="C13" s="23"/>
      <c r="D13" s="211">
        <v>6</v>
      </c>
      <c r="E13" s="211">
        <v>6</v>
      </c>
      <c r="F13" s="211">
        <v>0</v>
      </c>
      <c r="G13" s="15"/>
    </row>
    <row r="14" spans="1:22" s="12" customFormat="1" ht="13.5" customHeight="1" x14ac:dyDescent="0.2">
      <c r="A14" s="48" t="s">
        <v>165</v>
      </c>
      <c r="B14" s="23" t="s">
        <v>153</v>
      </c>
      <c r="C14" s="23"/>
      <c r="D14" s="211">
        <v>300</v>
      </c>
      <c r="E14" s="211">
        <v>247</v>
      </c>
      <c r="F14" s="211">
        <v>53</v>
      </c>
      <c r="G14" s="15"/>
    </row>
    <row r="15" spans="1:22" s="230" customFormat="1" ht="13.5" hidden="1" customHeight="1" outlineLevel="1" x14ac:dyDescent="0.2">
      <c r="A15" s="48"/>
      <c r="B15" s="63" t="s">
        <v>983</v>
      </c>
      <c r="C15" s="23"/>
      <c r="D15" s="211">
        <v>104</v>
      </c>
      <c r="E15" s="211">
        <v>65</v>
      </c>
      <c r="F15" s="211">
        <v>39</v>
      </c>
      <c r="G15" s="211"/>
    </row>
    <row r="16" spans="1:22" s="230" customFormat="1" ht="13.5" hidden="1" customHeight="1" outlineLevel="1" x14ac:dyDescent="0.2">
      <c r="A16" s="48"/>
      <c r="B16" s="63" t="s">
        <v>984</v>
      </c>
      <c r="C16" s="23"/>
      <c r="D16" s="211">
        <v>29</v>
      </c>
      <c r="E16" s="211">
        <v>25</v>
      </c>
      <c r="F16" s="211">
        <v>4</v>
      </c>
      <c r="G16" s="211"/>
    </row>
    <row r="17" spans="1:7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2</v>
      </c>
      <c r="F17" s="211">
        <v>1</v>
      </c>
      <c r="G17" s="211"/>
    </row>
    <row r="18" spans="1:7" s="230" customFormat="1" ht="13.5" hidden="1" customHeight="1" outlineLevel="1" x14ac:dyDescent="0.2">
      <c r="A18" s="48"/>
      <c r="B18" s="63" t="s">
        <v>986</v>
      </c>
      <c r="C18" s="23"/>
      <c r="D18" s="211">
        <v>1</v>
      </c>
      <c r="E18" s="211">
        <v>1</v>
      </c>
      <c r="F18" s="211">
        <v>0</v>
      </c>
      <c r="G18" s="211"/>
    </row>
    <row r="19" spans="1:7" s="230" customFormat="1" ht="13.5" hidden="1" customHeight="1" outlineLevel="1" x14ac:dyDescent="0.2">
      <c r="A19" s="48"/>
      <c r="B19" s="63" t="s">
        <v>987</v>
      </c>
      <c r="C19" s="23"/>
      <c r="D19" s="211">
        <v>2</v>
      </c>
      <c r="E19" s="211">
        <v>0</v>
      </c>
      <c r="F19" s="211">
        <v>2</v>
      </c>
      <c r="G19" s="211"/>
    </row>
    <row r="20" spans="1:7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/>
    </row>
    <row r="21" spans="1:7" s="230" customFormat="1" ht="13.5" hidden="1" customHeight="1" outlineLevel="1" x14ac:dyDescent="0.2">
      <c r="A21" s="48"/>
      <c r="B21" s="30" t="s">
        <v>989</v>
      </c>
      <c r="C21" s="23"/>
      <c r="D21" s="211">
        <v>13</v>
      </c>
      <c r="E21" s="211">
        <v>12</v>
      </c>
      <c r="F21" s="211">
        <v>1</v>
      </c>
      <c r="G21" s="211"/>
    </row>
    <row r="22" spans="1:7" s="230" customFormat="1" ht="13.5" hidden="1" customHeight="1" outlineLevel="1" x14ac:dyDescent="0.2">
      <c r="A22" s="48"/>
      <c r="B22" s="30" t="s">
        <v>990</v>
      </c>
      <c r="C22" s="23"/>
      <c r="D22" s="211">
        <v>1</v>
      </c>
      <c r="E22" s="211">
        <v>1</v>
      </c>
      <c r="F22" s="211">
        <v>0</v>
      </c>
      <c r="G22" s="211"/>
    </row>
    <row r="23" spans="1:7" s="230" customFormat="1" ht="13.5" hidden="1" customHeight="1" outlineLevel="1" x14ac:dyDescent="0.2">
      <c r="A23" s="48"/>
      <c r="B23" s="30" t="s">
        <v>991</v>
      </c>
      <c r="C23" s="23"/>
      <c r="D23" s="211">
        <v>2</v>
      </c>
      <c r="E23" s="211">
        <v>1</v>
      </c>
      <c r="F23" s="211">
        <v>1</v>
      </c>
      <c r="G23" s="211"/>
    </row>
    <row r="24" spans="1:7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/>
    </row>
    <row r="25" spans="1:7" s="230" customFormat="1" ht="13.5" hidden="1" customHeight="1" outlineLevel="1" x14ac:dyDescent="0.2">
      <c r="A25" s="48"/>
      <c r="B25" s="30" t="s">
        <v>993</v>
      </c>
      <c r="C25" s="23"/>
      <c r="D25" s="211">
        <v>4</v>
      </c>
      <c r="E25" s="211">
        <v>4</v>
      </c>
      <c r="F25" s="211">
        <v>0</v>
      </c>
      <c r="G25" s="211"/>
    </row>
    <row r="26" spans="1:7" s="230" customFormat="1" ht="13.5" hidden="1" customHeight="1" outlineLevel="1" x14ac:dyDescent="0.2">
      <c r="A26" s="48"/>
      <c r="B26" s="30" t="s">
        <v>994</v>
      </c>
      <c r="C26" s="23"/>
      <c r="D26" s="211">
        <v>2</v>
      </c>
      <c r="E26" s="211">
        <v>1</v>
      </c>
      <c r="F26" s="211">
        <v>1</v>
      </c>
      <c r="G26" s="211"/>
    </row>
    <row r="27" spans="1:7" s="230" customFormat="1" ht="13.5" hidden="1" customHeight="1" outlineLevel="1" x14ac:dyDescent="0.2">
      <c r="A27" s="48"/>
      <c r="B27" s="30" t="s">
        <v>995</v>
      </c>
      <c r="C27" s="23"/>
      <c r="D27" s="211">
        <v>3</v>
      </c>
      <c r="E27" s="211">
        <v>3</v>
      </c>
      <c r="F27" s="211">
        <v>0</v>
      </c>
      <c r="G27" s="211"/>
    </row>
    <row r="28" spans="1:7" s="230" customFormat="1" ht="13.5" hidden="1" customHeight="1" outlineLevel="1" x14ac:dyDescent="0.2">
      <c r="A28" s="48"/>
      <c r="B28" s="63" t="s">
        <v>996</v>
      </c>
      <c r="C28" s="23"/>
      <c r="D28" s="211">
        <v>18</v>
      </c>
      <c r="E28" s="211">
        <v>17</v>
      </c>
      <c r="F28" s="211">
        <v>1</v>
      </c>
      <c r="G28" s="211"/>
    </row>
    <row r="29" spans="1:7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/>
    </row>
    <row r="30" spans="1:7" s="230" customFormat="1" ht="13.5" hidden="1" customHeight="1" outlineLevel="1" x14ac:dyDescent="0.2">
      <c r="A30" s="48"/>
      <c r="B30" s="30" t="s">
        <v>998</v>
      </c>
      <c r="C30" s="23"/>
      <c r="D30" s="211">
        <v>70</v>
      </c>
      <c r="E30" s="211">
        <v>68</v>
      </c>
      <c r="F30" s="211">
        <v>2</v>
      </c>
      <c r="G30" s="211"/>
    </row>
    <row r="31" spans="1:7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/>
    </row>
    <row r="32" spans="1:7" s="230" customFormat="1" ht="13.5" hidden="1" customHeight="1" outlineLevel="1" x14ac:dyDescent="0.2">
      <c r="A32" s="48"/>
      <c r="B32" s="63" t="s">
        <v>1000</v>
      </c>
      <c r="C32" s="23"/>
      <c r="D32" s="211">
        <v>2</v>
      </c>
      <c r="E32" s="211">
        <v>2</v>
      </c>
      <c r="F32" s="211">
        <v>0</v>
      </c>
      <c r="G32" s="211"/>
    </row>
    <row r="33" spans="1:61" s="230" customFormat="1" ht="13.5" hidden="1" customHeight="1" outlineLevel="1" x14ac:dyDescent="0.2">
      <c r="A33" s="48"/>
      <c r="B33" s="63" t="s">
        <v>1001</v>
      </c>
      <c r="C33" s="23"/>
      <c r="D33" s="211">
        <v>4</v>
      </c>
      <c r="E33" s="211">
        <v>4</v>
      </c>
      <c r="F33" s="211">
        <v>0</v>
      </c>
      <c r="G33" s="211"/>
    </row>
    <row r="34" spans="1:61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/>
    </row>
    <row r="35" spans="1:61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/>
    </row>
    <row r="36" spans="1:61" s="230" customFormat="1" ht="13.5" hidden="1" customHeight="1" outlineLevel="1" x14ac:dyDescent="0.2">
      <c r="A36" s="48"/>
      <c r="B36" s="63" t="s">
        <v>1004</v>
      </c>
      <c r="C36" s="23"/>
      <c r="D36" s="211">
        <v>12</v>
      </c>
      <c r="E36" s="211">
        <v>11</v>
      </c>
      <c r="F36" s="211">
        <v>1</v>
      </c>
      <c r="G36" s="211"/>
    </row>
    <row r="37" spans="1:61" s="230" customFormat="1" ht="13.5" hidden="1" customHeight="1" outlineLevel="1" x14ac:dyDescent="0.2">
      <c r="A37" s="48"/>
      <c r="B37" s="63" t="s">
        <v>1005</v>
      </c>
      <c r="C37" s="23"/>
      <c r="D37" s="211">
        <v>3</v>
      </c>
      <c r="E37" s="211">
        <v>3</v>
      </c>
      <c r="F37" s="211">
        <v>0</v>
      </c>
      <c r="G37" s="211"/>
    </row>
    <row r="38" spans="1:61" s="230" customFormat="1" ht="13.5" hidden="1" customHeight="1" outlineLevel="1" x14ac:dyDescent="0.2">
      <c r="A38" s="48"/>
      <c r="B38" s="30" t="s">
        <v>1006</v>
      </c>
      <c r="C38" s="23"/>
      <c r="D38" s="211">
        <v>27</v>
      </c>
      <c r="E38" s="211">
        <v>27</v>
      </c>
      <c r="F38" s="211">
        <v>0</v>
      </c>
      <c r="G38" s="211"/>
    </row>
    <row r="39" spans="1:61" s="12" customFormat="1" ht="13.5" customHeight="1" collapsed="1" x14ac:dyDescent="0.2">
      <c r="A39" s="48" t="s">
        <v>166</v>
      </c>
      <c r="B39" s="24" t="s">
        <v>189</v>
      </c>
      <c r="C39" s="24"/>
      <c r="D39" s="211">
        <v>23</v>
      </c>
      <c r="E39" s="211">
        <v>22</v>
      </c>
      <c r="F39" s="211">
        <v>1</v>
      </c>
      <c r="G39" s="15"/>
    </row>
    <row r="40" spans="1:61" s="12" customFormat="1" ht="25.5" customHeight="1" x14ac:dyDescent="0.2">
      <c r="A40" s="48" t="s">
        <v>167</v>
      </c>
      <c r="B40" s="24" t="s">
        <v>159</v>
      </c>
      <c r="C40" s="24"/>
      <c r="D40" s="211">
        <v>100</v>
      </c>
      <c r="E40" s="211">
        <v>93</v>
      </c>
      <c r="F40" s="211">
        <v>7</v>
      </c>
      <c r="G40" s="15"/>
    </row>
    <row r="41" spans="1:61" s="12" customFormat="1" ht="13.5" customHeight="1" x14ac:dyDescent="0.2">
      <c r="A41" s="48" t="s">
        <v>168</v>
      </c>
      <c r="B41" s="24" t="s">
        <v>154</v>
      </c>
      <c r="C41" s="24"/>
      <c r="D41" s="211">
        <v>1007</v>
      </c>
      <c r="E41" s="211">
        <v>992</v>
      </c>
      <c r="F41" s="211">
        <v>15</v>
      </c>
      <c r="G41" s="15"/>
    </row>
    <row r="42" spans="1:61" s="12" customFormat="1" ht="25.5" customHeight="1" x14ac:dyDescent="0.2">
      <c r="A42" s="48" t="s">
        <v>169</v>
      </c>
      <c r="B42" s="24" t="s">
        <v>155</v>
      </c>
      <c r="C42" s="24"/>
      <c r="D42" s="211">
        <v>564</v>
      </c>
      <c r="E42" s="211">
        <v>415</v>
      </c>
      <c r="F42" s="211">
        <v>149</v>
      </c>
      <c r="G42" s="15"/>
    </row>
    <row r="43" spans="1:61" s="12" customFormat="1" ht="13.5" customHeight="1" x14ac:dyDescent="0.2">
      <c r="A43" s="48" t="s">
        <v>170</v>
      </c>
      <c r="B43" s="24" t="s">
        <v>156</v>
      </c>
      <c r="C43" s="24"/>
      <c r="D43" s="211">
        <v>183</v>
      </c>
      <c r="E43" s="211">
        <v>167</v>
      </c>
      <c r="F43" s="211">
        <v>16</v>
      </c>
      <c r="G43" s="15"/>
    </row>
    <row r="44" spans="1:61" s="12" customFormat="1" ht="13.5" customHeight="1" x14ac:dyDescent="0.2">
      <c r="A44" s="48" t="s">
        <v>171</v>
      </c>
      <c r="B44" s="24" t="s">
        <v>157</v>
      </c>
      <c r="C44" s="24"/>
      <c r="D44" s="211">
        <v>773</v>
      </c>
      <c r="E44" s="211">
        <v>382</v>
      </c>
      <c r="F44" s="211">
        <v>391</v>
      </c>
      <c r="G44" s="15"/>
    </row>
    <row r="45" spans="1:61" s="12" customFormat="1" ht="13.5" customHeight="1" x14ac:dyDescent="0.2">
      <c r="A45" s="48" t="s">
        <v>172</v>
      </c>
      <c r="B45" s="24" t="s">
        <v>190</v>
      </c>
      <c r="C45" s="24"/>
      <c r="D45" s="211">
        <v>13</v>
      </c>
      <c r="E45" s="211">
        <v>8</v>
      </c>
      <c r="F45" s="211">
        <v>5</v>
      </c>
      <c r="G45" s="15"/>
    </row>
    <row r="46" spans="1:61" s="11" customFormat="1" ht="13.5" customHeight="1" x14ac:dyDescent="0.2">
      <c r="A46" s="48" t="s">
        <v>173</v>
      </c>
      <c r="B46" s="24" t="s">
        <v>191</v>
      </c>
      <c r="C46" s="24"/>
      <c r="D46" s="211">
        <v>9</v>
      </c>
      <c r="E46" s="211">
        <v>7</v>
      </c>
      <c r="F46" s="211">
        <v>2</v>
      </c>
      <c r="G46" s="15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</row>
    <row r="47" spans="1:61" s="11" customFormat="1" ht="13.5" customHeight="1" x14ac:dyDescent="0.2">
      <c r="A47" s="48" t="s">
        <v>174</v>
      </c>
      <c r="B47" s="24" t="s">
        <v>192</v>
      </c>
      <c r="C47" s="24"/>
      <c r="D47" s="211">
        <v>22</v>
      </c>
      <c r="E47" s="211">
        <v>16</v>
      </c>
      <c r="F47" s="211">
        <v>6</v>
      </c>
      <c r="G47" s="15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</row>
    <row r="48" spans="1:61" s="11" customFormat="1" ht="13.5" customHeight="1" x14ac:dyDescent="0.2">
      <c r="A48" s="48" t="s">
        <v>175</v>
      </c>
      <c r="B48" s="24" t="s">
        <v>195</v>
      </c>
      <c r="C48" s="24"/>
      <c r="D48" s="211">
        <v>43</v>
      </c>
      <c r="E48" s="211">
        <v>22</v>
      </c>
      <c r="F48" s="211">
        <v>21</v>
      </c>
      <c r="G48" s="15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</row>
    <row r="49" spans="1:61" s="11" customFormat="1" ht="12.75" customHeight="1" x14ac:dyDescent="0.2">
      <c r="A49" s="48" t="s">
        <v>176</v>
      </c>
      <c r="B49" s="24" t="s">
        <v>193</v>
      </c>
      <c r="C49" s="24"/>
      <c r="D49" s="211">
        <v>341</v>
      </c>
      <c r="E49" s="211">
        <v>163</v>
      </c>
      <c r="F49" s="211">
        <v>178</v>
      </c>
      <c r="G49" s="15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</row>
    <row r="50" spans="1:61" s="11" customFormat="1" ht="12.75" customHeight="1" x14ac:dyDescent="0.2">
      <c r="A50" s="48" t="s">
        <v>177</v>
      </c>
      <c r="B50" s="24" t="s">
        <v>160</v>
      </c>
      <c r="C50" s="24"/>
      <c r="D50" s="211">
        <v>188</v>
      </c>
      <c r="E50" s="211">
        <v>151</v>
      </c>
      <c r="F50" s="211">
        <v>37</v>
      </c>
      <c r="G50" s="15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</row>
    <row r="51" spans="1:61" s="11" customFormat="1" ht="12.75" customHeight="1" x14ac:dyDescent="0.2">
      <c r="A51" s="48" t="s">
        <v>178</v>
      </c>
      <c r="B51" s="24" t="s">
        <v>158</v>
      </c>
      <c r="C51" s="24"/>
      <c r="D51" s="211">
        <v>73</v>
      </c>
      <c r="E51" s="211">
        <v>6</v>
      </c>
      <c r="F51" s="211">
        <v>67</v>
      </c>
      <c r="G51" s="15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</row>
    <row r="52" spans="1:61" s="11" customFormat="1" ht="13.5" customHeight="1" x14ac:dyDescent="0.2">
      <c r="A52" s="48" t="s">
        <v>179</v>
      </c>
      <c r="B52" s="24" t="s">
        <v>194</v>
      </c>
      <c r="C52" s="24"/>
      <c r="D52" s="211">
        <v>276</v>
      </c>
      <c r="E52" s="211">
        <v>56</v>
      </c>
      <c r="F52" s="211">
        <v>220</v>
      </c>
      <c r="G52" s="15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</row>
    <row r="53" spans="1:61" s="11" customFormat="1" ht="13.35" customHeight="1" x14ac:dyDescent="0.2">
      <c r="A53" s="48" t="s">
        <v>180</v>
      </c>
      <c r="B53" s="24" t="s">
        <v>198</v>
      </c>
      <c r="C53" s="24"/>
      <c r="D53" s="211">
        <v>164</v>
      </c>
      <c r="E53" s="211">
        <v>149</v>
      </c>
      <c r="F53" s="211">
        <v>15</v>
      </c>
      <c r="G53" s="15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</row>
    <row r="54" spans="1:61" s="11" customFormat="1" ht="13.5" customHeight="1" x14ac:dyDescent="0.2">
      <c r="A54" s="48" t="s">
        <v>181</v>
      </c>
      <c r="B54" s="24" t="s">
        <v>196</v>
      </c>
      <c r="C54" s="24"/>
      <c r="D54" s="211">
        <v>65</v>
      </c>
      <c r="E54" s="211">
        <v>31</v>
      </c>
      <c r="F54" s="211">
        <v>34</v>
      </c>
      <c r="G54" s="15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</row>
    <row r="55" spans="1:61" s="11" customFormat="1" ht="25.5" customHeight="1" x14ac:dyDescent="0.2">
      <c r="A55" s="48" t="s">
        <v>182</v>
      </c>
      <c r="B55" s="24" t="s">
        <v>197</v>
      </c>
      <c r="C55" s="24"/>
      <c r="D55" s="211">
        <v>7</v>
      </c>
      <c r="E55" s="211">
        <v>1</v>
      </c>
      <c r="F55" s="211">
        <v>6</v>
      </c>
      <c r="G55" s="15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</row>
    <row r="56" spans="1:61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</row>
    <row r="57" spans="1:61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</row>
    <row r="58" spans="1:61" ht="1.5" customHeight="1" x14ac:dyDescent="0.2">
      <c r="A58" s="95"/>
      <c r="B58" s="108"/>
      <c r="C58" s="108"/>
      <c r="D58" s="133"/>
      <c r="E58" s="133"/>
      <c r="F58" s="133"/>
    </row>
    <row r="59" spans="1:61" ht="12" customHeight="1" x14ac:dyDescent="0.2">
      <c r="D59" s="15"/>
      <c r="E59" s="15"/>
      <c r="F59" s="15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Folha127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28515625" style="5"/>
  </cols>
  <sheetData>
    <row r="1" spans="1:18" s="21" customFormat="1" ht="11.1" customHeight="1" x14ac:dyDescent="0.2">
      <c r="N1" s="31"/>
      <c r="O1" s="31"/>
      <c r="P1" s="31"/>
      <c r="Q1" s="31" t="s">
        <v>380</v>
      </c>
    </row>
    <row r="2" spans="1:18" ht="11.1" customHeight="1" x14ac:dyDescent="0.2"/>
    <row r="3" spans="1:18" s="6" customFormat="1" ht="12" customHeight="1" x14ac:dyDescent="0.2">
      <c r="A3" s="43" t="s">
        <v>211</v>
      </c>
    </row>
    <row r="4" spans="1:18" s="6" customFormat="1" ht="11.1" customHeight="1" x14ac:dyDescent="0.2">
      <c r="A4" s="44"/>
    </row>
    <row r="5" spans="1:1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18" ht="11.1" customHeight="1" x14ac:dyDescent="0.2">
      <c r="A6" s="25" t="s">
        <v>321</v>
      </c>
      <c r="B6" s="42"/>
      <c r="C6" s="50"/>
      <c r="K6" s="9"/>
      <c r="L6" s="9"/>
    </row>
    <row r="7" spans="1:18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18" ht="37.5" customHeight="1" x14ac:dyDescent="0.2">
      <c r="A8" s="265" t="s">
        <v>151</v>
      </c>
      <c r="B8" s="265"/>
      <c r="C8" s="45"/>
      <c r="D8" s="53" t="s">
        <v>1</v>
      </c>
      <c r="E8" s="177" t="s">
        <v>58</v>
      </c>
      <c r="F8" s="177" t="s">
        <v>148</v>
      </c>
      <c r="G8" s="177" t="s">
        <v>149</v>
      </c>
      <c r="H8" s="177" t="s">
        <v>150</v>
      </c>
      <c r="I8" s="177" t="s">
        <v>50</v>
      </c>
      <c r="J8" s="177" t="s">
        <v>51</v>
      </c>
      <c r="K8" s="177" t="s">
        <v>52</v>
      </c>
      <c r="L8" s="177" t="s">
        <v>53</v>
      </c>
      <c r="M8" s="177" t="s">
        <v>54</v>
      </c>
      <c r="N8" s="177" t="s">
        <v>55</v>
      </c>
      <c r="O8" s="177" t="s">
        <v>56</v>
      </c>
      <c r="P8" s="177" t="s">
        <v>57</v>
      </c>
      <c r="Q8" s="53" t="s">
        <v>270</v>
      </c>
    </row>
    <row r="9" spans="1:18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</row>
    <row r="10" spans="1:1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8" ht="13.5" customHeight="1" x14ac:dyDescent="0.2">
      <c r="A11" s="47"/>
      <c r="B11" s="40" t="s">
        <v>9</v>
      </c>
      <c r="C11" s="40"/>
      <c r="D11" s="37">
        <v>184481</v>
      </c>
      <c r="E11" s="211">
        <v>51538</v>
      </c>
      <c r="F11" s="211">
        <v>90007</v>
      </c>
      <c r="G11" s="211">
        <v>20670</v>
      </c>
      <c r="H11" s="211">
        <v>8807</v>
      </c>
      <c r="I11" s="211">
        <v>4649</v>
      </c>
      <c r="J11" s="211">
        <v>2721</v>
      </c>
      <c r="K11" s="211">
        <v>1715</v>
      </c>
      <c r="L11" s="211">
        <v>1252</v>
      </c>
      <c r="M11" s="211">
        <v>915</v>
      </c>
      <c r="N11" s="211">
        <v>609</v>
      </c>
      <c r="O11" s="211">
        <v>494</v>
      </c>
      <c r="P11" s="211">
        <v>335</v>
      </c>
      <c r="Q11" s="211">
        <v>769</v>
      </c>
      <c r="R11" s="211"/>
    </row>
    <row r="12" spans="1:18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1534</v>
      </c>
      <c r="F12" s="211">
        <v>3081</v>
      </c>
      <c r="G12" s="211">
        <v>928</v>
      </c>
      <c r="H12" s="211">
        <v>405</v>
      </c>
      <c r="I12" s="211">
        <v>234</v>
      </c>
      <c r="J12" s="211">
        <v>143</v>
      </c>
      <c r="K12" s="211">
        <v>89</v>
      </c>
      <c r="L12" s="211">
        <v>82</v>
      </c>
      <c r="M12" s="211">
        <v>58</v>
      </c>
      <c r="N12" s="211">
        <v>32</v>
      </c>
      <c r="O12" s="211">
        <v>28</v>
      </c>
      <c r="P12" s="211">
        <v>21</v>
      </c>
      <c r="Q12" s="211">
        <v>46</v>
      </c>
      <c r="R12" s="21"/>
    </row>
    <row r="13" spans="1:18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121</v>
      </c>
      <c r="F13" s="211">
        <v>389</v>
      </c>
      <c r="G13" s="211">
        <v>98</v>
      </c>
      <c r="H13" s="211">
        <v>51</v>
      </c>
      <c r="I13" s="211">
        <v>20</v>
      </c>
      <c r="J13" s="211">
        <v>13</v>
      </c>
      <c r="K13" s="211">
        <v>10</v>
      </c>
      <c r="L13" s="211">
        <v>8</v>
      </c>
      <c r="M13" s="211">
        <v>5</v>
      </c>
      <c r="N13" s="211">
        <v>1</v>
      </c>
      <c r="O13" s="211">
        <v>1</v>
      </c>
      <c r="P13" s="211">
        <v>4</v>
      </c>
      <c r="Q13" s="211">
        <v>5</v>
      </c>
      <c r="R13" s="21"/>
    </row>
    <row r="14" spans="1:18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11121</v>
      </c>
      <c r="F14" s="211">
        <v>23735</v>
      </c>
      <c r="G14" s="211">
        <v>4709</v>
      </c>
      <c r="H14" s="211">
        <v>1839</v>
      </c>
      <c r="I14" s="211">
        <v>997</v>
      </c>
      <c r="J14" s="211">
        <v>569</v>
      </c>
      <c r="K14" s="211">
        <v>354</v>
      </c>
      <c r="L14" s="211">
        <v>214</v>
      </c>
      <c r="M14" s="211">
        <v>187</v>
      </c>
      <c r="N14" s="211">
        <v>103</v>
      </c>
      <c r="O14" s="211">
        <v>81</v>
      </c>
      <c r="P14" s="211">
        <v>68</v>
      </c>
      <c r="Q14" s="211">
        <v>127</v>
      </c>
      <c r="R14" s="21"/>
    </row>
    <row r="15" spans="1:18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1357</v>
      </c>
      <c r="F15" s="211">
        <v>2836</v>
      </c>
      <c r="G15" s="211">
        <v>631</v>
      </c>
      <c r="H15" s="211">
        <v>258</v>
      </c>
      <c r="I15" s="211">
        <v>138</v>
      </c>
      <c r="J15" s="211">
        <v>88</v>
      </c>
      <c r="K15" s="211">
        <v>55</v>
      </c>
      <c r="L15" s="211">
        <v>23</v>
      </c>
      <c r="M15" s="211">
        <v>22</v>
      </c>
      <c r="N15" s="211">
        <v>16</v>
      </c>
      <c r="O15" s="211">
        <v>18</v>
      </c>
      <c r="P15" s="211">
        <v>9</v>
      </c>
      <c r="Q15" s="211">
        <v>15</v>
      </c>
    </row>
    <row r="16" spans="1:18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269</v>
      </c>
      <c r="F16" s="211">
        <v>380</v>
      </c>
      <c r="G16" s="211">
        <v>97</v>
      </c>
      <c r="H16" s="211">
        <v>37</v>
      </c>
      <c r="I16" s="211">
        <v>20</v>
      </c>
      <c r="J16" s="211">
        <v>22</v>
      </c>
      <c r="K16" s="211">
        <v>7</v>
      </c>
      <c r="L16" s="211">
        <v>6</v>
      </c>
      <c r="M16" s="211">
        <v>9</v>
      </c>
      <c r="N16" s="211">
        <v>5</v>
      </c>
      <c r="O16" s="211">
        <v>1</v>
      </c>
      <c r="P16" s="211">
        <v>2</v>
      </c>
      <c r="Q16" s="211">
        <v>1</v>
      </c>
    </row>
    <row r="17" spans="1:17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4</v>
      </c>
      <c r="F17" s="211">
        <v>3</v>
      </c>
      <c r="G17" s="211">
        <v>0</v>
      </c>
      <c r="H17" s="211">
        <v>0</v>
      </c>
      <c r="I17" s="211">
        <v>1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</row>
    <row r="18" spans="1:17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547</v>
      </c>
      <c r="F18" s="211">
        <v>1233</v>
      </c>
      <c r="G18" s="211">
        <v>233</v>
      </c>
      <c r="H18" s="211">
        <v>98</v>
      </c>
      <c r="I18" s="211">
        <v>50</v>
      </c>
      <c r="J18" s="211">
        <v>29</v>
      </c>
      <c r="K18" s="211">
        <v>19</v>
      </c>
      <c r="L18" s="211">
        <v>15</v>
      </c>
      <c r="M18" s="211">
        <v>6</v>
      </c>
      <c r="N18" s="211">
        <v>4</v>
      </c>
      <c r="O18" s="211">
        <v>1</v>
      </c>
      <c r="P18" s="211">
        <v>3</v>
      </c>
      <c r="Q18" s="211">
        <v>3</v>
      </c>
    </row>
    <row r="19" spans="1:17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322</v>
      </c>
      <c r="F19" s="211">
        <v>701</v>
      </c>
      <c r="G19" s="211">
        <v>138</v>
      </c>
      <c r="H19" s="211">
        <v>51</v>
      </c>
      <c r="I19" s="211">
        <v>32</v>
      </c>
      <c r="J19" s="211">
        <v>16</v>
      </c>
      <c r="K19" s="211">
        <v>6</v>
      </c>
      <c r="L19" s="211">
        <v>6</v>
      </c>
      <c r="M19" s="211">
        <v>2</v>
      </c>
      <c r="N19" s="211">
        <v>5</v>
      </c>
      <c r="O19" s="211">
        <v>2</v>
      </c>
      <c r="P19" s="211">
        <v>1</v>
      </c>
      <c r="Q19" s="211">
        <v>3</v>
      </c>
    </row>
    <row r="20" spans="1:17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275</v>
      </c>
      <c r="F20" s="211">
        <v>819</v>
      </c>
      <c r="G20" s="211">
        <v>171</v>
      </c>
      <c r="H20" s="211">
        <v>57</v>
      </c>
      <c r="I20" s="211">
        <v>27</v>
      </c>
      <c r="J20" s="211">
        <v>16</v>
      </c>
      <c r="K20" s="211">
        <v>6</v>
      </c>
      <c r="L20" s="211">
        <v>7</v>
      </c>
      <c r="M20" s="211">
        <v>6</v>
      </c>
      <c r="N20" s="211">
        <v>1</v>
      </c>
      <c r="O20" s="211">
        <v>4</v>
      </c>
      <c r="P20" s="211">
        <v>5</v>
      </c>
      <c r="Q20" s="211">
        <v>6</v>
      </c>
    </row>
    <row r="21" spans="1:17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545</v>
      </c>
      <c r="F21" s="211">
        <v>1315</v>
      </c>
      <c r="G21" s="211">
        <v>376</v>
      </c>
      <c r="H21" s="211">
        <v>116</v>
      </c>
      <c r="I21" s="211">
        <v>79</v>
      </c>
      <c r="J21" s="211">
        <v>49</v>
      </c>
      <c r="K21" s="211">
        <v>21</v>
      </c>
      <c r="L21" s="211">
        <v>14</v>
      </c>
      <c r="M21" s="211">
        <v>13</v>
      </c>
      <c r="N21" s="211">
        <v>11</v>
      </c>
      <c r="O21" s="211">
        <v>4</v>
      </c>
      <c r="P21" s="211">
        <v>5</v>
      </c>
      <c r="Q21" s="211">
        <v>8</v>
      </c>
    </row>
    <row r="22" spans="1:17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222</v>
      </c>
      <c r="F22" s="211">
        <v>364</v>
      </c>
      <c r="G22" s="211">
        <v>89</v>
      </c>
      <c r="H22" s="211">
        <v>28</v>
      </c>
      <c r="I22" s="211">
        <v>18</v>
      </c>
      <c r="J22" s="211">
        <v>9</v>
      </c>
      <c r="K22" s="211">
        <v>8</v>
      </c>
      <c r="L22" s="211">
        <v>4</v>
      </c>
      <c r="M22" s="211">
        <v>6</v>
      </c>
      <c r="N22" s="211">
        <v>1</v>
      </c>
      <c r="O22" s="211">
        <v>1</v>
      </c>
      <c r="P22" s="211">
        <v>2</v>
      </c>
      <c r="Q22" s="211">
        <v>3</v>
      </c>
    </row>
    <row r="23" spans="1:17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119</v>
      </c>
      <c r="F23" s="211">
        <v>264</v>
      </c>
      <c r="G23" s="211">
        <v>75</v>
      </c>
      <c r="H23" s="211">
        <v>25</v>
      </c>
      <c r="I23" s="211">
        <v>12</v>
      </c>
      <c r="J23" s="211">
        <v>3</v>
      </c>
      <c r="K23" s="211">
        <v>4</v>
      </c>
      <c r="L23" s="211">
        <v>4</v>
      </c>
      <c r="M23" s="211">
        <v>2</v>
      </c>
      <c r="N23" s="211">
        <v>2</v>
      </c>
      <c r="O23" s="211">
        <v>2</v>
      </c>
      <c r="P23" s="211">
        <v>0</v>
      </c>
      <c r="Q23" s="211">
        <v>3</v>
      </c>
    </row>
    <row r="24" spans="1:17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8</v>
      </c>
      <c r="F24" s="211">
        <v>9</v>
      </c>
      <c r="G24" s="211">
        <v>0</v>
      </c>
      <c r="H24" s="211">
        <v>1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</row>
    <row r="25" spans="1:17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172</v>
      </c>
      <c r="F25" s="211">
        <v>341</v>
      </c>
      <c r="G25" s="211">
        <v>67</v>
      </c>
      <c r="H25" s="211">
        <v>21</v>
      </c>
      <c r="I25" s="211">
        <v>14</v>
      </c>
      <c r="J25" s="211">
        <v>5</v>
      </c>
      <c r="K25" s="211">
        <v>4</v>
      </c>
      <c r="L25" s="211">
        <v>4</v>
      </c>
      <c r="M25" s="211">
        <v>4</v>
      </c>
      <c r="N25" s="211">
        <v>1</v>
      </c>
      <c r="O25" s="211">
        <v>5</v>
      </c>
      <c r="P25" s="211">
        <v>1</v>
      </c>
      <c r="Q25" s="211">
        <v>2</v>
      </c>
    </row>
    <row r="26" spans="1:17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116</v>
      </c>
      <c r="F26" s="211">
        <v>144</v>
      </c>
      <c r="G26" s="211">
        <v>33</v>
      </c>
      <c r="H26" s="211">
        <v>10</v>
      </c>
      <c r="I26" s="211">
        <v>8</v>
      </c>
      <c r="J26" s="211">
        <v>3</v>
      </c>
      <c r="K26" s="211">
        <v>1</v>
      </c>
      <c r="L26" s="211">
        <v>1</v>
      </c>
      <c r="M26" s="211">
        <v>0</v>
      </c>
      <c r="N26" s="211">
        <v>0</v>
      </c>
      <c r="O26" s="211">
        <v>1</v>
      </c>
      <c r="P26" s="211">
        <v>1</v>
      </c>
      <c r="Q26" s="211">
        <v>0</v>
      </c>
    </row>
    <row r="27" spans="1:17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487</v>
      </c>
      <c r="F27" s="211">
        <v>1200</v>
      </c>
      <c r="G27" s="211">
        <v>198</v>
      </c>
      <c r="H27" s="211">
        <v>68</v>
      </c>
      <c r="I27" s="211">
        <v>50</v>
      </c>
      <c r="J27" s="211">
        <v>20</v>
      </c>
      <c r="K27" s="211">
        <v>13</v>
      </c>
      <c r="L27" s="211">
        <v>4</v>
      </c>
      <c r="M27" s="211">
        <v>7</v>
      </c>
      <c r="N27" s="211">
        <v>6</v>
      </c>
      <c r="O27" s="211">
        <v>1</v>
      </c>
      <c r="P27" s="211">
        <v>1</v>
      </c>
      <c r="Q27" s="211">
        <v>3</v>
      </c>
    </row>
    <row r="28" spans="1:17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744</v>
      </c>
      <c r="F28" s="211">
        <v>2167</v>
      </c>
      <c r="G28" s="211">
        <v>438</v>
      </c>
      <c r="H28" s="211">
        <v>179</v>
      </c>
      <c r="I28" s="211">
        <v>78</v>
      </c>
      <c r="J28" s="211">
        <v>55</v>
      </c>
      <c r="K28" s="211">
        <v>35</v>
      </c>
      <c r="L28" s="211">
        <v>22</v>
      </c>
      <c r="M28" s="211">
        <v>21</v>
      </c>
      <c r="N28" s="211">
        <v>14</v>
      </c>
      <c r="O28" s="211">
        <v>8</v>
      </c>
      <c r="P28" s="211">
        <v>4</v>
      </c>
      <c r="Q28" s="211">
        <v>14</v>
      </c>
    </row>
    <row r="29" spans="1:17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299</v>
      </c>
      <c r="F29" s="211">
        <v>517</v>
      </c>
      <c r="G29" s="211">
        <v>126</v>
      </c>
      <c r="H29" s="211">
        <v>46</v>
      </c>
      <c r="I29" s="211">
        <v>18</v>
      </c>
      <c r="J29" s="211">
        <v>19</v>
      </c>
      <c r="K29" s="211">
        <v>7</v>
      </c>
      <c r="L29" s="211">
        <v>2</v>
      </c>
      <c r="M29" s="211">
        <v>4</v>
      </c>
      <c r="N29" s="211">
        <v>0</v>
      </c>
      <c r="O29" s="211">
        <v>4</v>
      </c>
      <c r="P29" s="211">
        <v>1</v>
      </c>
      <c r="Q29" s="211">
        <v>4</v>
      </c>
    </row>
    <row r="30" spans="1:17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2538</v>
      </c>
      <c r="F30" s="211">
        <v>5205</v>
      </c>
      <c r="G30" s="211">
        <v>874</v>
      </c>
      <c r="H30" s="211">
        <v>358</v>
      </c>
      <c r="I30" s="211">
        <v>192</v>
      </c>
      <c r="J30" s="211">
        <v>105</v>
      </c>
      <c r="K30" s="211">
        <v>81</v>
      </c>
      <c r="L30" s="211">
        <v>49</v>
      </c>
      <c r="M30" s="211">
        <v>37</v>
      </c>
      <c r="N30" s="211">
        <v>21</v>
      </c>
      <c r="O30" s="211">
        <v>15</v>
      </c>
      <c r="P30" s="211">
        <v>18</v>
      </c>
      <c r="Q30" s="211">
        <v>38</v>
      </c>
    </row>
    <row r="31" spans="1:17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79</v>
      </c>
      <c r="F31" s="211">
        <v>141</v>
      </c>
      <c r="G31" s="211">
        <v>23</v>
      </c>
      <c r="H31" s="211">
        <v>11</v>
      </c>
      <c r="I31" s="211">
        <v>5</v>
      </c>
      <c r="J31" s="211">
        <v>2</v>
      </c>
      <c r="K31" s="211">
        <v>2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</row>
    <row r="32" spans="1:17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316</v>
      </c>
      <c r="F32" s="211">
        <v>581</v>
      </c>
      <c r="G32" s="211">
        <v>100</v>
      </c>
      <c r="H32" s="211">
        <v>43</v>
      </c>
      <c r="I32" s="211">
        <v>26</v>
      </c>
      <c r="J32" s="211">
        <v>12</v>
      </c>
      <c r="K32" s="211">
        <v>10</v>
      </c>
      <c r="L32" s="211">
        <v>5</v>
      </c>
      <c r="M32" s="211">
        <v>7</v>
      </c>
      <c r="N32" s="211">
        <v>4</v>
      </c>
      <c r="O32" s="211">
        <v>1</v>
      </c>
      <c r="P32" s="211">
        <v>2</v>
      </c>
      <c r="Q32" s="211">
        <v>0</v>
      </c>
    </row>
    <row r="33" spans="1:18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735</v>
      </c>
      <c r="F33" s="211">
        <v>1228</v>
      </c>
      <c r="G33" s="211">
        <v>180</v>
      </c>
      <c r="H33" s="211">
        <v>84</v>
      </c>
      <c r="I33" s="211">
        <v>34</v>
      </c>
      <c r="J33" s="211">
        <v>24</v>
      </c>
      <c r="K33" s="211">
        <v>13</v>
      </c>
      <c r="L33" s="211">
        <v>7</v>
      </c>
      <c r="M33" s="211">
        <v>7</v>
      </c>
      <c r="N33" s="211">
        <v>2</v>
      </c>
      <c r="O33" s="211">
        <v>4</v>
      </c>
      <c r="P33" s="211">
        <v>5</v>
      </c>
      <c r="Q33" s="211">
        <v>2</v>
      </c>
    </row>
    <row r="34" spans="1:18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518</v>
      </c>
      <c r="F34" s="211">
        <v>979</v>
      </c>
      <c r="G34" s="211">
        <v>197</v>
      </c>
      <c r="H34" s="211">
        <v>84</v>
      </c>
      <c r="I34" s="211">
        <v>39</v>
      </c>
      <c r="J34" s="211">
        <v>22</v>
      </c>
      <c r="K34" s="211">
        <v>14</v>
      </c>
      <c r="L34" s="211">
        <v>13</v>
      </c>
      <c r="M34" s="211">
        <v>9</v>
      </c>
      <c r="N34" s="211">
        <v>2</v>
      </c>
      <c r="O34" s="211">
        <v>1</v>
      </c>
      <c r="P34" s="211">
        <v>3</v>
      </c>
      <c r="Q34" s="211">
        <v>5</v>
      </c>
    </row>
    <row r="35" spans="1:18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196</v>
      </c>
      <c r="F35" s="211">
        <v>319</v>
      </c>
      <c r="G35" s="211">
        <v>44</v>
      </c>
      <c r="H35" s="211">
        <v>21</v>
      </c>
      <c r="I35" s="211">
        <v>10</v>
      </c>
      <c r="J35" s="211">
        <v>2</v>
      </c>
      <c r="K35" s="211">
        <v>1</v>
      </c>
      <c r="L35" s="211">
        <v>0</v>
      </c>
      <c r="M35" s="211">
        <v>0</v>
      </c>
      <c r="N35" s="211">
        <v>2</v>
      </c>
      <c r="O35" s="211">
        <v>3</v>
      </c>
      <c r="P35" s="211">
        <v>0</v>
      </c>
      <c r="Q35" s="211">
        <v>2</v>
      </c>
    </row>
    <row r="36" spans="1:18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523</v>
      </c>
      <c r="F36" s="211">
        <v>1688</v>
      </c>
      <c r="G36" s="211">
        <v>353</v>
      </c>
      <c r="H36" s="211">
        <v>130</v>
      </c>
      <c r="I36" s="211">
        <v>75</v>
      </c>
      <c r="J36" s="211">
        <v>34</v>
      </c>
      <c r="K36" s="211">
        <v>25</v>
      </c>
      <c r="L36" s="211">
        <v>17</v>
      </c>
      <c r="M36" s="211">
        <v>10</v>
      </c>
      <c r="N36" s="211">
        <v>2</v>
      </c>
      <c r="O36" s="211">
        <v>1</v>
      </c>
      <c r="P36" s="211">
        <v>3</v>
      </c>
      <c r="Q36" s="211">
        <v>8</v>
      </c>
    </row>
    <row r="37" spans="1:18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163</v>
      </c>
      <c r="F37" s="211">
        <v>332</v>
      </c>
      <c r="G37" s="211">
        <v>78</v>
      </c>
      <c r="H37" s="211">
        <v>28</v>
      </c>
      <c r="I37" s="211">
        <v>15</v>
      </c>
      <c r="J37" s="211">
        <v>7</v>
      </c>
      <c r="K37" s="211">
        <v>5</v>
      </c>
      <c r="L37" s="211">
        <v>2</v>
      </c>
      <c r="M37" s="211">
        <v>6</v>
      </c>
      <c r="N37" s="211">
        <v>0</v>
      </c>
      <c r="O37" s="211">
        <v>0</v>
      </c>
      <c r="P37" s="211">
        <v>0</v>
      </c>
      <c r="Q37" s="211">
        <v>1</v>
      </c>
    </row>
    <row r="38" spans="1:18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567</v>
      </c>
      <c r="F38" s="211">
        <v>969</v>
      </c>
      <c r="G38" s="211">
        <v>188</v>
      </c>
      <c r="H38" s="211">
        <v>85</v>
      </c>
      <c r="I38" s="211">
        <v>56</v>
      </c>
      <c r="J38" s="211">
        <v>27</v>
      </c>
      <c r="K38" s="211">
        <v>17</v>
      </c>
      <c r="L38" s="211">
        <v>9</v>
      </c>
      <c r="M38" s="211">
        <v>9</v>
      </c>
      <c r="N38" s="211">
        <v>4</v>
      </c>
      <c r="O38" s="211">
        <v>4</v>
      </c>
      <c r="P38" s="211">
        <v>2</v>
      </c>
      <c r="Q38" s="211">
        <v>6</v>
      </c>
    </row>
    <row r="39" spans="1:18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86</v>
      </c>
      <c r="F39" s="211">
        <v>56</v>
      </c>
      <c r="G39" s="211">
        <v>22</v>
      </c>
      <c r="H39" s="211">
        <v>6</v>
      </c>
      <c r="I39" s="211">
        <v>5</v>
      </c>
      <c r="J39" s="211">
        <v>6</v>
      </c>
      <c r="K39" s="211">
        <v>3</v>
      </c>
      <c r="L39" s="211">
        <v>1</v>
      </c>
      <c r="M39" s="211">
        <v>1</v>
      </c>
      <c r="N39" s="211">
        <v>0</v>
      </c>
      <c r="O39" s="211">
        <v>1</v>
      </c>
      <c r="P39" s="211">
        <v>1</v>
      </c>
      <c r="Q39" s="211">
        <v>0</v>
      </c>
      <c r="R39" s="21"/>
    </row>
    <row r="40" spans="1:18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818</v>
      </c>
      <c r="F40" s="211">
        <v>1455</v>
      </c>
      <c r="G40" s="211">
        <v>357</v>
      </c>
      <c r="H40" s="211">
        <v>135</v>
      </c>
      <c r="I40" s="211">
        <v>90</v>
      </c>
      <c r="J40" s="211">
        <v>40</v>
      </c>
      <c r="K40" s="211">
        <v>33</v>
      </c>
      <c r="L40" s="211">
        <v>21</v>
      </c>
      <c r="M40" s="211">
        <v>24</v>
      </c>
      <c r="N40" s="211">
        <v>11</v>
      </c>
      <c r="O40" s="211">
        <v>9</v>
      </c>
      <c r="P40" s="211">
        <v>11</v>
      </c>
      <c r="Q40" s="211">
        <v>14</v>
      </c>
      <c r="R40" s="21"/>
    </row>
    <row r="41" spans="1:18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6178</v>
      </c>
      <c r="F41" s="211">
        <v>14260</v>
      </c>
      <c r="G41" s="211">
        <v>3754</v>
      </c>
      <c r="H41" s="211">
        <v>1680</v>
      </c>
      <c r="I41" s="211">
        <v>931</v>
      </c>
      <c r="J41" s="211">
        <v>556</v>
      </c>
      <c r="K41" s="211">
        <v>371</v>
      </c>
      <c r="L41" s="211">
        <v>292</v>
      </c>
      <c r="M41" s="211">
        <v>186</v>
      </c>
      <c r="N41" s="211">
        <v>133</v>
      </c>
      <c r="O41" s="211">
        <v>107</v>
      </c>
      <c r="P41" s="211">
        <v>70</v>
      </c>
      <c r="Q41" s="211">
        <v>199</v>
      </c>
      <c r="R41" s="21"/>
    </row>
    <row r="42" spans="1:18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7580</v>
      </c>
      <c r="F42" s="211">
        <v>12404</v>
      </c>
      <c r="G42" s="211">
        <v>2554</v>
      </c>
      <c r="H42" s="211">
        <v>1110</v>
      </c>
      <c r="I42" s="211">
        <v>559</v>
      </c>
      <c r="J42" s="211">
        <v>318</v>
      </c>
      <c r="K42" s="211">
        <v>182</v>
      </c>
      <c r="L42" s="211">
        <v>134</v>
      </c>
      <c r="M42" s="211">
        <v>109</v>
      </c>
      <c r="N42" s="211">
        <v>68</v>
      </c>
      <c r="O42" s="211">
        <v>42</v>
      </c>
      <c r="P42" s="211">
        <v>32</v>
      </c>
      <c r="Q42" s="211">
        <v>71</v>
      </c>
      <c r="R42" s="21"/>
    </row>
    <row r="43" spans="1:18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2003</v>
      </c>
      <c r="F43" s="211">
        <v>4938</v>
      </c>
      <c r="G43" s="211">
        <v>1229</v>
      </c>
      <c r="H43" s="211">
        <v>590</v>
      </c>
      <c r="I43" s="211">
        <v>291</v>
      </c>
      <c r="J43" s="211">
        <v>178</v>
      </c>
      <c r="K43" s="211">
        <v>132</v>
      </c>
      <c r="L43" s="211">
        <v>93</v>
      </c>
      <c r="M43" s="211">
        <v>74</v>
      </c>
      <c r="N43" s="211">
        <v>53</v>
      </c>
      <c r="O43" s="211">
        <v>46</v>
      </c>
      <c r="P43" s="211">
        <v>24</v>
      </c>
      <c r="Q43" s="211">
        <v>79</v>
      </c>
      <c r="R43" s="21"/>
    </row>
    <row r="44" spans="1:18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3229</v>
      </c>
      <c r="F44" s="211">
        <v>6116</v>
      </c>
      <c r="G44" s="211">
        <v>1208</v>
      </c>
      <c r="H44" s="211">
        <v>487</v>
      </c>
      <c r="I44" s="211">
        <v>257</v>
      </c>
      <c r="J44" s="211">
        <v>133</v>
      </c>
      <c r="K44" s="211">
        <v>104</v>
      </c>
      <c r="L44" s="211">
        <v>61</v>
      </c>
      <c r="M44" s="211">
        <v>50</v>
      </c>
      <c r="N44" s="211">
        <v>37</v>
      </c>
      <c r="O44" s="211">
        <v>34</v>
      </c>
      <c r="P44" s="211">
        <v>15</v>
      </c>
      <c r="Q44" s="211">
        <v>41</v>
      </c>
      <c r="R44" s="21"/>
    </row>
    <row r="45" spans="1:18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323</v>
      </c>
      <c r="F45" s="211">
        <v>310</v>
      </c>
      <c r="G45" s="211">
        <v>62</v>
      </c>
      <c r="H45" s="211">
        <v>27</v>
      </c>
      <c r="I45" s="211">
        <v>28</v>
      </c>
      <c r="J45" s="211">
        <v>17</v>
      </c>
      <c r="K45" s="211">
        <v>5</v>
      </c>
      <c r="L45" s="211">
        <v>6</v>
      </c>
      <c r="M45" s="211">
        <v>2</v>
      </c>
      <c r="N45" s="211">
        <v>0</v>
      </c>
      <c r="O45" s="211">
        <v>4</v>
      </c>
      <c r="P45" s="211">
        <v>3</v>
      </c>
      <c r="Q45" s="211">
        <v>3</v>
      </c>
      <c r="R45" s="21"/>
    </row>
    <row r="46" spans="1:18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246</v>
      </c>
      <c r="F46" s="211">
        <v>185</v>
      </c>
      <c r="G46" s="211">
        <v>50</v>
      </c>
      <c r="H46" s="211">
        <v>34</v>
      </c>
      <c r="I46" s="211">
        <v>13</v>
      </c>
      <c r="J46" s="211">
        <v>7</v>
      </c>
      <c r="K46" s="211">
        <v>4</v>
      </c>
      <c r="L46" s="211">
        <v>5</v>
      </c>
      <c r="M46" s="211">
        <v>7</v>
      </c>
      <c r="N46" s="211">
        <v>1</v>
      </c>
      <c r="O46" s="211">
        <v>3</v>
      </c>
      <c r="P46" s="211">
        <v>0</v>
      </c>
      <c r="Q46" s="211">
        <v>3</v>
      </c>
      <c r="R46" s="21"/>
    </row>
    <row r="47" spans="1:18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212</v>
      </c>
      <c r="F47" s="211">
        <v>365</v>
      </c>
      <c r="G47" s="211">
        <v>78</v>
      </c>
      <c r="H47" s="211">
        <v>37</v>
      </c>
      <c r="I47" s="211">
        <v>34</v>
      </c>
      <c r="J47" s="211">
        <v>16</v>
      </c>
      <c r="K47" s="211">
        <v>5</v>
      </c>
      <c r="L47" s="211">
        <v>11</v>
      </c>
      <c r="M47" s="211">
        <v>6</v>
      </c>
      <c r="N47" s="211">
        <v>3</v>
      </c>
      <c r="O47" s="211">
        <v>3</v>
      </c>
      <c r="P47" s="211">
        <v>3</v>
      </c>
      <c r="Q47" s="211">
        <v>1</v>
      </c>
      <c r="R47" s="21"/>
    </row>
    <row r="48" spans="1:18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1114</v>
      </c>
      <c r="F48" s="211">
        <v>1180</v>
      </c>
      <c r="G48" s="211">
        <v>260</v>
      </c>
      <c r="H48" s="211">
        <v>111</v>
      </c>
      <c r="I48" s="211">
        <v>62</v>
      </c>
      <c r="J48" s="211">
        <v>38</v>
      </c>
      <c r="K48" s="211">
        <v>27</v>
      </c>
      <c r="L48" s="211">
        <v>15</v>
      </c>
      <c r="M48" s="211">
        <v>11</v>
      </c>
      <c r="N48" s="211">
        <v>3</v>
      </c>
      <c r="O48" s="211">
        <v>5</v>
      </c>
      <c r="P48" s="211">
        <v>4</v>
      </c>
      <c r="Q48" s="211">
        <v>9</v>
      </c>
      <c r="R48" s="21"/>
    </row>
    <row r="49" spans="1:18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3826</v>
      </c>
      <c r="F49" s="211">
        <v>7391</v>
      </c>
      <c r="G49" s="211">
        <v>1553</v>
      </c>
      <c r="H49" s="211">
        <v>617</v>
      </c>
      <c r="I49" s="211">
        <v>324</v>
      </c>
      <c r="J49" s="211">
        <v>185</v>
      </c>
      <c r="K49" s="211">
        <v>112</v>
      </c>
      <c r="L49" s="211">
        <v>89</v>
      </c>
      <c r="M49" s="211">
        <v>59</v>
      </c>
      <c r="N49" s="211">
        <v>39</v>
      </c>
      <c r="O49" s="211">
        <v>40</v>
      </c>
      <c r="P49" s="211">
        <v>17</v>
      </c>
      <c r="Q49" s="211">
        <v>59</v>
      </c>
      <c r="R49" s="21"/>
    </row>
    <row r="50" spans="1:18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3791</v>
      </c>
      <c r="F50" s="211">
        <v>4263</v>
      </c>
      <c r="G50" s="211">
        <v>1156</v>
      </c>
      <c r="H50" s="211">
        <v>540</v>
      </c>
      <c r="I50" s="211">
        <v>272</v>
      </c>
      <c r="J50" s="211">
        <v>157</v>
      </c>
      <c r="K50" s="211">
        <v>105</v>
      </c>
      <c r="L50" s="211">
        <v>66</v>
      </c>
      <c r="M50" s="211">
        <v>32</v>
      </c>
      <c r="N50" s="211">
        <v>47</v>
      </c>
      <c r="O50" s="211">
        <v>29</v>
      </c>
      <c r="P50" s="211">
        <v>15</v>
      </c>
      <c r="Q50" s="211">
        <v>29</v>
      </c>
      <c r="R50" s="21"/>
    </row>
    <row r="51" spans="1:18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690</v>
      </c>
      <c r="F51" s="211">
        <v>821</v>
      </c>
      <c r="G51" s="211">
        <v>182</v>
      </c>
      <c r="H51" s="211">
        <v>79</v>
      </c>
      <c r="I51" s="211">
        <v>48</v>
      </c>
      <c r="J51" s="211">
        <v>34</v>
      </c>
      <c r="K51" s="211">
        <v>9</v>
      </c>
      <c r="L51" s="211">
        <v>7</v>
      </c>
      <c r="M51" s="211">
        <v>5</v>
      </c>
      <c r="N51" s="211">
        <v>6</v>
      </c>
      <c r="O51" s="211">
        <v>3</v>
      </c>
      <c r="P51" s="211">
        <v>2</v>
      </c>
      <c r="Q51" s="211">
        <v>10</v>
      </c>
      <c r="R51" s="21"/>
    </row>
    <row r="52" spans="1:18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7007</v>
      </c>
      <c r="F52" s="211">
        <v>6399</v>
      </c>
      <c r="G52" s="211">
        <v>1650</v>
      </c>
      <c r="H52" s="211">
        <v>674</v>
      </c>
      <c r="I52" s="211">
        <v>310</v>
      </c>
      <c r="J52" s="211">
        <v>192</v>
      </c>
      <c r="K52" s="211">
        <v>106</v>
      </c>
      <c r="L52" s="211">
        <v>91</v>
      </c>
      <c r="M52" s="211">
        <v>52</v>
      </c>
      <c r="N52" s="211">
        <v>39</v>
      </c>
      <c r="O52" s="211">
        <v>31</v>
      </c>
      <c r="P52" s="211">
        <v>27</v>
      </c>
      <c r="Q52" s="211">
        <v>48</v>
      </c>
      <c r="R52" s="21"/>
    </row>
    <row r="53" spans="1:18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563</v>
      </c>
      <c r="F53" s="211">
        <v>699</v>
      </c>
      <c r="G53" s="211">
        <v>251</v>
      </c>
      <c r="H53" s="211">
        <v>127</v>
      </c>
      <c r="I53" s="211">
        <v>59</v>
      </c>
      <c r="J53" s="211">
        <v>41</v>
      </c>
      <c r="K53" s="211">
        <v>18</v>
      </c>
      <c r="L53" s="211">
        <v>20</v>
      </c>
      <c r="M53" s="211">
        <v>16</v>
      </c>
      <c r="N53" s="211">
        <v>17</v>
      </c>
      <c r="O53" s="211">
        <v>7</v>
      </c>
      <c r="P53" s="211">
        <v>4</v>
      </c>
      <c r="Q53" s="211">
        <v>7</v>
      </c>
      <c r="R53" s="21"/>
    </row>
    <row r="54" spans="1:18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946</v>
      </c>
      <c r="F54" s="211">
        <v>1739</v>
      </c>
      <c r="G54" s="211">
        <v>487</v>
      </c>
      <c r="H54" s="211">
        <v>205</v>
      </c>
      <c r="I54" s="211">
        <v>85</v>
      </c>
      <c r="J54" s="211">
        <v>60</v>
      </c>
      <c r="K54" s="211">
        <v>33</v>
      </c>
      <c r="L54" s="211">
        <v>27</v>
      </c>
      <c r="M54" s="211">
        <v>21</v>
      </c>
      <c r="N54" s="211">
        <v>12</v>
      </c>
      <c r="O54" s="211">
        <v>14</v>
      </c>
      <c r="P54" s="211">
        <v>12</v>
      </c>
      <c r="Q54" s="211">
        <v>14</v>
      </c>
      <c r="R54" s="21"/>
    </row>
    <row r="55" spans="1:18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144</v>
      </c>
      <c r="F55" s="211">
        <v>217</v>
      </c>
      <c r="G55" s="211">
        <v>80</v>
      </c>
      <c r="H55" s="211">
        <v>52</v>
      </c>
      <c r="I55" s="211">
        <v>29</v>
      </c>
      <c r="J55" s="211">
        <v>18</v>
      </c>
      <c r="K55" s="211">
        <v>11</v>
      </c>
      <c r="L55" s="211">
        <v>9</v>
      </c>
      <c r="M55" s="211">
        <v>9</v>
      </c>
      <c r="N55" s="211">
        <v>4</v>
      </c>
      <c r="O55" s="211">
        <v>6</v>
      </c>
      <c r="P55" s="211">
        <v>2</v>
      </c>
      <c r="Q55" s="211">
        <v>4</v>
      </c>
      <c r="R55" s="21"/>
    </row>
    <row r="56" spans="1:18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6</v>
      </c>
      <c r="F56" s="211">
        <v>4</v>
      </c>
      <c r="G56" s="211">
        <v>2</v>
      </c>
      <c r="H56" s="211">
        <v>1</v>
      </c>
      <c r="I56" s="211">
        <v>1</v>
      </c>
      <c r="J56" s="211">
        <v>0</v>
      </c>
      <c r="K56" s="211">
        <v>2</v>
      </c>
      <c r="L56" s="211">
        <v>0</v>
      </c>
      <c r="M56" s="211">
        <v>1</v>
      </c>
      <c r="N56" s="211">
        <v>0</v>
      </c>
      <c r="O56" s="211">
        <v>0</v>
      </c>
      <c r="P56" s="211">
        <v>0</v>
      </c>
      <c r="Q56" s="211">
        <v>0</v>
      </c>
      <c r="R56" s="21"/>
    </row>
    <row r="57" spans="1:1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"/>
    </row>
    <row r="58" spans="1:18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1"/>
    </row>
    <row r="59" spans="1:1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  <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Folha128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28515625" style="5"/>
  </cols>
  <sheetData>
    <row r="1" spans="1:18" s="21" customFormat="1" ht="11.1" customHeight="1" x14ac:dyDescent="0.2">
      <c r="N1" s="31"/>
      <c r="O1" s="31"/>
      <c r="P1" s="31"/>
      <c r="Q1" s="31" t="s">
        <v>379</v>
      </c>
    </row>
    <row r="2" spans="1:18" ht="11.1" customHeight="1" x14ac:dyDescent="0.2"/>
    <row r="3" spans="1:18" s="6" customFormat="1" ht="12" customHeight="1" x14ac:dyDescent="0.2">
      <c r="A3" s="43" t="s">
        <v>211</v>
      </c>
    </row>
    <row r="4" spans="1:18" s="6" customFormat="1" ht="11.1" customHeight="1" x14ac:dyDescent="0.2">
      <c r="A4" s="44"/>
    </row>
    <row r="5" spans="1:1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18" ht="11.1" customHeight="1" x14ac:dyDescent="0.2">
      <c r="A6" s="25" t="s">
        <v>59</v>
      </c>
      <c r="B6" s="42"/>
      <c r="C6" s="50"/>
      <c r="K6" s="9"/>
      <c r="L6" s="9"/>
    </row>
    <row r="7" spans="1:18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18" ht="37.5" customHeight="1" x14ac:dyDescent="0.2">
      <c r="A8" s="265" t="s">
        <v>151</v>
      </c>
      <c r="B8" s="265"/>
      <c r="C8" s="45"/>
      <c r="D8" s="53" t="s">
        <v>1</v>
      </c>
      <c r="E8" s="177" t="s">
        <v>58</v>
      </c>
      <c r="F8" s="177" t="s">
        <v>148</v>
      </c>
      <c r="G8" s="177" t="s">
        <v>149</v>
      </c>
      <c r="H8" s="177" t="s">
        <v>150</v>
      </c>
      <c r="I8" s="177" t="s">
        <v>50</v>
      </c>
      <c r="J8" s="177" t="s">
        <v>51</v>
      </c>
      <c r="K8" s="177" t="s">
        <v>52</v>
      </c>
      <c r="L8" s="177" t="s">
        <v>53</v>
      </c>
      <c r="M8" s="177" t="s">
        <v>54</v>
      </c>
      <c r="N8" s="177" t="s">
        <v>55</v>
      </c>
      <c r="O8" s="177" t="s">
        <v>56</v>
      </c>
      <c r="P8" s="177" t="s">
        <v>57</v>
      </c>
      <c r="Q8" s="53" t="s">
        <v>270</v>
      </c>
    </row>
    <row r="9" spans="1:18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</row>
    <row r="10" spans="1:1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8" ht="13.5" customHeight="1" x14ac:dyDescent="0.2">
      <c r="A11" s="47"/>
      <c r="B11" s="40" t="s">
        <v>9</v>
      </c>
      <c r="C11" s="40"/>
      <c r="D11" s="37">
        <v>173900</v>
      </c>
      <c r="E11" s="211">
        <v>48426</v>
      </c>
      <c r="F11" s="211">
        <v>85631</v>
      </c>
      <c r="G11" s="211">
        <v>19304</v>
      </c>
      <c r="H11" s="211">
        <v>8188</v>
      </c>
      <c r="I11" s="211">
        <v>4319</v>
      </c>
      <c r="J11" s="211">
        <v>2508</v>
      </c>
      <c r="K11" s="211">
        <v>1567</v>
      </c>
      <c r="L11" s="211">
        <v>1153</v>
      </c>
      <c r="M11" s="211">
        <v>840</v>
      </c>
      <c r="N11" s="211">
        <v>554</v>
      </c>
      <c r="O11" s="211">
        <v>446</v>
      </c>
      <c r="P11" s="211">
        <v>305</v>
      </c>
      <c r="Q11" s="211">
        <v>659</v>
      </c>
      <c r="R11" s="21"/>
    </row>
    <row r="12" spans="1:18" s="29" customFormat="1" x14ac:dyDescent="0.2">
      <c r="A12" s="48" t="s">
        <v>163</v>
      </c>
      <c r="B12" s="23" t="s">
        <v>152</v>
      </c>
      <c r="C12" s="23"/>
      <c r="D12" s="211">
        <v>6333</v>
      </c>
      <c r="E12" s="211">
        <v>1442</v>
      </c>
      <c r="F12" s="211">
        <v>2957</v>
      </c>
      <c r="G12" s="211">
        <v>870</v>
      </c>
      <c r="H12" s="211">
        <v>383</v>
      </c>
      <c r="I12" s="211">
        <v>221</v>
      </c>
      <c r="J12" s="211">
        <v>136</v>
      </c>
      <c r="K12" s="211">
        <v>82</v>
      </c>
      <c r="L12" s="211">
        <v>76</v>
      </c>
      <c r="M12" s="211">
        <v>53</v>
      </c>
      <c r="N12" s="211">
        <v>28</v>
      </c>
      <c r="O12" s="211">
        <v>26</v>
      </c>
      <c r="P12" s="211">
        <v>20</v>
      </c>
      <c r="Q12" s="211">
        <v>39</v>
      </c>
      <c r="R12" s="21"/>
    </row>
    <row r="13" spans="1:18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120</v>
      </c>
      <c r="F13" s="211">
        <v>383</v>
      </c>
      <c r="G13" s="211">
        <v>98</v>
      </c>
      <c r="H13" s="211">
        <v>51</v>
      </c>
      <c r="I13" s="211">
        <v>19</v>
      </c>
      <c r="J13" s="211">
        <v>13</v>
      </c>
      <c r="K13" s="211">
        <v>10</v>
      </c>
      <c r="L13" s="211">
        <v>7</v>
      </c>
      <c r="M13" s="211">
        <v>5</v>
      </c>
      <c r="N13" s="211">
        <v>1</v>
      </c>
      <c r="O13" s="211">
        <v>1</v>
      </c>
      <c r="P13" s="211">
        <v>4</v>
      </c>
      <c r="Q13" s="211">
        <v>5</v>
      </c>
      <c r="R13" s="21"/>
    </row>
    <row r="14" spans="1:18" s="29" customFormat="1" x14ac:dyDescent="0.2">
      <c r="A14" s="48" t="s">
        <v>165</v>
      </c>
      <c r="B14" s="23" t="s">
        <v>153</v>
      </c>
      <c r="C14" s="23"/>
      <c r="D14" s="211">
        <v>42876</v>
      </c>
      <c r="E14" s="211">
        <v>10736</v>
      </c>
      <c r="F14" s="211">
        <v>23242</v>
      </c>
      <c r="G14" s="211">
        <v>4564</v>
      </c>
      <c r="H14" s="211">
        <v>1763</v>
      </c>
      <c r="I14" s="211">
        <v>960</v>
      </c>
      <c r="J14" s="211">
        <v>536</v>
      </c>
      <c r="K14" s="211">
        <v>339</v>
      </c>
      <c r="L14" s="211">
        <v>208</v>
      </c>
      <c r="M14" s="211">
        <v>176</v>
      </c>
      <c r="N14" s="211">
        <v>96</v>
      </c>
      <c r="O14" s="211">
        <v>75</v>
      </c>
      <c r="P14" s="211">
        <v>64</v>
      </c>
      <c r="Q14" s="211">
        <v>117</v>
      </c>
      <c r="R14" s="21"/>
    </row>
    <row r="15" spans="1:18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1243</v>
      </c>
      <c r="F15" s="211">
        <v>2675</v>
      </c>
      <c r="G15" s="211">
        <v>593</v>
      </c>
      <c r="H15" s="211">
        <v>234</v>
      </c>
      <c r="I15" s="211">
        <v>132</v>
      </c>
      <c r="J15" s="211">
        <v>82</v>
      </c>
      <c r="K15" s="211">
        <v>52</v>
      </c>
      <c r="L15" s="211">
        <v>22</v>
      </c>
      <c r="M15" s="211">
        <v>19</v>
      </c>
      <c r="N15" s="211">
        <v>16</v>
      </c>
      <c r="O15" s="211">
        <v>16</v>
      </c>
      <c r="P15" s="211">
        <v>8</v>
      </c>
      <c r="Q15" s="211">
        <v>13</v>
      </c>
    </row>
    <row r="16" spans="1:18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258</v>
      </c>
      <c r="F16" s="211">
        <v>364</v>
      </c>
      <c r="G16" s="211">
        <v>91</v>
      </c>
      <c r="H16" s="211">
        <v>37</v>
      </c>
      <c r="I16" s="211">
        <v>20</v>
      </c>
      <c r="J16" s="211">
        <v>20</v>
      </c>
      <c r="K16" s="211">
        <v>7</v>
      </c>
      <c r="L16" s="211">
        <v>6</v>
      </c>
      <c r="M16" s="211">
        <v>9</v>
      </c>
      <c r="N16" s="211">
        <v>5</v>
      </c>
      <c r="O16" s="211">
        <v>1</v>
      </c>
      <c r="P16" s="211">
        <v>2</v>
      </c>
      <c r="Q16" s="211">
        <v>1</v>
      </c>
    </row>
    <row r="17" spans="1:17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3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</row>
    <row r="18" spans="1:17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545</v>
      </c>
      <c r="F18" s="211">
        <v>1230</v>
      </c>
      <c r="G18" s="211">
        <v>233</v>
      </c>
      <c r="H18" s="211">
        <v>98</v>
      </c>
      <c r="I18" s="211">
        <v>50</v>
      </c>
      <c r="J18" s="211">
        <v>29</v>
      </c>
      <c r="K18" s="211">
        <v>19</v>
      </c>
      <c r="L18" s="211">
        <v>15</v>
      </c>
      <c r="M18" s="211">
        <v>6</v>
      </c>
      <c r="N18" s="211">
        <v>4</v>
      </c>
      <c r="O18" s="211">
        <v>1</v>
      </c>
      <c r="P18" s="211">
        <v>3</v>
      </c>
      <c r="Q18" s="211">
        <v>3</v>
      </c>
    </row>
    <row r="19" spans="1:17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321</v>
      </c>
      <c r="F19" s="211">
        <v>699</v>
      </c>
      <c r="G19" s="211">
        <v>138</v>
      </c>
      <c r="H19" s="211">
        <v>51</v>
      </c>
      <c r="I19" s="211">
        <v>32</v>
      </c>
      <c r="J19" s="211">
        <v>16</v>
      </c>
      <c r="K19" s="211">
        <v>6</v>
      </c>
      <c r="L19" s="211">
        <v>6</v>
      </c>
      <c r="M19" s="211">
        <v>2</v>
      </c>
      <c r="N19" s="211">
        <v>5</v>
      </c>
      <c r="O19" s="211">
        <v>2</v>
      </c>
      <c r="P19" s="211">
        <v>1</v>
      </c>
      <c r="Q19" s="211">
        <v>3</v>
      </c>
    </row>
    <row r="20" spans="1:17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274</v>
      </c>
      <c r="F20" s="211">
        <v>818</v>
      </c>
      <c r="G20" s="211">
        <v>171</v>
      </c>
      <c r="H20" s="211">
        <v>57</v>
      </c>
      <c r="I20" s="211">
        <v>27</v>
      </c>
      <c r="J20" s="211">
        <v>16</v>
      </c>
      <c r="K20" s="211">
        <v>6</v>
      </c>
      <c r="L20" s="211">
        <v>6</v>
      </c>
      <c r="M20" s="211">
        <v>6</v>
      </c>
      <c r="N20" s="211">
        <v>1</v>
      </c>
      <c r="O20" s="211">
        <v>4</v>
      </c>
      <c r="P20" s="211">
        <v>5</v>
      </c>
      <c r="Q20" s="211">
        <v>6</v>
      </c>
    </row>
    <row r="21" spans="1:17" s="230" customFormat="1" ht="13.5" hidden="1" customHeight="1" outlineLevel="1" x14ac:dyDescent="0.2">
      <c r="A21" s="48"/>
      <c r="B21" s="30" t="s">
        <v>989</v>
      </c>
      <c r="C21" s="23"/>
      <c r="D21" s="211">
        <v>2502</v>
      </c>
      <c r="E21" s="211">
        <v>534</v>
      </c>
      <c r="F21" s="211">
        <v>1296</v>
      </c>
      <c r="G21" s="211">
        <v>365</v>
      </c>
      <c r="H21" s="211">
        <v>113</v>
      </c>
      <c r="I21" s="211">
        <v>75</v>
      </c>
      <c r="J21" s="211">
        <v>46</v>
      </c>
      <c r="K21" s="211">
        <v>20</v>
      </c>
      <c r="L21" s="211">
        <v>14</v>
      </c>
      <c r="M21" s="211">
        <v>13</v>
      </c>
      <c r="N21" s="211">
        <v>11</v>
      </c>
      <c r="O21" s="211">
        <v>4</v>
      </c>
      <c r="P21" s="211">
        <v>3</v>
      </c>
      <c r="Q21" s="211">
        <v>8</v>
      </c>
    </row>
    <row r="22" spans="1:17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222</v>
      </c>
      <c r="F22" s="211">
        <v>364</v>
      </c>
      <c r="G22" s="211">
        <v>89</v>
      </c>
      <c r="H22" s="211">
        <v>28</v>
      </c>
      <c r="I22" s="211">
        <v>18</v>
      </c>
      <c r="J22" s="211">
        <v>9</v>
      </c>
      <c r="K22" s="211">
        <v>8</v>
      </c>
      <c r="L22" s="211">
        <v>3</v>
      </c>
      <c r="M22" s="211">
        <v>6</v>
      </c>
      <c r="N22" s="211">
        <v>1</v>
      </c>
      <c r="O22" s="211">
        <v>1</v>
      </c>
      <c r="P22" s="211">
        <v>2</v>
      </c>
      <c r="Q22" s="211">
        <v>3</v>
      </c>
    </row>
    <row r="23" spans="1:17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118</v>
      </c>
      <c r="F23" s="211">
        <v>262</v>
      </c>
      <c r="G23" s="211">
        <v>74</v>
      </c>
      <c r="H23" s="211">
        <v>25</v>
      </c>
      <c r="I23" s="211">
        <v>12</v>
      </c>
      <c r="J23" s="211">
        <v>3</v>
      </c>
      <c r="K23" s="211">
        <v>4</v>
      </c>
      <c r="L23" s="211">
        <v>4</v>
      </c>
      <c r="M23" s="211">
        <v>2</v>
      </c>
      <c r="N23" s="211">
        <v>2</v>
      </c>
      <c r="O23" s="211">
        <v>1</v>
      </c>
      <c r="P23" s="211">
        <v>0</v>
      </c>
      <c r="Q23" s="211">
        <v>3</v>
      </c>
    </row>
    <row r="24" spans="1:17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8</v>
      </c>
      <c r="F24" s="211">
        <v>7</v>
      </c>
      <c r="G24" s="211">
        <v>0</v>
      </c>
      <c r="H24" s="211">
        <v>1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</row>
    <row r="25" spans="1:17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172</v>
      </c>
      <c r="F25" s="211">
        <v>335</v>
      </c>
      <c r="G25" s="211">
        <v>66</v>
      </c>
      <c r="H25" s="211">
        <v>21</v>
      </c>
      <c r="I25" s="211">
        <v>14</v>
      </c>
      <c r="J25" s="211">
        <v>5</v>
      </c>
      <c r="K25" s="211">
        <v>4</v>
      </c>
      <c r="L25" s="211">
        <v>4</v>
      </c>
      <c r="M25" s="211">
        <v>4</v>
      </c>
      <c r="N25" s="211">
        <v>1</v>
      </c>
      <c r="O25" s="211">
        <v>5</v>
      </c>
      <c r="P25" s="211">
        <v>1</v>
      </c>
      <c r="Q25" s="211">
        <v>2</v>
      </c>
    </row>
    <row r="26" spans="1:17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114</v>
      </c>
      <c r="F26" s="211">
        <v>142</v>
      </c>
      <c r="G26" s="211">
        <v>33</v>
      </c>
      <c r="H26" s="211">
        <v>10</v>
      </c>
      <c r="I26" s="211">
        <v>8</v>
      </c>
      <c r="J26" s="211">
        <v>3</v>
      </c>
      <c r="K26" s="211">
        <v>1</v>
      </c>
      <c r="L26" s="211">
        <v>1</v>
      </c>
      <c r="M26" s="211">
        <v>0</v>
      </c>
      <c r="N26" s="211">
        <v>0</v>
      </c>
      <c r="O26" s="211">
        <v>1</v>
      </c>
      <c r="P26" s="211">
        <v>1</v>
      </c>
      <c r="Q26" s="211">
        <v>0</v>
      </c>
    </row>
    <row r="27" spans="1:17" s="230" customFormat="1" ht="13.5" hidden="1" customHeight="1" outlineLevel="1" x14ac:dyDescent="0.2">
      <c r="A27" s="48"/>
      <c r="B27" s="30" t="s">
        <v>995</v>
      </c>
      <c r="C27" s="23"/>
      <c r="D27" s="211">
        <v>2048</v>
      </c>
      <c r="E27" s="211">
        <v>484</v>
      </c>
      <c r="F27" s="211">
        <v>1195</v>
      </c>
      <c r="G27" s="211">
        <v>198</v>
      </c>
      <c r="H27" s="211">
        <v>68</v>
      </c>
      <c r="I27" s="211">
        <v>49</v>
      </c>
      <c r="J27" s="211">
        <v>20</v>
      </c>
      <c r="K27" s="211">
        <v>12</v>
      </c>
      <c r="L27" s="211">
        <v>4</v>
      </c>
      <c r="M27" s="211">
        <v>7</v>
      </c>
      <c r="N27" s="211">
        <v>6</v>
      </c>
      <c r="O27" s="211">
        <v>1</v>
      </c>
      <c r="P27" s="211">
        <v>1</v>
      </c>
      <c r="Q27" s="211">
        <v>3</v>
      </c>
    </row>
    <row r="28" spans="1:17" s="230" customFormat="1" ht="13.5" hidden="1" customHeight="1" outlineLevel="1" x14ac:dyDescent="0.2">
      <c r="A28" s="48"/>
      <c r="B28" s="63" t="s">
        <v>996</v>
      </c>
      <c r="C28" s="23"/>
      <c r="D28" s="211">
        <v>3686</v>
      </c>
      <c r="E28" s="211">
        <v>726</v>
      </c>
      <c r="F28" s="211">
        <v>2124</v>
      </c>
      <c r="G28" s="211">
        <v>429</v>
      </c>
      <c r="H28" s="211">
        <v>171</v>
      </c>
      <c r="I28" s="211">
        <v>76</v>
      </c>
      <c r="J28" s="211">
        <v>51</v>
      </c>
      <c r="K28" s="211">
        <v>31</v>
      </c>
      <c r="L28" s="211">
        <v>22</v>
      </c>
      <c r="M28" s="211">
        <v>18</v>
      </c>
      <c r="N28" s="211">
        <v>13</v>
      </c>
      <c r="O28" s="211">
        <v>8</v>
      </c>
      <c r="P28" s="211">
        <v>4</v>
      </c>
      <c r="Q28" s="211">
        <v>13</v>
      </c>
    </row>
    <row r="29" spans="1:17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297</v>
      </c>
      <c r="F29" s="211">
        <v>515</v>
      </c>
      <c r="G29" s="211">
        <v>124</v>
      </c>
      <c r="H29" s="211">
        <v>46</v>
      </c>
      <c r="I29" s="211">
        <v>18</v>
      </c>
      <c r="J29" s="211">
        <v>19</v>
      </c>
      <c r="K29" s="211">
        <v>7</v>
      </c>
      <c r="L29" s="211">
        <v>2</v>
      </c>
      <c r="M29" s="211">
        <v>4</v>
      </c>
      <c r="N29" s="211">
        <v>0</v>
      </c>
      <c r="O29" s="211">
        <v>4</v>
      </c>
      <c r="P29" s="211">
        <v>1</v>
      </c>
      <c r="Q29" s="211">
        <v>4</v>
      </c>
    </row>
    <row r="30" spans="1:17" s="230" customFormat="1" ht="13.5" hidden="1" customHeight="1" outlineLevel="1" x14ac:dyDescent="0.2">
      <c r="A30" s="48"/>
      <c r="B30" s="30" t="s">
        <v>998</v>
      </c>
      <c r="C30" s="23"/>
      <c r="D30" s="211">
        <v>9144</v>
      </c>
      <c r="E30" s="211">
        <v>2407</v>
      </c>
      <c r="F30" s="211">
        <v>5069</v>
      </c>
      <c r="G30" s="211">
        <v>830</v>
      </c>
      <c r="H30" s="211">
        <v>332</v>
      </c>
      <c r="I30" s="211">
        <v>177</v>
      </c>
      <c r="J30" s="211">
        <v>91</v>
      </c>
      <c r="K30" s="211">
        <v>77</v>
      </c>
      <c r="L30" s="211">
        <v>46</v>
      </c>
      <c r="M30" s="211">
        <v>34</v>
      </c>
      <c r="N30" s="211">
        <v>17</v>
      </c>
      <c r="O30" s="211">
        <v>13</v>
      </c>
      <c r="P30" s="211">
        <v>18</v>
      </c>
      <c r="Q30" s="211">
        <v>33</v>
      </c>
    </row>
    <row r="31" spans="1:17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76</v>
      </c>
      <c r="F31" s="211">
        <v>141</v>
      </c>
      <c r="G31" s="211">
        <v>23</v>
      </c>
      <c r="H31" s="211">
        <v>11</v>
      </c>
      <c r="I31" s="211">
        <v>5</v>
      </c>
      <c r="J31" s="211">
        <v>2</v>
      </c>
      <c r="K31" s="211">
        <v>2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</row>
    <row r="32" spans="1:17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311</v>
      </c>
      <c r="F32" s="211">
        <v>580</v>
      </c>
      <c r="G32" s="211">
        <v>100</v>
      </c>
      <c r="H32" s="211">
        <v>42</v>
      </c>
      <c r="I32" s="211">
        <v>26</v>
      </c>
      <c r="J32" s="211">
        <v>12</v>
      </c>
      <c r="K32" s="211">
        <v>10</v>
      </c>
      <c r="L32" s="211">
        <v>5</v>
      </c>
      <c r="M32" s="211">
        <v>7</v>
      </c>
      <c r="N32" s="211">
        <v>4</v>
      </c>
      <c r="O32" s="211">
        <v>1</v>
      </c>
      <c r="P32" s="211">
        <v>2</v>
      </c>
      <c r="Q32" s="211">
        <v>0</v>
      </c>
    </row>
    <row r="33" spans="1:18" s="230" customFormat="1" ht="13.5" hidden="1" customHeight="1" outlineLevel="1" x14ac:dyDescent="0.2">
      <c r="A33" s="48"/>
      <c r="B33" s="63" t="s">
        <v>1001</v>
      </c>
      <c r="C33" s="23"/>
      <c r="D33" s="211">
        <v>2294</v>
      </c>
      <c r="E33" s="211">
        <v>724</v>
      </c>
      <c r="F33" s="211">
        <v>1219</v>
      </c>
      <c r="G33" s="211">
        <v>177</v>
      </c>
      <c r="H33" s="211">
        <v>83</v>
      </c>
      <c r="I33" s="211">
        <v>32</v>
      </c>
      <c r="J33" s="211">
        <v>24</v>
      </c>
      <c r="K33" s="211">
        <v>13</v>
      </c>
      <c r="L33" s="211">
        <v>7</v>
      </c>
      <c r="M33" s="211">
        <v>5</v>
      </c>
      <c r="N33" s="211">
        <v>0</v>
      </c>
      <c r="O33" s="211">
        <v>4</v>
      </c>
      <c r="P33" s="211">
        <v>4</v>
      </c>
      <c r="Q33" s="211">
        <v>2</v>
      </c>
    </row>
    <row r="34" spans="1:18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516</v>
      </c>
      <c r="F34" s="211">
        <v>977</v>
      </c>
      <c r="G34" s="211">
        <v>195</v>
      </c>
      <c r="H34" s="211">
        <v>84</v>
      </c>
      <c r="I34" s="211">
        <v>39</v>
      </c>
      <c r="J34" s="211">
        <v>22</v>
      </c>
      <c r="K34" s="211">
        <v>14</v>
      </c>
      <c r="L34" s="211">
        <v>13</v>
      </c>
      <c r="M34" s="211">
        <v>9</v>
      </c>
      <c r="N34" s="211">
        <v>2</v>
      </c>
      <c r="O34" s="211">
        <v>1</v>
      </c>
      <c r="P34" s="211">
        <v>3</v>
      </c>
      <c r="Q34" s="211">
        <v>5</v>
      </c>
    </row>
    <row r="35" spans="1:18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191</v>
      </c>
      <c r="F35" s="211">
        <v>318</v>
      </c>
      <c r="G35" s="211">
        <v>42</v>
      </c>
      <c r="H35" s="211">
        <v>20</v>
      </c>
      <c r="I35" s="211">
        <v>10</v>
      </c>
      <c r="J35" s="211">
        <v>2</v>
      </c>
      <c r="K35" s="211">
        <v>1</v>
      </c>
      <c r="L35" s="211">
        <v>0</v>
      </c>
      <c r="M35" s="211">
        <v>0</v>
      </c>
      <c r="N35" s="211">
        <v>2</v>
      </c>
      <c r="O35" s="211">
        <v>2</v>
      </c>
      <c r="P35" s="211">
        <v>0</v>
      </c>
      <c r="Q35" s="211">
        <v>1</v>
      </c>
    </row>
    <row r="36" spans="1:18" s="230" customFormat="1" ht="13.5" hidden="1" customHeight="1" outlineLevel="1" x14ac:dyDescent="0.2">
      <c r="A36" s="48"/>
      <c r="B36" s="63" t="s">
        <v>1004</v>
      </c>
      <c r="C36" s="23"/>
      <c r="D36" s="211">
        <v>2831</v>
      </c>
      <c r="E36" s="211">
        <v>513</v>
      </c>
      <c r="F36" s="211">
        <v>1667</v>
      </c>
      <c r="G36" s="211">
        <v>349</v>
      </c>
      <c r="H36" s="211">
        <v>129</v>
      </c>
      <c r="I36" s="211">
        <v>74</v>
      </c>
      <c r="J36" s="211">
        <v>33</v>
      </c>
      <c r="K36" s="211">
        <v>25</v>
      </c>
      <c r="L36" s="211">
        <v>17</v>
      </c>
      <c r="M36" s="211">
        <v>10</v>
      </c>
      <c r="N36" s="211">
        <v>2</v>
      </c>
      <c r="O36" s="211">
        <v>1</v>
      </c>
      <c r="P36" s="211">
        <v>3</v>
      </c>
      <c r="Q36" s="211">
        <v>8</v>
      </c>
    </row>
    <row r="37" spans="1:18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161</v>
      </c>
      <c r="F37" s="211">
        <v>330</v>
      </c>
      <c r="G37" s="211">
        <v>78</v>
      </c>
      <c r="H37" s="211">
        <v>28</v>
      </c>
      <c r="I37" s="211">
        <v>15</v>
      </c>
      <c r="J37" s="211">
        <v>7</v>
      </c>
      <c r="K37" s="211">
        <v>5</v>
      </c>
      <c r="L37" s="211">
        <v>2</v>
      </c>
      <c r="M37" s="211">
        <v>6</v>
      </c>
      <c r="N37" s="211">
        <v>0</v>
      </c>
      <c r="O37" s="211">
        <v>0</v>
      </c>
      <c r="P37" s="211">
        <v>0</v>
      </c>
      <c r="Q37" s="211">
        <v>1</v>
      </c>
    </row>
    <row r="38" spans="1:18" s="230" customFormat="1" ht="13.5" hidden="1" customHeight="1" outlineLevel="1" x14ac:dyDescent="0.2">
      <c r="A38" s="48"/>
      <c r="B38" s="30" t="s">
        <v>1006</v>
      </c>
      <c r="C38" s="23"/>
      <c r="D38" s="211">
        <v>1796</v>
      </c>
      <c r="E38" s="211">
        <v>518</v>
      </c>
      <c r="F38" s="211">
        <v>915</v>
      </c>
      <c r="G38" s="211">
        <v>166</v>
      </c>
      <c r="H38" s="211">
        <v>74</v>
      </c>
      <c r="I38" s="211">
        <v>51</v>
      </c>
      <c r="J38" s="211">
        <v>24</v>
      </c>
      <c r="K38" s="211">
        <v>15</v>
      </c>
      <c r="L38" s="211">
        <v>9</v>
      </c>
      <c r="M38" s="211">
        <v>9</v>
      </c>
      <c r="N38" s="211">
        <v>4</v>
      </c>
      <c r="O38" s="211">
        <v>4</v>
      </c>
      <c r="P38" s="211">
        <v>2</v>
      </c>
      <c r="Q38" s="211">
        <v>5</v>
      </c>
    </row>
    <row r="39" spans="1:18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69</v>
      </c>
      <c r="F39" s="211">
        <v>45</v>
      </c>
      <c r="G39" s="211">
        <v>14</v>
      </c>
      <c r="H39" s="211">
        <v>4</v>
      </c>
      <c r="I39" s="211">
        <v>5</v>
      </c>
      <c r="J39" s="211">
        <v>5</v>
      </c>
      <c r="K39" s="211">
        <v>2</v>
      </c>
      <c r="L39" s="211">
        <v>1</v>
      </c>
      <c r="M39" s="211">
        <v>1</v>
      </c>
      <c r="N39" s="211">
        <v>0</v>
      </c>
      <c r="O39" s="211">
        <v>1</v>
      </c>
      <c r="P39" s="211">
        <v>1</v>
      </c>
      <c r="Q39" s="211">
        <v>0</v>
      </c>
      <c r="R39" s="21"/>
    </row>
    <row r="40" spans="1:18" s="29" customFormat="1" ht="22.5" x14ac:dyDescent="0.2">
      <c r="A40" s="48" t="s">
        <v>167</v>
      </c>
      <c r="B40" s="24" t="s">
        <v>159</v>
      </c>
      <c r="C40" s="24"/>
      <c r="D40" s="211">
        <v>2803</v>
      </c>
      <c r="E40" s="211">
        <v>736</v>
      </c>
      <c r="F40" s="211">
        <v>1369</v>
      </c>
      <c r="G40" s="211">
        <v>340</v>
      </c>
      <c r="H40" s="211">
        <v>128</v>
      </c>
      <c r="I40" s="211">
        <v>81</v>
      </c>
      <c r="J40" s="211">
        <v>35</v>
      </c>
      <c r="K40" s="211">
        <v>32</v>
      </c>
      <c r="L40" s="211">
        <v>19</v>
      </c>
      <c r="M40" s="211">
        <v>24</v>
      </c>
      <c r="N40" s="211">
        <v>10</v>
      </c>
      <c r="O40" s="211">
        <v>7</v>
      </c>
      <c r="P40" s="211">
        <v>10</v>
      </c>
      <c r="Q40" s="211">
        <v>12</v>
      </c>
      <c r="R40" s="21"/>
    </row>
    <row r="41" spans="1:18" s="29" customFormat="1" x14ac:dyDescent="0.2">
      <c r="A41" s="48" t="s">
        <v>168</v>
      </c>
      <c r="B41" s="24" t="s">
        <v>154</v>
      </c>
      <c r="C41" s="24"/>
      <c r="D41" s="211">
        <v>25514</v>
      </c>
      <c r="E41" s="211">
        <v>5412</v>
      </c>
      <c r="F41" s="211">
        <v>12917</v>
      </c>
      <c r="G41" s="211">
        <v>3271</v>
      </c>
      <c r="H41" s="211">
        <v>1461</v>
      </c>
      <c r="I41" s="211">
        <v>813</v>
      </c>
      <c r="J41" s="211">
        <v>482</v>
      </c>
      <c r="K41" s="211">
        <v>309</v>
      </c>
      <c r="L41" s="211">
        <v>259</v>
      </c>
      <c r="M41" s="211">
        <v>159</v>
      </c>
      <c r="N41" s="211">
        <v>115</v>
      </c>
      <c r="O41" s="211">
        <v>93</v>
      </c>
      <c r="P41" s="211">
        <v>58</v>
      </c>
      <c r="Q41" s="211">
        <v>165</v>
      </c>
      <c r="R41" s="21"/>
    </row>
    <row r="42" spans="1:18" s="29" customFormat="1" ht="22.5" x14ac:dyDescent="0.2">
      <c r="A42" s="48" t="s">
        <v>169</v>
      </c>
      <c r="B42" s="24" t="s">
        <v>155</v>
      </c>
      <c r="C42" s="24"/>
      <c r="D42" s="211">
        <v>24121</v>
      </c>
      <c r="E42" s="211">
        <v>7236</v>
      </c>
      <c r="F42" s="211">
        <v>11944</v>
      </c>
      <c r="G42" s="211">
        <v>2437</v>
      </c>
      <c r="H42" s="211">
        <v>1057</v>
      </c>
      <c r="I42" s="211">
        <v>541</v>
      </c>
      <c r="J42" s="211">
        <v>308</v>
      </c>
      <c r="K42" s="211">
        <v>169</v>
      </c>
      <c r="L42" s="211">
        <v>128</v>
      </c>
      <c r="M42" s="211">
        <v>105</v>
      </c>
      <c r="N42" s="211">
        <v>63</v>
      </c>
      <c r="O42" s="211">
        <v>39</v>
      </c>
      <c r="P42" s="211">
        <v>31</v>
      </c>
      <c r="Q42" s="211">
        <v>63</v>
      </c>
      <c r="R42" s="21"/>
    </row>
    <row r="43" spans="1:18" s="29" customFormat="1" x14ac:dyDescent="0.2">
      <c r="A43" s="48" t="s">
        <v>170</v>
      </c>
      <c r="B43" s="24" t="s">
        <v>156</v>
      </c>
      <c r="C43" s="24"/>
      <c r="D43" s="211">
        <v>8691</v>
      </c>
      <c r="E43" s="211">
        <v>1726</v>
      </c>
      <c r="F43" s="211">
        <v>4561</v>
      </c>
      <c r="G43" s="211">
        <v>1075</v>
      </c>
      <c r="H43" s="211">
        <v>509</v>
      </c>
      <c r="I43" s="211">
        <v>248</v>
      </c>
      <c r="J43" s="211">
        <v>156</v>
      </c>
      <c r="K43" s="211">
        <v>114</v>
      </c>
      <c r="L43" s="211">
        <v>79</v>
      </c>
      <c r="M43" s="211">
        <v>61</v>
      </c>
      <c r="N43" s="211">
        <v>48</v>
      </c>
      <c r="O43" s="211">
        <v>35</v>
      </c>
      <c r="P43" s="211">
        <v>16</v>
      </c>
      <c r="Q43" s="211">
        <v>63</v>
      </c>
      <c r="R43" s="21"/>
    </row>
    <row r="44" spans="1:18" s="29" customFormat="1" x14ac:dyDescent="0.2">
      <c r="A44" s="48" t="s">
        <v>171</v>
      </c>
      <c r="B44" s="24" t="s">
        <v>157</v>
      </c>
      <c r="C44" s="24"/>
      <c r="D44" s="211">
        <v>10766</v>
      </c>
      <c r="E44" s="211">
        <v>2946</v>
      </c>
      <c r="F44" s="211">
        <v>5599</v>
      </c>
      <c r="G44" s="211">
        <v>1105</v>
      </c>
      <c r="H44" s="211">
        <v>441</v>
      </c>
      <c r="I44" s="211">
        <v>236</v>
      </c>
      <c r="J44" s="211">
        <v>126</v>
      </c>
      <c r="K44" s="211">
        <v>95</v>
      </c>
      <c r="L44" s="211">
        <v>57</v>
      </c>
      <c r="M44" s="211">
        <v>47</v>
      </c>
      <c r="N44" s="211">
        <v>36</v>
      </c>
      <c r="O44" s="211">
        <v>31</v>
      </c>
      <c r="P44" s="211">
        <v>14</v>
      </c>
      <c r="Q44" s="211">
        <v>33</v>
      </c>
      <c r="R44" s="21"/>
    </row>
    <row r="45" spans="1:18" s="29" customFormat="1" x14ac:dyDescent="0.2">
      <c r="A45" s="48" t="s">
        <v>172</v>
      </c>
      <c r="B45" s="24" t="s">
        <v>190</v>
      </c>
      <c r="C45" s="24"/>
      <c r="D45" s="211">
        <v>748</v>
      </c>
      <c r="E45" s="211">
        <v>307</v>
      </c>
      <c r="F45" s="211">
        <v>294</v>
      </c>
      <c r="G45" s="211">
        <v>57</v>
      </c>
      <c r="H45" s="211">
        <v>27</v>
      </c>
      <c r="I45" s="211">
        <v>26</v>
      </c>
      <c r="J45" s="211">
        <v>17</v>
      </c>
      <c r="K45" s="211">
        <v>4</v>
      </c>
      <c r="L45" s="211">
        <v>5</v>
      </c>
      <c r="M45" s="211">
        <v>2</v>
      </c>
      <c r="N45" s="211">
        <v>0</v>
      </c>
      <c r="O45" s="211">
        <v>4</v>
      </c>
      <c r="P45" s="211">
        <v>3</v>
      </c>
      <c r="Q45" s="211">
        <v>2</v>
      </c>
      <c r="R45" s="21"/>
    </row>
    <row r="46" spans="1:18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238</v>
      </c>
      <c r="F46" s="211">
        <v>181</v>
      </c>
      <c r="G46" s="211">
        <v>49</v>
      </c>
      <c r="H46" s="211">
        <v>33</v>
      </c>
      <c r="I46" s="211">
        <v>13</v>
      </c>
      <c r="J46" s="211">
        <v>6</v>
      </c>
      <c r="K46" s="211">
        <v>4</v>
      </c>
      <c r="L46" s="211">
        <v>5</v>
      </c>
      <c r="M46" s="211">
        <v>6</v>
      </c>
      <c r="N46" s="211">
        <v>1</v>
      </c>
      <c r="O46" s="211">
        <v>3</v>
      </c>
      <c r="P46" s="211">
        <v>0</v>
      </c>
      <c r="Q46" s="211">
        <v>3</v>
      </c>
      <c r="R46" s="21"/>
    </row>
    <row r="47" spans="1:18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197</v>
      </c>
      <c r="F47" s="211">
        <v>351</v>
      </c>
      <c r="G47" s="211">
        <v>77</v>
      </c>
      <c r="H47" s="211">
        <v>36</v>
      </c>
      <c r="I47" s="211">
        <v>33</v>
      </c>
      <c r="J47" s="211">
        <v>14</v>
      </c>
      <c r="K47" s="211">
        <v>5</v>
      </c>
      <c r="L47" s="211">
        <v>11</v>
      </c>
      <c r="M47" s="211">
        <v>5</v>
      </c>
      <c r="N47" s="211">
        <v>3</v>
      </c>
      <c r="O47" s="211">
        <v>1</v>
      </c>
      <c r="P47" s="211">
        <v>3</v>
      </c>
      <c r="Q47" s="211">
        <v>1</v>
      </c>
      <c r="R47" s="21"/>
    </row>
    <row r="48" spans="1:18" s="29" customFormat="1" x14ac:dyDescent="0.2">
      <c r="A48" s="48" t="s">
        <v>175</v>
      </c>
      <c r="B48" s="24" t="s">
        <v>195</v>
      </c>
      <c r="C48" s="24"/>
      <c r="D48" s="211">
        <v>2701</v>
      </c>
      <c r="E48" s="211">
        <v>1050</v>
      </c>
      <c r="F48" s="211">
        <v>1140</v>
      </c>
      <c r="G48" s="211">
        <v>245</v>
      </c>
      <c r="H48" s="211">
        <v>103</v>
      </c>
      <c r="I48" s="211">
        <v>61</v>
      </c>
      <c r="J48" s="211">
        <v>35</v>
      </c>
      <c r="K48" s="211">
        <v>26</v>
      </c>
      <c r="L48" s="211">
        <v>14</v>
      </c>
      <c r="M48" s="211">
        <v>9</v>
      </c>
      <c r="N48" s="211">
        <v>2</v>
      </c>
      <c r="O48" s="211">
        <v>5</v>
      </c>
      <c r="P48" s="211">
        <v>4</v>
      </c>
      <c r="Q48" s="211">
        <v>7</v>
      </c>
      <c r="R48" s="21"/>
    </row>
    <row r="49" spans="1:18" s="29" customFormat="1" ht="12.75" customHeight="1" x14ac:dyDescent="0.2">
      <c r="A49" s="48" t="s">
        <v>176</v>
      </c>
      <c r="B49" s="24" t="s">
        <v>193</v>
      </c>
      <c r="C49" s="24"/>
      <c r="D49" s="211">
        <v>13705</v>
      </c>
      <c r="E49" s="211">
        <v>3666</v>
      </c>
      <c r="F49" s="211">
        <v>7122</v>
      </c>
      <c r="G49" s="211">
        <v>1462</v>
      </c>
      <c r="H49" s="211">
        <v>587</v>
      </c>
      <c r="I49" s="211">
        <v>300</v>
      </c>
      <c r="J49" s="211">
        <v>175</v>
      </c>
      <c r="K49" s="211">
        <v>106</v>
      </c>
      <c r="L49" s="211">
        <v>83</v>
      </c>
      <c r="M49" s="211">
        <v>57</v>
      </c>
      <c r="N49" s="211">
        <v>39</v>
      </c>
      <c r="O49" s="211">
        <v>38</v>
      </c>
      <c r="P49" s="211">
        <v>16</v>
      </c>
      <c r="Q49" s="211">
        <v>54</v>
      </c>
      <c r="R49" s="21"/>
    </row>
    <row r="50" spans="1:18" s="29" customFormat="1" ht="12.75" customHeight="1" x14ac:dyDescent="0.2">
      <c r="A50" s="48" t="s">
        <v>177</v>
      </c>
      <c r="B50" s="24" t="s">
        <v>160</v>
      </c>
      <c r="C50" s="24"/>
      <c r="D50" s="211">
        <v>9925</v>
      </c>
      <c r="E50" s="211">
        <v>3602</v>
      </c>
      <c r="F50" s="211">
        <v>4035</v>
      </c>
      <c r="G50" s="211">
        <v>1098</v>
      </c>
      <c r="H50" s="211">
        <v>505</v>
      </c>
      <c r="I50" s="211">
        <v>250</v>
      </c>
      <c r="J50" s="211">
        <v>144</v>
      </c>
      <c r="K50" s="211">
        <v>99</v>
      </c>
      <c r="L50" s="211">
        <v>62</v>
      </c>
      <c r="M50" s="211">
        <v>30</v>
      </c>
      <c r="N50" s="211">
        <v>40</v>
      </c>
      <c r="O50" s="211">
        <v>27</v>
      </c>
      <c r="P50" s="211">
        <v>14</v>
      </c>
      <c r="Q50" s="211">
        <v>19</v>
      </c>
      <c r="R50" s="21"/>
    </row>
    <row r="51" spans="1:18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649</v>
      </c>
      <c r="F51" s="211">
        <v>770</v>
      </c>
      <c r="G51" s="211">
        <v>171</v>
      </c>
      <c r="H51" s="211">
        <v>76</v>
      </c>
      <c r="I51" s="211">
        <v>46</v>
      </c>
      <c r="J51" s="211">
        <v>33</v>
      </c>
      <c r="K51" s="211">
        <v>9</v>
      </c>
      <c r="L51" s="211">
        <v>7</v>
      </c>
      <c r="M51" s="211">
        <v>5</v>
      </c>
      <c r="N51" s="211">
        <v>5</v>
      </c>
      <c r="O51" s="211">
        <v>3</v>
      </c>
      <c r="P51" s="211">
        <v>2</v>
      </c>
      <c r="Q51" s="211">
        <v>10</v>
      </c>
      <c r="R51" s="21"/>
    </row>
    <row r="52" spans="1:18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6754</v>
      </c>
      <c r="F52" s="211">
        <v>6226</v>
      </c>
      <c r="G52" s="211">
        <v>1599</v>
      </c>
      <c r="H52" s="211">
        <v>657</v>
      </c>
      <c r="I52" s="211">
        <v>303</v>
      </c>
      <c r="J52" s="211">
        <v>180</v>
      </c>
      <c r="K52" s="211">
        <v>100</v>
      </c>
      <c r="L52" s="211">
        <v>85</v>
      </c>
      <c r="M52" s="211">
        <v>50</v>
      </c>
      <c r="N52" s="211">
        <v>37</v>
      </c>
      <c r="O52" s="211">
        <v>31</v>
      </c>
      <c r="P52" s="211">
        <v>27</v>
      </c>
      <c r="Q52" s="211">
        <v>46</v>
      </c>
      <c r="R52" s="21"/>
    </row>
    <row r="53" spans="1:18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496</v>
      </c>
      <c r="F53" s="211">
        <v>615</v>
      </c>
      <c r="G53" s="211">
        <v>218</v>
      </c>
      <c r="H53" s="211">
        <v>116</v>
      </c>
      <c r="I53" s="211">
        <v>52</v>
      </c>
      <c r="J53" s="211">
        <v>35</v>
      </c>
      <c r="K53" s="211">
        <v>18</v>
      </c>
      <c r="L53" s="211">
        <v>16</v>
      </c>
      <c r="M53" s="211">
        <v>16</v>
      </c>
      <c r="N53" s="211">
        <v>16</v>
      </c>
      <c r="O53" s="211">
        <v>7</v>
      </c>
      <c r="P53" s="211">
        <v>4</v>
      </c>
      <c r="Q53" s="211">
        <v>5</v>
      </c>
      <c r="R53" s="21"/>
    </row>
    <row r="54" spans="1:18" s="29" customFormat="1" x14ac:dyDescent="0.2">
      <c r="A54" s="48" t="s">
        <v>181</v>
      </c>
      <c r="B54" s="24" t="s">
        <v>196</v>
      </c>
      <c r="C54" s="24"/>
      <c r="D54" s="211">
        <v>3494</v>
      </c>
      <c r="E54" s="211">
        <v>900</v>
      </c>
      <c r="F54" s="211">
        <v>1667</v>
      </c>
      <c r="G54" s="211">
        <v>472</v>
      </c>
      <c r="H54" s="211">
        <v>199</v>
      </c>
      <c r="I54" s="211">
        <v>82</v>
      </c>
      <c r="J54" s="211">
        <v>55</v>
      </c>
      <c r="K54" s="211">
        <v>31</v>
      </c>
      <c r="L54" s="211">
        <v>23</v>
      </c>
      <c r="M54" s="211">
        <v>19</v>
      </c>
      <c r="N54" s="211">
        <v>10</v>
      </c>
      <c r="O54" s="211">
        <v>13</v>
      </c>
      <c r="P54" s="211">
        <v>12</v>
      </c>
      <c r="Q54" s="211">
        <v>11</v>
      </c>
      <c r="R54" s="21"/>
    </row>
    <row r="55" spans="1:18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138</v>
      </c>
      <c r="F55" s="211">
        <v>209</v>
      </c>
      <c r="G55" s="211">
        <v>80</v>
      </c>
      <c r="H55" s="211">
        <v>51</v>
      </c>
      <c r="I55" s="211">
        <v>28</v>
      </c>
      <c r="J55" s="211">
        <v>17</v>
      </c>
      <c r="K55" s="211">
        <v>11</v>
      </c>
      <c r="L55" s="211">
        <v>8</v>
      </c>
      <c r="M55" s="211">
        <v>9</v>
      </c>
      <c r="N55" s="211">
        <v>4</v>
      </c>
      <c r="O55" s="211">
        <v>6</v>
      </c>
      <c r="P55" s="211">
        <v>2</v>
      </c>
      <c r="Q55" s="211">
        <v>4</v>
      </c>
      <c r="R55" s="21"/>
    </row>
    <row r="56" spans="1:18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6</v>
      </c>
      <c r="F56" s="211">
        <v>4</v>
      </c>
      <c r="G56" s="211">
        <v>2</v>
      </c>
      <c r="H56" s="211">
        <v>1</v>
      </c>
      <c r="I56" s="211">
        <v>1</v>
      </c>
      <c r="J56" s="211">
        <v>0</v>
      </c>
      <c r="K56" s="211">
        <v>2</v>
      </c>
      <c r="L56" s="211">
        <v>0</v>
      </c>
      <c r="M56" s="211">
        <v>1</v>
      </c>
      <c r="N56" s="211">
        <v>0</v>
      </c>
      <c r="O56" s="211">
        <v>0</v>
      </c>
      <c r="P56" s="211">
        <v>0</v>
      </c>
      <c r="Q56" s="211">
        <v>0</v>
      </c>
      <c r="R56" s="21"/>
    </row>
    <row r="57" spans="1:1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"/>
    </row>
    <row r="58" spans="1:18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1"/>
    </row>
    <row r="59" spans="1:1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  <drawing r:id="rId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Folha129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6384" width="9.28515625" style="5"/>
  </cols>
  <sheetData>
    <row r="1" spans="1:17" s="21" customFormat="1" ht="11.1" customHeight="1" x14ac:dyDescent="0.2">
      <c r="K1" s="31" t="s">
        <v>378</v>
      </c>
    </row>
    <row r="2" spans="1:17" ht="11.1" customHeight="1" x14ac:dyDescent="0.2"/>
    <row r="3" spans="1:17" s="6" customFormat="1" ht="12" customHeight="1" x14ac:dyDescent="0.2">
      <c r="A3" s="43" t="s">
        <v>210</v>
      </c>
    </row>
    <row r="4" spans="1:17" s="6" customFormat="1" ht="11.1" customHeight="1" x14ac:dyDescent="0.2">
      <c r="A4" s="44"/>
    </row>
    <row r="5" spans="1:17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17" ht="11.1" customHeight="1" x14ac:dyDescent="0.2">
      <c r="A6" s="25" t="s">
        <v>321</v>
      </c>
      <c r="B6" s="42"/>
      <c r="C6" s="50"/>
      <c r="K6" s="9"/>
    </row>
    <row r="7" spans="1:17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17" ht="48" customHeight="1" x14ac:dyDescent="0.2">
      <c r="A8" s="265" t="s">
        <v>151</v>
      </c>
      <c r="B8" s="265"/>
      <c r="C8" s="45"/>
      <c r="D8" s="53" t="s">
        <v>1</v>
      </c>
      <c r="E8" s="177" t="s">
        <v>58</v>
      </c>
      <c r="F8" s="177" t="s">
        <v>116</v>
      </c>
      <c r="G8" s="177" t="s">
        <v>117</v>
      </c>
      <c r="H8" s="177" t="s">
        <v>118</v>
      </c>
      <c r="I8" s="177" t="s">
        <v>119</v>
      </c>
      <c r="J8" s="177" t="s">
        <v>120</v>
      </c>
      <c r="K8" s="177" t="s">
        <v>271</v>
      </c>
    </row>
    <row r="9" spans="1:17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1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17" ht="13.5" customHeight="1" x14ac:dyDescent="0.2">
      <c r="A11" s="47"/>
      <c r="B11" s="40" t="s">
        <v>9</v>
      </c>
      <c r="C11" s="40"/>
      <c r="D11" s="37">
        <v>184481</v>
      </c>
      <c r="E11" s="211">
        <v>51538</v>
      </c>
      <c r="F11" s="211">
        <v>7336</v>
      </c>
      <c r="G11" s="211">
        <v>12197</v>
      </c>
      <c r="H11" s="211">
        <v>34425</v>
      </c>
      <c r="I11" s="211">
        <v>20896</v>
      </c>
      <c r="J11" s="211">
        <v>15153</v>
      </c>
      <c r="K11" s="211">
        <v>42936</v>
      </c>
      <c r="L11" s="37"/>
      <c r="M11" s="21"/>
      <c r="N11" s="21"/>
      <c r="O11" s="21"/>
      <c r="P11" s="21"/>
      <c r="Q11" s="21"/>
    </row>
    <row r="12" spans="1:17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1534</v>
      </c>
      <c r="F12" s="211">
        <v>178</v>
      </c>
      <c r="G12" s="211">
        <v>315</v>
      </c>
      <c r="H12" s="211">
        <v>1148</v>
      </c>
      <c r="I12" s="211">
        <v>788</v>
      </c>
      <c r="J12" s="211">
        <v>652</v>
      </c>
      <c r="K12" s="211">
        <v>2066</v>
      </c>
      <c r="L12" s="37"/>
      <c r="M12" s="21"/>
      <c r="N12" s="21"/>
      <c r="O12" s="21"/>
      <c r="P12" s="21"/>
      <c r="Q12" s="21"/>
    </row>
    <row r="13" spans="1:17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121</v>
      </c>
      <c r="F13" s="211">
        <v>30</v>
      </c>
      <c r="G13" s="211">
        <v>50</v>
      </c>
      <c r="H13" s="211">
        <v>138</v>
      </c>
      <c r="I13" s="211">
        <v>92</v>
      </c>
      <c r="J13" s="211">
        <v>79</v>
      </c>
      <c r="K13" s="211">
        <v>216</v>
      </c>
      <c r="L13" s="37"/>
      <c r="M13" s="21"/>
      <c r="N13" s="21"/>
      <c r="O13" s="21"/>
      <c r="P13" s="21"/>
      <c r="Q13" s="21"/>
    </row>
    <row r="14" spans="1:17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11121</v>
      </c>
      <c r="F14" s="211">
        <v>2222</v>
      </c>
      <c r="G14" s="211">
        <v>3473</v>
      </c>
      <c r="H14" s="211">
        <v>8954</v>
      </c>
      <c r="I14" s="211">
        <v>5495</v>
      </c>
      <c r="J14" s="211">
        <v>3591</v>
      </c>
      <c r="K14" s="211">
        <v>9248</v>
      </c>
      <c r="L14" s="37"/>
      <c r="M14" s="21"/>
      <c r="N14" s="21"/>
      <c r="O14" s="21"/>
      <c r="P14" s="21"/>
      <c r="Q14" s="21"/>
    </row>
    <row r="15" spans="1:17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1357</v>
      </c>
      <c r="F15" s="211">
        <v>195</v>
      </c>
      <c r="G15" s="211">
        <v>362</v>
      </c>
      <c r="H15" s="211">
        <v>1157</v>
      </c>
      <c r="I15" s="211">
        <v>668</v>
      </c>
      <c r="J15" s="211">
        <v>454</v>
      </c>
      <c r="K15" s="211">
        <v>1273</v>
      </c>
    </row>
    <row r="16" spans="1:17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269</v>
      </c>
      <c r="F16" s="211">
        <v>27</v>
      </c>
      <c r="G16" s="211">
        <v>46</v>
      </c>
      <c r="H16" s="211">
        <v>134</v>
      </c>
      <c r="I16" s="211">
        <v>105</v>
      </c>
      <c r="J16" s="211">
        <v>68</v>
      </c>
      <c r="K16" s="211">
        <v>207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4</v>
      </c>
      <c r="F17" s="211">
        <v>0</v>
      </c>
      <c r="G17" s="211">
        <v>0</v>
      </c>
      <c r="H17" s="211">
        <v>0</v>
      </c>
      <c r="I17" s="211">
        <v>1</v>
      </c>
      <c r="J17" s="211">
        <v>2</v>
      </c>
      <c r="K17" s="211">
        <v>1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547</v>
      </c>
      <c r="F18" s="211">
        <v>83</v>
      </c>
      <c r="G18" s="211">
        <v>205</v>
      </c>
      <c r="H18" s="211">
        <v>473</v>
      </c>
      <c r="I18" s="211">
        <v>290</v>
      </c>
      <c r="J18" s="211">
        <v>182</v>
      </c>
      <c r="K18" s="211">
        <v>461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322</v>
      </c>
      <c r="F19" s="211">
        <v>47</v>
      </c>
      <c r="G19" s="211">
        <v>98</v>
      </c>
      <c r="H19" s="211">
        <v>251</v>
      </c>
      <c r="I19" s="211">
        <v>186</v>
      </c>
      <c r="J19" s="211">
        <v>119</v>
      </c>
      <c r="K19" s="211">
        <v>262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275</v>
      </c>
      <c r="F20" s="211">
        <v>51</v>
      </c>
      <c r="G20" s="211">
        <v>95</v>
      </c>
      <c r="H20" s="211">
        <v>340</v>
      </c>
      <c r="I20" s="211">
        <v>190</v>
      </c>
      <c r="J20" s="211">
        <v>143</v>
      </c>
      <c r="K20" s="211">
        <v>306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545</v>
      </c>
      <c r="F21" s="211">
        <v>92</v>
      </c>
      <c r="G21" s="211">
        <v>142</v>
      </c>
      <c r="H21" s="211">
        <v>489</v>
      </c>
      <c r="I21" s="211">
        <v>349</v>
      </c>
      <c r="J21" s="211">
        <v>243</v>
      </c>
      <c r="K21" s="211">
        <v>696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222</v>
      </c>
      <c r="F22" s="211">
        <v>38</v>
      </c>
      <c r="G22" s="211">
        <v>44</v>
      </c>
      <c r="H22" s="211">
        <v>134</v>
      </c>
      <c r="I22" s="211">
        <v>97</v>
      </c>
      <c r="J22" s="211">
        <v>51</v>
      </c>
      <c r="K22" s="211">
        <v>169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119</v>
      </c>
      <c r="F23" s="211">
        <v>22</v>
      </c>
      <c r="G23" s="211">
        <v>43</v>
      </c>
      <c r="H23" s="211">
        <v>97</v>
      </c>
      <c r="I23" s="211">
        <v>65</v>
      </c>
      <c r="J23" s="211">
        <v>37</v>
      </c>
      <c r="K23" s="211">
        <v>132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8</v>
      </c>
      <c r="F24" s="211">
        <v>2</v>
      </c>
      <c r="G24" s="211">
        <v>1</v>
      </c>
      <c r="H24" s="211">
        <v>0</v>
      </c>
      <c r="I24" s="211">
        <v>4</v>
      </c>
      <c r="J24" s="211">
        <v>2</v>
      </c>
      <c r="K24" s="211">
        <v>1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172</v>
      </c>
      <c r="F25" s="211">
        <v>25</v>
      </c>
      <c r="G25" s="211">
        <v>51</v>
      </c>
      <c r="H25" s="211">
        <v>117</v>
      </c>
      <c r="I25" s="211">
        <v>79</v>
      </c>
      <c r="J25" s="211">
        <v>69</v>
      </c>
      <c r="K25" s="211">
        <v>128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116</v>
      </c>
      <c r="F26" s="211">
        <v>15</v>
      </c>
      <c r="G26" s="211">
        <v>16</v>
      </c>
      <c r="H26" s="211">
        <v>62</v>
      </c>
      <c r="I26" s="211">
        <v>30</v>
      </c>
      <c r="J26" s="211">
        <v>21</v>
      </c>
      <c r="K26" s="211">
        <v>58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487</v>
      </c>
      <c r="F27" s="211">
        <v>109</v>
      </c>
      <c r="G27" s="211">
        <v>175</v>
      </c>
      <c r="H27" s="211">
        <v>453</v>
      </c>
      <c r="I27" s="211">
        <v>276</v>
      </c>
      <c r="J27" s="211">
        <v>187</v>
      </c>
      <c r="K27" s="211">
        <v>371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744</v>
      </c>
      <c r="F28" s="211">
        <v>163</v>
      </c>
      <c r="G28" s="211">
        <v>316</v>
      </c>
      <c r="H28" s="211">
        <v>859</v>
      </c>
      <c r="I28" s="211">
        <v>487</v>
      </c>
      <c r="J28" s="211">
        <v>342</v>
      </c>
      <c r="K28" s="211">
        <v>868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299</v>
      </c>
      <c r="F29" s="211">
        <v>53</v>
      </c>
      <c r="G29" s="211">
        <v>86</v>
      </c>
      <c r="H29" s="211">
        <v>198</v>
      </c>
      <c r="I29" s="211">
        <v>118</v>
      </c>
      <c r="J29" s="211">
        <v>62</v>
      </c>
      <c r="K29" s="211">
        <v>231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2538</v>
      </c>
      <c r="F30" s="211">
        <v>654</v>
      </c>
      <c r="G30" s="211">
        <v>826</v>
      </c>
      <c r="H30" s="211">
        <v>1894</v>
      </c>
      <c r="I30" s="211">
        <v>1141</v>
      </c>
      <c r="J30" s="211">
        <v>690</v>
      </c>
      <c r="K30" s="211">
        <v>1788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79</v>
      </c>
      <c r="F31" s="211">
        <v>6</v>
      </c>
      <c r="G31" s="211">
        <v>19</v>
      </c>
      <c r="H31" s="211">
        <v>60</v>
      </c>
      <c r="I31" s="211">
        <v>29</v>
      </c>
      <c r="J31" s="211">
        <v>27</v>
      </c>
      <c r="K31" s="211">
        <v>43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316</v>
      </c>
      <c r="F32" s="211">
        <v>63</v>
      </c>
      <c r="G32" s="211">
        <v>99</v>
      </c>
      <c r="H32" s="211">
        <v>217</v>
      </c>
      <c r="I32" s="211">
        <v>137</v>
      </c>
      <c r="J32" s="211">
        <v>65</v>
      </c>
      <c r="K32" s="211">
        <v>210</v>
      </c>
    </row>
    <row r="33" spans="1:17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735</v>
      </c>
      <c r="F33" s="211">
        <v>162</v>
      </c>
      <c r="G33" s="211">
        <v>220</v>
      </c>
      <c r="H33" s="211">
        <v>440</v>
      </c>
      <c r="I33" s="211">
        <v>250</v>
      </c>
      <c r="J33" s="211">
        <v>156</v>
      </c>
      <c r="K33" s="211">
        <v>362</v>
      </c>
    </row>
    <row r="34" spans="1:17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518</v>
      </c>
      <c r="F34" s="211">
        <v>100</v>
      </c>
      <c r="G34" s="211">
        <v>151</v>
      </c>
      <c r="H34" s="211">
        <v>366</v>
      </c>
      <c r="I34" s="211">
        <v>213</v>
      </c>
      <c r="J34" s="211">
        <v>149</v>
      </c>
      <c r="K34" s="211">
        <v>389</v>
      </c>
    </row>
    <row r="35" spans="1:17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196</v>
      </c>
      <c r="F35" s="211">
        <v>44</v>
      </c>
      <c r="G35" s="211">
        <v>53</v>
      </c>
      <c r="H35" s="211">
        <v>125</v>
      </c>
      <c r="I35" s="211">
        <v>51</v>
      </c>
      <c r="J35" s="211">
        <v>46</v>
      </c>
      <c r="K35" s="211">
        <v>85</v>
      </c>
    </row>
    <row r="36" spans="1:17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523</v>
      </c>
      <c r="F36" s="211">
        <v>130</v>
      </c>
      <c r="G36" s="211">
        <v>221</v>
      </c>
      <c r="H36" s="211">
        <v>605</v>
      </c>
      <c r="I36" s="211">
        <v>445</v>
      </c>
      <c r="J36" s="211">
        <v>287</v>
      </c>
      <c r="K36" s="211">
        <v>658</v>
      </c>
    </row>
    <row r="37" spans="1:17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163</v>
      </c>
      <c r="F37" s="211">
        <v>38</v>
      </c>
      <c r="G37" s="211">
        <v>66</v>
      </c>
      <c r="H37" s="211">
        <v>115</v>
      </c>
      <c r="I37" s="211">
        <v>68</v>
      </c>
      <c r="J37" s="211">
        <v>45</v>
      </c>
      <c r="K37" s="211">
        <v>142</v>
      </c>
    </row>
    <row r="38" spans="1:17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567</v>
      </c>
      <c r="F38" s="211">
        <v>103</v>
      </c>
      <c r="G38" s="211">
        <v>138</v>
      </c>
      <c r="H38" s="211">
        <v>368</v>
      </c>
      <c r="I38" s="211">
        <v>216</v>
      </c>
      <c r="J38" s="211">
        <v>144</v>
      </c>
      <c r="K38" s="211">
        <v>407</v>
      </c>
    </row>
    <row r="39" spans="1:17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86</v>
      </c>
      <c r="F39" s="211">
        <v>9</v>
      </c>
      <c r="G39" s="211">
        <v>6</v>
      </c>
      <c r="H39" s="211">
        <v>22</v>
      </c>
      <c r="I39" s="211">
        <v>13</v>
      </c>
      <c r="J39" s="211">
        <v>6</v>
      </c>
      <c r="K39" s="211">
        <v>46</v>
      </c>
      <c r="L39" s="37"/>
      <c r="M39" s="21"/>
      <c r="N39" s="21"/>
      <c r="O39" s="21"/>
      <c r="P39" s="21"/>
      <c r="Q39" s="21"/>
    </row>
    <row r="40" spans="1:17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818</v>
      </c>
      <c r="F40" s="211">
        <v>117</v>
      </c>
      <c r="G40" s="211">
        <v>185</v>
      </c>
      <c r="H40" s="211">
        <v>554</v>
      </c>
      <c r="I40" s="211">
        <v>334</v>
      </c>
      <c r="J40" s="211">
        <v>265</v>
      </c>
      <c r="K40" s="211">
        <v>745</v>
      </c>
      <c r="L40" s="37"/>
      <c r="M40" s="21"/>
      <c r="N40" s="21"/>
      <c r="O40" s="21"/>
      <c r="P40" s="21"/>
      <c r="Q40" s="21"/>
    </row>
    <row r="41" spans="1:17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6178</v>
      </c>
      <c r="F41" s="211">
        <v>1009</v>
      </c>
      <c r="G41" s="211">
        <v>1762</v>
      </c>
      <c r="H41" s="211">
        <v>5223</v>
      </c>
      <c r="I41" s="211">
        <v>3487</v>
      </c>
      <c r="J41" s="211">
        <v>2779</v>
      </c>
      <c r="K41" s="211">
        <v>8279</v>
      </c>
      <c r="L41" s="37"/>
      <c r="M41" s="21"/>
      <c r="N41" s="21"/>
      <c r="O41" s="21"/>
      <c r="P41" s="21"/>
      <c r="Q41" s="21"/>
    </row>
    <row r="42" spans="1:17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7580</v>
      </c>
      <c r="F42" s="211">
        <v>1073</v>
      </c>
      <c r="G42" s="211">
        <v>1813</v>
      </c>
      <c r="H42" s="211">
        <v>4845</v>
      </c>
      <c r="I42" s="211">
        <v>2781</v>
      </c>
      <c r="J42" s="211">
        <v>1892</v>
      </c>
      <c r="K42" s="211">
        <v>5179</v>
      </c>
      <c r="L42" s="37"/>
      <c r="M42" s="21"/>
      <c r="N42" s="21"/>
      <c r="O42" s="21"/>
      <c r="P42" s="21"/>
      <c r="Q42" s="21"/>
    </row>
    <row r="43" spans="1:17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2003</v>
      </c>
      <c r="F43" s="211">
        <v>462</v>
      </c>
      <c r="G43" s="211">
        <v>729</v>
      </c>
      <c r="H43" s="211">
        <v>1969</v>
      </c>
      <c r="I43" s="211">
        <v>996</v>
      </c>
      <c r="J43" s="211">
        <v>782</v>
      </c>
      <c r="K43" s="211">
        <v>2789</v>
      </c>
      <c r="L43" s="37"/>
      <c r="M43" s="21"/>
      <c r="N43" s="21"/>
      <c r="O43" s="21"/>
      <c r="P43" s="21"/>
      <c r="Q43" s="21"/>
    </row>
    <row r="44" spans="1:17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3229</v>
      </c>
      <c r="F44" s="211">
        <v>387</v>
      </c>
      <c r="G44" s="211">
        <v>718</v>
      </c>
      <c r="H44" s="211">
        <v>2430</v>
      </c>
      <c r="I44" s="211">
        <v>1558</v>
      </c>
      <c r="J44" s="211">
        <v>1023</v>
      </c>
      <c r="K44" s="211">
        <v>2427</v>
      </c>
      <c r="L44" s="37"/>
      <c r="M44" s="21"/>
      <c r="N44" s="21"/>
      <c r="O44" s="21"/>
      <c r="P44" s="21"/>
      <c r="Q44" s="21"/>
    </row>
    <row r="45" spans="1:17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323</v>
      </c>
      <c r="F45" s="211">
        <v>26</v>
      </c>
      <c r="G45" s="211">
        <v>50</v>
      </c>
      <c r="H45" s="211">
        <v>114</v>
      </c>
      <c r="I45" s="211">
        <v>59</v>
      </c>
      <c r="J45" s="211">
        <v>61</v>
      </c>
      <c r="K45" s="211">
        <v>157</v>
      </c>
      <c r="L45" s="37"/>
      <c r="M45" s="21"/>
      <c r="N45" s="21"/>
      <c r="O45" s="21"/>
      <c r="P45" s="21"/>
      <c r="Q45" s="21"/>
    </row>
    <row r="46" spans="1:17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246</v>
      </c>
      <c r="F46" s="211">
        <v>30</v>
      </c>
      <c r="G46" s="211">
        <v>25</v>
      </c>
      <c r="H46" s="211">
        <v>67</v>
      </c>
      <c r="I46" s="211">
        <v>34</v>
      </c>
      <c r="J46" s="211">
        <v>29</v>
      </c>
      <c r="K46" s="211">
        <v>127</v>
      </c>
      <c r="L46" s="37"/>
      <c r="M46" s="21"/>
      <c r="N46" s="21"/>
      <c r="O46" s="21"/>
      <c r="P46" s="21"/>
      <c r="Q46" s="21"/>
    </row>
    <row r="47" spans="1:17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212</v>
      </c>
      <c r="F47" s="211">
        <v>37</v>
      </c>
      <c r="G47" s="211">
        <v>51</v>
      </c>
      <c r="H47" s="211">
        <v>131</v>
      </c>
      <c r="I47" s="211">
        <v>87</v>
      </c>
      <c r="J47" s="211">
        <v>59</v>
      </c>
      <c r="K47" s="211">
        <v>197</v>
      </c>
      <c r="L47" s="37"/>
      <c r="M47" s="21"/>
      <c r="N47" s="21"/>
      <c r="O47" s="21"/>
      <c r="P47" s="21"/>
      <c r="Q47" s="21"/>
    </row>
    <row r="48" spans="1:17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1114</v>
      </c>
      <c r="F48" s="211">
        <v>106</v>
      </c>
      <c r="G48" s="211">
        <v>195</v>
      </c>
      <c r="H48" s="211">
        <v>443</v>
      </c>
      <c r="I48" s="211">
        <v>255</v>
      </c>
      <c r="J48" s="211">
        <v>181</v>
      </c>
      <c r="K48" s="211">
        <v>545</v>
      </c>
      <c r="L48" s="37"/>
      <c r="M48" s="21"/>
      <c r="N48" s="21"/>
      <c r="O48" s="21"/>
      <c r="P48" s="21"/>
      <c r="Q48" s="21"/>
    </row>
    <row r="49" spans="1:17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3826</v>
      </c>
      <c r="F49" s="211">
        <v>606</v>
      </c>
      <c r="G49" s="211">
        <v>1064</v>
      </c>
      <c r="H49" s="211">
        <v>3019</v>
      </c>
      <c r="I49" s="211">
        <v>1564</v>
      </c>
      <c r="J49" s="211">
        <v>1138</v>
      </c>
      <c r="K49" s="211">
        <v>3094</v>
      </c>
      <c r="L49" s="37"/>
      <c r="M49" s="21"/>
      <c r="N49" s="21"/>
      <c r="O49" s="21"/>
      <c r="P49" s="21"/>
      <c r="Q49" s="21"/>
    </row>
    <row r="50" spans="1:17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3791</v>
      </c>
      <c r="F50" s="211">
        <v>307</v>
      </c>
      <c r="G50" s="211">
        <v>530</v>
      </c>
      <c r="H50" s="211">
        <v>1637</v>
      </c>
      <c r="I50" s="211">
        <v>1009</v>
      </c>
      <c r="J50" s="211">
        <v>780</v>
      </c>
      <c r="K50" s="211">
        <v>2448</v>
      </c>
      <c r="L50" s="37"/>
      <c r="M50" s="21"/>
      <c r="N50" s="21"/>
      <c r="O50" s="21"/>
      <c r="P50" s="21"/>
      <c r="Q50" s="21"/>
    </row>
    <row r="51" spans="1:17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690</v>
      </c>
      <c r="F51" s="211">
        <v>86</v>
      </c>
      <c r="G51" s="211">
        <v>115</v>
      </c>
      <c r="H51" s="211">
        <v>309</v>
      </c>
      <c r="I51" s="211">
        <v>181</v>
      </c>
      <c r="J51" s="211">
        <v>130</v>
      </c>
      <c r="K51" s="211">
        <v>385</v>
      </c>
      <c r="L51" s="37"/>
      <c r="M51" s="21"/>
      <c r="N51" s="21"/>
      <c r="O51" s="21"/>
      <c r="P51" s="21"/>
      <c r="Q51" s="21"/>
    </row>
    <row r="52" spans="1:17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7007</v>
      </c>
      <c r="F52" s="211">
        <v>469</v>
      </c>
      <c r="G52" s="211">
        <v>812</v>
      </c>
      <c r="H52" s="211">
        <v>2484</v>
      </c>
      <c r="I52" s="211">
        <v>1487</v>
      </c>
      <c r="J52" s="211">
        <v>1147</v>
      </c>
      <c r="K52" s="211">
        <v>3220</v>
      </c>
      <c r="L52" s="37"/>
      <c r="M52" s="21"/>
      <c r="N52" s="21"/>
      <c r="O52" s="21"/>
      <c r="P52" s="21"/>
      <c r="Q52" s="21"/>
    </row>
    <row r="53" spans="1:17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563</v>
      </c>
      <c r="F53" s="211">
        <v>56</v>
      </c>
      <c r="G53" s="211">
        <v>83</v>
      </c>
      <c r="H53" s="211">
        <v>243</v>
      </c>
      <c r="I53" s="211">
        <v>155</v>
      </c>
      <c r="J53" s="211">
        <v>162</v>
      </c>
      <c r="K53" s="211">
        <v>567</v>
      </c>
      <c r="L53" s="37"/>
      <c r="M53" s="21"/>
      <c r="N53" s="21"/>
      <c r="O53" s="21"/>
      <c r="P53" s="21"/>
      <c r="Q53" s="21"/>
    </row>
    <row r="54" spans="1:17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946</v>
      </c>
      <c r="F54" s="211">
        <v>113</v>
      </c>
      <c r="G54" s="211">
        <v>201</v>
      </c>
      <c r="H54" s="211">
        <v>627</v>
      </c>
      <c r="I54" s="211">
        <v>452</v>
      </c>
      <c r="J54" s="211">
        <v>346</v>
      </c>
      <c r="K54" s="211">
        <v>970</v>
      </c>
      <c r="L54" s="37"/>
      <c r="M54" s="21"/>
      <c r="N54" s="21"/>
      <c r="O54" s="21"/>
      <c r="P54" s="21"/>
      <c r="Q54" s="21"/>
    </row>
    <row r="55" spans="1:17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144</v>
      </c>
      <c r="F55" s="211">
        <v>13</v>
      </c>
      <c r="G55" s="211">
        <v>19</v>
      </c>
      <c r="H55" s="211">
        <v>67</v>
      </c>
      <c r="I55" s="211">
        <v>67</v>
      </c>
      <c r="J55" s="211">
        <v>51</v>
      </c>
      <c r="K55" s="211">
        <v>224</v>
      </c>
      <c r="L55" s="37"/>
      <c r="M55" s="21"/>
      <c r="N55" s="21"/>
      <c r="O55" s="21"/>
      <c r="P55" s="21"/>
      <c r="Q55" s="21"/>
    </row>
    <row r="56" spans="1:17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6</v>
      </c>
      <c r="F56" s="211">
        <v>0</v>
      </c>
      <c r="G56" s="211">
        <v>1</v>
      </c>
      <c r="H56" s="211">
        <v>1</v>
      </c>
      <c r="I56" s="211">
        <v>2</v>
      </c>
      <c r="J56" s="211">
        <v>0</v>
      </c>
      <c r="K56" s="211">
        <v>7</v>
      </c>
      <c r="L56" s="37"/>
      <c r="M56" s="21"/>
      <c r="N56" s="21"/>
      <c r="O56" s="21"/>
      <c r="P56" s="21"/>
      <c r="Q56" s="21"/>
    </row>
    <row r="57" spans="1:17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37"/>
      <c r="M57" s="21"/>
      <c r="N57" s="21"/>
      <c r="O57" s="21"/>
      <c r="P57" s="21"/>
      <c r="Q57" s="21"/>
    </row>
    <row r="58" spans="1:17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1"/>
      <c r="M58" s="21"/>
      <c r="N58" s="21"/>
      <c r="O58" s="21"/>
      <c r="P58" s="21"/>
      <c r="Q58" s="21"/>
    </row>
    <row r="59" spans="1:17" x14ac:dyDescent="0.2">
      <c r="D59" s="26"/>
      <c r="E59" s="26"/>
      <c r="F59" s="26"/>
      <c r="G59" s="26"/>
      <c r="H59" s="26"/>
      <c r="I59" s="26"/>
      <c r="J59" s="26"/>
      <c r="K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Folha130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6384" width="9.28515625" style="5"/>
  </cols>
  <sheetData>
    <row r="1" spans="1:18" s="21" customFormat="1" ht="11.1" customHeight="1" x14ac:dyDescent="0.2">
      <c r="K1" s="31" t="s">
        <v>377</v>
      </c>
    </row>
    <row r="2" spans="1:18" ht="11.1" customHeight="1" x14ac:dyDescent="0.2"/>
    <row r="3" spans="1:18" s="6" customFormat="1" ht="12" customHeight="1" x14ac:dyDescent="0.2">
      <c r="A3" s="43" t="s">
        <v>210</v>
      </c>
    </row>
    <row r="4" spans="1:18" s="6" customFormat="1" ht="11.1" customHeight="1" x14ac:dyDescent="0.2">
      <c r="A4" s="44"/>
    </row>
    <row r="5" spans="1:18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18" ht="11.1" customHeight="1" x14ac:dyDescent="0.2">
      <c r="A6" s="25" t="s">
        <v>59</v>
      </c>
      <c r="B6" s="42"/>
      <c r="C6" s="50"/>
      <c r="K6" s="9"/>
    </row>
    <row r="7" spans="1:18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18" ht="47.25" customHeight="1" x14ac:dyDescent="0.2">
      <c r="A8" s="265" t="s">
        <v>151</v>
      </c>
      <c r="B8" s="265"/>
      <c r="C8" s="45"/>
      <c r="D8" s="53" t="s">
        <v>1</v>
      </c>
      <c r="E8" s="177" t="s">
        <v>58</v>
      </c>
      <c r="F8" s="177" t="s">
        <v>116</v>
      </c>
      <c r="G8" s="177" t="s">
        <v>117</v>
      </c>
      <c r="H8" s="177" t="s">
        <v>118</v>
      </c>
      <c r="I8" s="177" t="s">
        <v>119</v>
      </c>
      <c r="J8" s="177" t="s">
        <v>120</v>
      </c>
      <c r="K8" s="177" t="s">
        <v>271</v>
      </c>
    </row>
    <row r="9" spans="1:18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1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18" ht="13.5" customHeight="1" x14ac:dyDescent="0.2">
      <c r="A11" s="47"/>
      <c r="B11" s="40" t="s">
        <v>9</v>
      </c>
      <c r="C11" s="40"/>
      <c r="D11" s="37">
        <v>173900</v>
      </c>
      <c r="E11" s="211">
        <v>48426</v>
      </c>
      <c r="F11" s="211">
        <v>6974</v>
      </c>
      <c r="G11" s="211">
        <v>11617</v>
      </c>
      <c r="H11" s="211">
        <v>32843</v>
      </c>
      <c r="I11" s="211">
        <v>19893</v>
      </c>
      <c r="J11" s="211">
        <v>14304</v>
      </c>
      <c r="K11" s="211">
        <v>39843</v>
      </c>
      <c r="L11" s="37"/>
      <c r="M11" s="21"/>
      <c r="N11" s="21"/>
      <c r="O11" s="21"/>
      <c r="P11" s="21"/>
      <c r="Q11" s="21"/>
      <c r="R11" s="21"/>
    </row>
    <row r="12" spans="1:18" s="29" customFormat="1" x14ac:dyDescent="0.2">
      <c r="A12" s="48" t="s">
        <v>163</v>
      </c>
      <c r="B12" s="23" t="s">
        <v>152</v>
      </c>
      <c r="C12" s="23"/>
      <c r="D12" s="211">
        <v>6333</v>
      </c>
      <c r="E12" s="211">
        <v>1442</v>
      </c>
      <c r="F12" s="211">
        <v>171</v>
      </c>
      <c r="G12" s="211">
        <v>310</v>
      </c>
      <c r="H12" s="211">
        <v>1100</v>
      </c>
      <c r="I12" s="211">
        <v>753</v>
      </c>
      <c r="J12" s="211">
        <v>623</v>
      </c>
      <c r="K12" s="211">
        <v>1934</v>
      </c>
      <c r="L12" s="37"/>
      <c r="M12" s="21"/>
      <c r="N12" s="21"/>
      <c r="O12" s="21"/>
      <c r="P12" s="21"/>
      <c r="Q12" s="21"/>
      <c r="R12" s="21"/>
    </row>
    <row r="13" spans="1:18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120</v>
      </c>
      <c r="F13" s="211">
        <v>30</v>
      </c>
      <c r="G13" s="211">
        <v>48</v>
      </c>
      <c r="H13" s="211">
        <v>138</v>
      </c>
      <c r="I13" s="211">
        <v>90</v>
      </c>
      <c r="J13" s="211">
        <v>77</v>
      </c>
      <c r="K13" s="211">
        <v>214</v>
      </c>
      <c r="L13" s="37"/>
      <c r="M13" s="21"/>
      <c r="N13" s="21"/>
      <c r="O13" s="21"/>
      <c r="P13" s="21"/>
      <c r="Q13" s="21"/>
      <c r="R13" s="21"/>
    </row>
    <row r="14" spans="1:18" s="29" customFormat="1" x14ac:dyDescent="0.2">
      <c r="A14" s="48" t="s">
        <v>165</v>
      </c>
      <c r="B14" s="23" t="s">
        <v>153</v>
      </c>
      <c r="C14" s="23"/>
      <c r="D14" s="211">
        <v>42876</v>
      </c>
      <c r="E14" s="211">
        <v>10736</v>
      </c>
      <c r="F14" s="211">
        <v>2190</v>
      </c>
      <c r="G14" s="211">
        <v>3395</v>
      </c>
      <c r="H14" s="211">
        <v>8788</v>
      </c>
      <c r="I14" s="211">
        <v>5362</v>
      </c>
      <c r="J14" s="211">
        <v>3507</v>
      </c>
      <c r="K14" s="211">
        <v>8898</v>
      </c>
      <c r="L14" s="37"/>
      <c r="M14" s="21"/>
      <c r="N14" s="21"/>
      <c r="O14" s="21"/>
      <c r="P14" s="21"/>
      <c r="Q14" s="21"/>
      <c r="R14" s="21"/>
    </row>
    <row r="15" spans="1:18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1243</v>
      </c>
      <c r="F15" s="211">
        <v>184</v>
      </c>
      <c r="G15" s="211">
        <v>336</v>
      </c>
      <c r="H15" s="211">
        <v>1101</v>
      </c>
      <c r="I15" s="211">
        <v>626</v>
      </c>
      <c r="J15" s="211">
        <v>428</v>
      </c>
      <c r="K15" s="211">
        <v>1187</v>
      </c>
    </row>
    <row r="16" spans="1:18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258</v>
      </c>
      <c r="F16" s="211">
        <v>26</v>
      </c>
      <c r="G16" s="211">
        <v>40</v>
      </c>
      <c r="H16" s="211">
        <v>132</v>
      </c>
      <c r="I16" s="211">
        <v>99</v>
      </c>
      <c r="J16" s="211">
        <v>67</v>
      </c>
      <c r="K16" s="211">
        <v>199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3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545</v>
      </c>
      <c r="F18" s="211">
        <v>82</v>
      </c>
      <c r="G18" s="211">
        <v>205</v>
      </c>
      <c r="H18" s="211">
        <v>471</v>
      </c>
      <c r="I18" s="211">
        <v>290</v>
      </c>
      <c r="J18" s="211">
        <v>182</v>
      </c>
      <c r="K18" s="211">
        <v>461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321</v>
      </c>
      <c r="F19" s="211">
        <v>47</v>
      </c>
      <c r="G19" s="211">
        <v>97</v>
      </c>
      <c r="H19" s="211">
        <v>251</v>
      </c>
      <c r="I19" s="211">
        <v>185</v>
      </c>
      <c r="J19" s="211">
        <v>119</v>
      </c>
      <c r="K19" s="211">
        <v>262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274</v>
      </c>
      <c r="F20" s="211">
        <v>51</v>
      </c>
      <c r="G20" s="211">
        <v>95</v>
      </c>
      <c r="H20" s="211">
        <v>340</v>
      </c>
      <c r="I20" s="211">
        <v>189</v>
      </c>
      <c r="J20" s="211">
        <v>143</v>
      </c>
      <c r="K20" s="211">
        <v>305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2502</v>
      </c>
      <c r="E21" s="211">
        <v>534</v>
      </c>
      <c r="F21" s="211">
        <v>92</v>
      </c>
      <c r="G21" s="211">
        <v>139</v>
      </c>
      <c r="H21" s="211">
        <v>480</v>
      </c>
      <c r="I21" s="211">
        <v>346</v>
      </c>
      <c r="J21" s="211">
        <v>239</v>
      </c>
      <c r="K21" s="211">
        <v>672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222</v>
      </c>
      <c r="F22" s="211">
        <v>38</v>
      </c>
      <c r="G22" s="211">
        <v>44</v>
      </c>
      <c r="H22" s="211">
        <v>134</v>
      </c>
      <c r="I22" s="211">
        <v>97</v>
      </c>
      <c r="J22" s="211">
        <v>51</v>
      </c>
      <c r="K22" s="211">
        <v>168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118</v>
      </c>
      <c r="F23" s="211">
        <v>22</v>
      </c>
      <c r="G23" s="211">
        <v>42</v>
      </c>
      <c r="H23" s="211">
        <v>96</v>
      </c>
      <c r="I23" s="211">
        <v>65</v>
      </c>
      <c r="J23" s="211">
        <v>37</v>
      </c>
      <c r="K23" s="211">
        <v>130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8</v>
      </c>
      <c r="F24" s="211">
        <v>2</v>
      </c>
      <c r="G24" s="211">
        <v>1</v>
      </c>
      <c r="H24" s="211">
        <v>0</v>
      </c>
      <c r="I24" s="211">
        <v>2</v>
      </c>
      <c r="J24" s="211">
        <v>2</v>
      </c>
      <c r="K24" s="211">
        <v>1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172</v>
      </c>
      <c r="F25" s="211">
        <v>25</v>
      </c>
      <c r="G25" s="211">
        <v>50</v>
      </c>
      <c r="H25" s="211">
        <v>116</v>
      </c>
      <c r="I25" s="211">
        <v>78</v>
      </c>
      <c r="J25" s="211">
        <v>66</v>
      </c>
      <c r="K25" s="211">
        <v>127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114</v>
      </c>
      <c r="F26" s="211">
        <v>15</v>
      </c>
      <c r="G26" s="211">
        <v>15</v>
      </c>
      <c r="H26" s="211">
        <v>62</v>
      </c>
      <c r="I26" s="211">
        <v>30</v>
      </c>
      <c r="J26" s="211">
        <v>20</v>
      </c>
      <c r="K26" s="211">
        <v>58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2048</v>
      </c>
      <c r="E27" s="211">
        <v>484</v>
      </c>
      <c r="F27" s="211">
        <v>109</v>
      </c>
      <c r="G27" s="211">
        <v>173</v>
      </c>
      <c r="H27" s="211">
        <v>453</v>
      </c>
      <c r="I27" s="211">
        <v>273</v>
      </c>
      <c r="J27" s="211">
        <v>187</v>
      </c>
      <c r="K27" s="211">
        <v>369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3686</v>
      </c>
      <c r="E28" s="211">
        <v>726</v>
      </c>
      <c r="F28" s="211">
        <v>163</v>
      </c>
      <c r="G28" s="211">
        <v>309</v>
      </c>
      <c r="H28" s="211">
        <v>844</v>
      </c>
      <c r="I28" s="211">
        <v>476</v>
      </c>
      <c r="J28" s="211">
        <v>332</v>
      </c>
      <c r="K28" s="211">
        <v>836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297</v>
      </c>
      <c r="F29" s="211">
        <v>53</v>
      </c>
      <c r="G29" s="211">
        <v>85</v>
      </c>
      <c r="H29" s="211">
        <v>198</v>
      </c>
      <c r="I29" s="211">
        <v>117</v>
      </c>
      <c r="J29" s="211">
        <v>62</v>
      </c>
      <c r="K29" s="211">
        <v>229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9144</v>
      </c>
      <c r="E30" s="211">
        <v>2407</v>
      </c>
      <c r="F30" s="211">
        <v>642</v>
      </c>
      <c r="G30" s="211">
        <v>809</v>
      </c>
      <c r="H30" s="211">
        <v>1847</v>
      </c>
      <c r="I30" s="211">
        <v>1104</v>
      </c>
      <c r="J30" s="211">
        <v>667</v>
      </c>
      <c r="K30" s="211">
        <v>1668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76</v>
      </c>
      <c r="F31" s="211">
        <v>6</v>
      </c>
      <c r="G31" s="211">
        <v>19</v>
      </c>
      <c r="H31" s="211">
        <v>60</v>
      </c>
      <c r="I31" s="211">
        <v>29</v>
      </c>
      <c r="J31" s="211">
        <v>27</v>
      </c>
      <c r="K31" s="211">
        <v>43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311</v>
      </c>
      <c r="F32" s="211">
        <v>63</v>
      </c>
      <c r="G32" s="211">
        <v>98</v>
      </c>
      <c r="H32" s="211">
        <v>217</v>
      </c>
      <c r="I32" s="211">
        <v>137</v>
      </c>
      <c r="J32" s="211">
        <v>65</v>
      </c>
      <c r="K32" s="211">
        <v>209</v>
      </c>
    </row>
    <row r="33" spans="1:18" s="230" customFormat="1" ht="13.5" hidden="1" customHeight="1" outlineLevel="1" x14ac:dyDescent="0.2">
      <c r="A33" s="48"/>
      <c r="B33" s="63" t="s">
        <v>1001</v>
      </c>
      <c r="C33" s="23"/>
      <c r="D33" s="211">
        <v>2294</v>
      </c>
      <c r="E33" s="211">
        <v>724</v>
      </c>
      <c r="F33" s="211">
        <v>161</v>
      </c>
      <c r="G33" s="211">
        <v>218</v>
      </c>
      <c r="H33" s="211">
        <v>437</v>
      </c>
      <c r="I33" s="211">
        <v>249</v>
      </c>
      <c r="J33" s="211">
        <v>154</v>
      </c>
      <c r="K33" s="211">
        <v>351</v>
      </c>
    </row>
    <row r="34" spans="1:18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516</v>
      </c>
      <c r="F34" s="211">
        <v>100</v>
      </c>
      <c r="G34" s="211">
        <v>150</v>
      </c>
      <c r="H34" s="211">
        <v>366</v>
      </c>
      <c r="I34" s="211">
        <v>213</v>
      </c>
      <c r="J34" s="211">
        <v>148</v>
      </c>
      <c r="K34" s="211">
        <v>387</v>
      </c>
    </row>
    <row r="35" spans="1:18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191</v>
      </c>
      <c r="F35" s="211">
        <v>44</v>
      </c>
      <c r="G35" s="211">
        <v>52</v>
      </c>
      <c r="H35" s="211">
        <v>125</v>
      </c>
      <c r="I35" s="211">
        <v>51</v>
      </c>
      <c r="J35" s="211">
        <v>46</v>
      </c>
      <c r="K35" s="211">
        <v>80</v>
      </c>
    </row>
    <row r="36" spans="1:18" s="230" customFormat="1" ht="13.5" hidden="1" customHeight="1" outlineLevel="1" x14ac:dyDescent="0.2">
      <c r="A36" s="48"/>
      <c r="B36" s="63" t="s">
        <v>1004</v>
      </c>
      <c r="C36" s="23"/>
      <c r="D36" s="211">
        <v>2831</v>
      </c>
      <c r="E36" s="211">
        <v>513</v>
      </c>
      <c r="F36" s="211">
        <v>129</v>
      </c>
      <c r="G36" s="211">
        <v>219</v>
      </c>
      <c r="H36" s="211">
        <v>594</v>
      </c>
      <c r="I36" s="211">
        <v>442</v>
      </c>
      <c r="J36" s="211">
        <v>283</v>
      </c>
      <c r="K36" s="211">
        <v>651</v>
      </c>
    </row>
    <row r="37" spans="1:18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161</v>
      </c>
      <c r="F37" s="211">
        <v>38</v>
      </c>
      <c r="G37" s="211">
        <v>65</v>
      </c>
      <c r="H37" s="211">
        <v>114</v>
      </c>
      <c r="I37" s="211">
        <v>68</v>
      </c>
      <c r="J37" s="211">
        <v>45</v>
      </c>
      <c r="K37" s="211">
        <v>142</v>
      </c>
    </row>
    <row r="38" spans="1:18" s="230" customFormat="1" ht="13.5" hidden="1" customHeight="1" outlineLevel="1" x14ac:dyDescent="0.2">
      <c r="A38" s="48"/>
      <c r="B38" s="30" t="s">
        <v>1006</v>
      </c>
      <c r="C38" s="23"/>
      <c r="D38" s="211">
        <v>1796</v>
      </c>
      <c r="E38" s="211">
        <v>518</v>
      </c>
      <c r="F38" s="211">
        <v>98</v>
      </c>
      <c r="G38" s="211">
        <v>134</v>
      </c>
      <c r="H38" s="211">
        <v>350</v>
      </c>
      <c r="I38" s="211">
        <v>196</v>
      </c>
      <c r="J38" s="211">
        <v>137</v>
      </c>
      <c r="K38" s="211">
        <v>363</v>
      </c>
    </row>
    <row r="39" spans="1:18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69</v>
      </c>
      <c r="F39" s="211">
        <v>6</v>
      </c>
      <c r="G39" s="211">
        <v>6</v>
      </c>
      <c r="H39" s="211">
        <v>17</v>
      </c>
      <c r="I39" s="211">
        <v>12</v>
      </c>
      <c r="J39" s="211">
        <v>4</v>
      </c>
      <c r="K39" s="211">
        <v>34</v>
      </c>
      <c r="L39" s="37"/>
      <c r="M39" s="21"/>
      <c r="N39" s="21"/>
      <c r="O39" s="21"/>
      <c r="P39" s="21"/>
      <c r="Q39" s="21"/>
      <c r="R39" s="21"/>
    </row>
    <row r="40" spans="1:18" s="29" customFormat="1" ht="22.5" x14ac:dyDescent="0.2">
      <c r="A40" s="48" t="s">
        <v>167</v>
      </c>
      <c r="B40" s="24" t="s">
        <v>159</v>
      </c>
      <c r="C40" s="24"/>
      <c r="D40" s="211">
        <v>2803</v>
      </c>
      <c r="E40" s="211">
        <v>736</v>
      </c>
      <c r="F40" s="211">
        <v>106</v>
      </c>
      <c r="G40" s="211">
        <v>175</v>
      </c>
      <c r="H40" s="211">
        <v>522</v>
      </c>
      <c r="I40" s="211">
        <v>315</v>
      </c>
      <c r="J40" s="211">
        <v>251</v>
      </c>
      <c r="K40" s="211">
        <v>698</v>
      </c>
      <c r="L40" s="37"/>
      <c r="M40" s="21"/>
      <c r="N40" s="21"/>
      <c r="O40" s="21"/>
      <c r="P40" s="21"/>
      <c r="Q40" s="21"/>
      <c r="R40" s="21"/>
    </row>
    <row r="41" spans="1:18" s="29" customFormat="1" x14ac:dyDescent="0.2">
      <c r="A41" s="48" t="s">
        <v>168</v>
      </c>
      <c r="B41" s="24" t="s">
        <v>154</v>
      </c>
      <c r="C41" s="24"/>
      <c r="D41" s="211">
        <v>25514</v>
      </c>
      <c r="E41" s="211">
        <v>5412</v>
      </c>
      <c r="F41" s="211">
        <v>908</v>
      </c>
      <c r="G41" s="211">
        <v>1582</v>
      </c>
      <c r="H41" s="211">
        <v>4758</v>
      </c>
      <c r="I41" s="211">
        <v>3187</v>
      </c>
      <c r="J41" s="211">
        <v>2482</v>
      </c>
      <c r="K41" s="211">
        <v>7185</v>
      </c>
      <c r="L41" s="37"/>
      <c r="M41" s="21"/>
      <c r="N41" s="21"/>
      <c r="O41" s="21"/>
      <c r="P41" s="21"/>
      <c r="Q41" s="21"/>
      <c r="R41" s="21"/>
    </row>
    <row r="42" spans="1:18" s="29" customFormat="1" ht="22.5" x14ac:dyDescent="0.2">
      <c r="A42" s="48" t="s">
        <v>169</v>
      </c>
      <c r="B42" s="24" t="s">
        <v>155</v>
      </c>
      <c r="C42" s="24"/>
      <c r="D42" s="211">
        <v>24121</v>
      </c>
      <c r="E42" s="211">
        <v>7236</v>
      </c>
      <c r="F42" s="211">
        <v>1021</v>
      </c>
      <c r="G42" s="211">
        <v>1749</v>
      </c>
      <c r="H42" s="211">
        <v>4676</v>
      </c>
      <c r="I42" s="211">
        <v>2683</v>
      </c>
      <c r="J42" s="211">
        <v>1815</v>
      </c>
      <c r="K42" s="211">
        <v>4941</v>
      </c>
      <c r="L42" s="37"/>
      <c r="M42" s="21"/>
      <c r="N42" s="21"/>
      <c r="O42" s="21"/>
      <c r="P42" s="21"/>
      <c r="Q42" s="21"/>
      <c r="R42" s="21"/>
    </row>
    <row r="43" spans="1:18" s="29" customFormat="1" x14ac:dyDescent="0.2">
      <c r="A43" s="48" t="s">
        <v>170</v>
      </c>
      <c r="B43" s="24" t="s">
        <v>156</v>
      </c>
      <c r="C43" s="24"/>
      <c r="D43" s="211">
        <v>8691</v>
      </c>
      <c r="E43" s="211">
        <v>1726</v>
      </c>
      <c r="F43" s="211">
        <v>440</v>
      </c>
      <c r="G43" s="211">
        <v>692</v>
      </c>
      <c r="H43" s="211">
        <v>1827</v>
      </c>
      <c r="I43" s="211">
        <v>903</v>
      </c>
      <c r="J43" s="211">
        <v>699</v>
      </c>
      <c r="K43" s="211">
        <v>2404</v>
      </c>
      <c r="L43" s="37"/>
      <c r="M43" s="21"/>
      <c r="N43" s="21"/>
      <c r="O43" s="21"/>
      <c r="P43" s="21"/>
      <c r="Q43" s="21"/>
      <c r="R43" s="21"/>
    </row>
    <row r="44" spans="1:18" s="29" customFormat="1" x14ac:dyDescent="0.2">
      <c r="A44" s="48" t="s">
        <v>171</v>
      </c>
      <c r="B44" s="24" t="s">
        <v>157</v>
      </c>
      <c r="C44" s="24"/>
      <c r="D44" s="211">
        <v>10766</v>
      </c>
      <c r="E44" s="211">
        <v>2946</v>
      </c>
      <c r="F44" s="211">
        <v>340</v>
      </c>
      <c r="G44" s="211">
        <v>643</v>
      </c>
      <c r="H44" s="211">
        <v>2241</v>
      </c>
      <c r="I44" s="211">
        <v>1442</v>
      </c>
      <c r="J44" s="211">
        <v>933</v>
      </c>
      <c r="K44" s="211">
        <v>2221</v>
      </c>
      <c r="L44" s="37"/>
      <c r="M44" s="21"/>
      <c r="N44" s="21"/>
      <c r="O44" s="21"/>
      <c r="P44" s="21"/>
      <c r="Q44" s="21"/>
      <c r="R44" s="21"/>
    </row>
    <row r="45" spans="1:18" s="29" customFormat="1" x14ac:dyDescent="0.2">
      <c r="A45" s="48" t="s">
        <v>172</v>
      </c>
      <c r="B45" s="24" t="s">
        <v>190</v>
      </c>
      <c r="C45" s="24"/>
      <c r="D45" s="211">
        <v>748</v>
      </c>
      <c r="E45" s="211">
        <v>307</v>
      </c>
      <c r="F45" s="211">
        <v>24</v>
      </c>
      <c r="G45" s="211">
        <v>48</v>
      </c>
      <c r="H45" s="211">
        <v>107</v>
      </c>
      <c r="I45" s="211">
        <v>57</v>
      </c>
      <c r="J45" s="211">
        <v>58</v>
      </c>
      <c r="K45" s="211">
        <v>147</v>
      </c>
      <c r="L45" s="37"/>
      <c r="M45" s="21"/>
      <c r="N45" s="21"/>
      <c r="O45" s="21"/>
      <c r="P45" s="21"/>
      <c r="Q45" s="21"/>
      <c r="R45" s="21"/>
    </row>
    <row r="46" spans="1:18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238</v>
      </c>
      <c r="F46" s="211">
        <v>30</v>
      </c>
      <c r="G46" s="211">
        <v>23</v>
      </c>
      <c r="H46" s="211">
        <v>66</v>
      </c>
      <c r="I46" s="211">
        <v>34</v>
      </c>
      <c r="J46" s="211">
        <v>28</v>
      </c>
      <c r="K46" s="211">
        <v>123</v>
      </c>
      <c r="L46" s="37"/>
      <c r="M46" s="21"/>
      <c r="N46" s="21"/>
      <c r="O46" s="21"/>
      <c r="P46" s="21"/>
      <c r="Q46" s="21"/>
      <c r="R46" s="21"/>
    </row>
    <row r="47" spans="1:18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197</v>
      </c>
      <c r="F47" s="211">
        <v>35</v>
      </c>
      <c r="G47" s="211">
        <v>46</v>
      </c>
      <c r="H47" s="211">
        <v>125</v>
      </c>
      <c r="I47" s="211">
        <v>86</v>
      </c>
      <c r="J47" s="211">
        <v>59</v>
      </c>
      <c r="K47" s="211">
        <v>189</v>
      </c>
      <c r="L47" s="37"/>
      <c r="M47" s="21"/>
      <c r="N47" s="21"/>
      <c r="O47" s="21"/>
      <c r="P47" s="21"/>
      <c r="Q47" s="21"/>
      <c r="R47" s="21"/>
    </row>
    <row r="48" spans="1:18" s="29" customFormat="1" x14ac:dyDescent="0.2">
      <c r="A48" s="48" t="s">
        <v>175</v>
      </c>
      <c r="B48" s="24" t="s">
        <v>195</v>
      </c>
      <c r="C48" s="24"/>
      <c r="D48" s="211">
        <v>2701</v>
      </c>
      <c r="E48" s="211">
        <v>1050</v>
      </c>
      <c r="F48" s="211">
        <v>105</v>
      </c>
      <c r="G48" s="211">
        <v>191</v>
      </c>
      <c r="H48" s="211">
        <v>427</v>
      </c>
      <c r="I48" s="211">
        <v>242</v>
      </c>
      <c r="J48" s="211">
        <v>175</v>
      </c>
      <c r="K48" s="211">
        <v>511</v>
      </c>
      <c r="L48" s="37"/>
      <c r="M48" s="21"/>
      <c r="N48" s="21"/>
      <c r="O48" s="21"/>
      <c r="P48" s="21"/>
      <c r="Q48" s="21"/>
      <c r="R48" s="21"/>
    </row>
    <row r="49" spans="1:18" s="29" customFormat="1" ht="12.75" customHeight="1" x14ac:dyDescent="0.2">
      <c r="A49" s="48" t="s">
        <v>176</v>
      </c>
      <c r="B49" s="24" t="s">
        <v>193</v>
      </c>
      <c r="C49" s="24"/>
      <c r="D49" s="211">
        <v>13705</v>
      </c>
      <c r="E49" s="211">
        <v>3666</v>
      </c>
      <c r="F49" s="211">
        <v>584</v>
      </c>
      <c r="G49" s="211">
        <v>1021</v>
      </c>
      <c r="H49" s="211">
        <v>2907</v>
      </c>
      <c r="I49" s="211">
        <v>1518</v>
      </c>
      <c r="J49" s="211">
        <v>1092</v>
      </c>
      <c r="K49" s="211">
        <v>2917</v>
      </c>
      <c r="L49" s="37"/>
      <c r="M49" s="21"/>
      <c r="N49" s="21"/>
      <c r="O49" s="21"/>
      <c r="P49" s="21"/>
      <c r="Q49" s="21"/>
      <c r="R49" s="21"/>
    </row>
    <row r="50" spans="1:18" s="29" customFormat="1" ht="12.75" customHeight="1" x14ac:dyDescent="0.2">
      <c r="A50" s="48" t="s">
        <v>177</v>
      </c>
      <c r="B50" s="24" t="s">
        <v>160</v>
      </c>
      <c r="C50" s="24"/>
      <c r="D50" s="211">
        <v>9925</v>
      </c>
      <c r="E50" s="211">
        <v>3602</v>
      </c>
      <c r="F50" s="211">
        <v>289</v>
      </c>
      <c r="G50" s="211">
        <v>502</v>
      </c>
      <c r="H50" s="211">
        <v>1551</v>
      </c>
      <c r="I50" s="211">
        <v>954</v>
      </c>
      <c r="J50" s="211">
        <v>739</v>
      </c>
      <c r="K50" s="211">
        <v>2288</v>
      </c>
      <c r="L50" s="37"/>
      <c r="M50" s="21"/>
      <c r="N50" s="21"/>
      <c r="O50" s="21"/>
      <c r="P50" s="21"/>
      <c r="Q50" s="21"/>
      <c r="R50" s="21"/>
    </row>
    <row r="51" spans="1:18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649</v>
      </c>
      <c r="F51" s="211">
        <v>75</v>
      </c>
      <c r="G51" s="211">
        <v>110</v>
      </c>
      <c r="H51" s="211">
        <v>288</v>
      </c>
      <c r="I51" s="211">
        <v>172</v>
      </c>
      <c r="J51" s="211">
        <v>125</v>
      </c>
      <c r="K51" s="211">
        <v>367</v>
      </c>
      <c r="L51" s="37"/>
      <c r="M51" s="21"/>
      <c r="N51" s="21"/>
      <c r="O51" s="21"/>
      <c r="P51" s="21"/>
      <c r="Q51" s="21"/>
      <c r="R51" s="21"/>
    </row>
    <row r="52" spans="1:18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6754</v>
      </c>
      <c r="F52" s="211">
        <v>452</v>
      </c>
      <c r="G52" s="211">
        <v>792</v>
      </c>
      <c r="H52" s="211">
        <v>2417</v>
      </c>
      <c r="I52" s="211">
        <v>1448</v>
      </c>
      <c r="J52" s="211">
        <v>1117</v>
      </c>
      <c r="K52" s="211">
        <v>3115</v>
      </c>
      <c r="L52" s="37"/>
      <c r="M52" s="21"/>
      <c r="N52" s="21"/>
      <c r="O52" s="21"/>
      <c r="P52" s="21"/>
      <c r="Q52" s="21"/>
      <c r="R52" s="21"/>
    </row>
    <row r="53" spans="1:18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496</v>
      </c>
      <c r="F53" s="211">
        <v>47</v>
      </c>
      <c r="G53" s="211">
        <v>70</v>
      </c>
      <c r="H53" s="211">
        <v>216</v>
      </c>
      <c r="I53" s="211">
        <v>137</v>
      </c>
      <c r="J53" s="211">
        <v>145</v>
      </c>
      <c r="K53" s="211">
        <v>503</v>
      </c>
      <c r="L53" s="37"/>
      <c r="M53" s="21"/>
      <c r="N53" s="21"/>
      <c r="O53" s="21"/>
      <c r="P53" s="21"/>
      <c r="Q53" s="21"/>
      <c r="R53" s="21"/>
    </row>
    <row r="54" spans="1:18" s="29" customFormat="1" x14ac:dyDescent="0.2">
      <c r="A54" s="48" t="s">
        <v>181</v>
      </c>
      <c r="B54" s="24" t="s">
        <v>196</v>
      </c>
      <c r="C54" s="24"/>
      <c r="D54" s="211">
        <v>3494</v>
      </c>
      <c r="E54" s="211">
        <v>900</v>
      </c>
      <c r="F54" s="211">
        <v>108</v>
      </c>
      <c r="G54" s="211">
        <v>195</v>
      </c>
      <c r="H54" s="211">
        <v>606</v>
      </c>
      <c r="I54" s="211">
        <v>431</v>
      </c>
      <c r="J54" s="211">
        <v>327</v>
      </c>
      <c r="K54" s="211">
        <v>927</v>
      </c>
      <c r="L54" s="37"/>
      <c r="M54" s="21"/>
      <c r="N54" s="21"/>
      <c r="O54" s="21"/>
      <c r="P54" s="21"/>
      <c r="Q54" s="21"/>
      <c r="R54" s="21"/>
    </row>
    <row r="55" spans="1:18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138</v>
      </c>
      <c r="F55" s="211">
        <v>13</v>
      </c>
      <c r="G55" s="211">
        <v>18</v>
      </c>
      <c r="H55" s="211">
        <v>65</v>
      </c>
      <c r="I55" s="211">
        <v>65</v>
      </c>
      <c r="J55" s="211">
        <v>48</v>
      </c>
      <c r="K55" s="211">
        <v>220</v>
      </c>
      <c r="L55" s="37"/>
      <c r="M55" s="21"/>
      <c r="N55" s="21"/>
      <c r="O55" s="21"/>
      <c r="P55" s="21"/>
      <c r="Q55" s="21"/>
      <c r="R55" s="21"/>
    </row>
    <row r="56" spans="1:18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6</v>
      </c>
      <c r="F56" s="211">
        <v>0</v>
      </c>
      <c r="G56" s="211">
        <v>1</v>
      </c>
      <c r="H56" s="211">
        <v>1</v>
      </c>
      <c r="I56" s="211">
        <v>2</v>
      </c>
      <c r="J56" s="211">
        <v>0</v>
      </c>
      <c r="K56" s="211">
        <v>7</v>
      </c>
      <c r="L56" s="37"/>
      <c r="M56" s="21"/>
      <c r="N56" s="21"/>
      <c r="O56" s="21"/>
      <c r="P56" s="21"/>
      <c r="Q56" s="21"/>
      <c r="R56" s="21"/>
    </row>
    <row r="57" spans="1:1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37"/>
      <c r="M57" s="21"/>
      <c r="N57" s="21"/>
      <c r="O57" s="21"/>
      <c r="P57" s="21"/>
      <c r="Q57" s="21"/>
      <c r="R57" s="21"/>
    </row>
    <row r="58" spans="1:18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1"/>
      <c r="M58" s="21"/>
      <c r="N58" s="21"/>
      <c r="O58" s="21"/>
      <c r="P58" s="21"/>
      <c r="Q58" s="21"/>
      <c r="R58" s="21"/>
    </row>
    <row r="59" spans="1:18" x14ac:dyDescent="0.2">
      <c r="D59" s="26"/>
      <c r="E59" s="26"/>
      <c r="F59" s="26"/>
      <c r="G59" s="26"/>
      <c r="H59" s="26"/>
      <c r="I59" s="26"/>
      <c r="J59" s="26"/>
      <c r="K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Folha131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6384" width="9.28515625" style="5"/>
  </cols>
  <sheetData>
    <row r="1" spans="1:17" s="21" customFormat="1" ht="11.1" customHeight="1" x14ac:dyDescent="0.2">
      <c r="M1" s="31"/>
      <c r="N1" s="31"/>
      <c r="O1" s="31"/>
      <c r="P1" s="31" t="s">
        <v>376</v>
      </c>
    </row>
    <row r="2" spans="1:17" ht="11.1" customHeight="1" x14ac:dyDescent="0.2"/>
    <row r="3" spans="1:17" s="6" customFormat="1" ht="12" customHeight="1" x14ac:dyDescent="0.2">
      <c r="A3" s="43" t="s">
        <v>209</v>
      </c>
    </row>
    <row r="4" spans="1:17" s="6" customFormat="1" ht="11.1" customHeight="1" x14ac:dyDescent="0.2">
      <c r="A4" s="44"/>
    </row>
    <row r="5" spans="1:17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17" ht="11.1" customHeight="1" x14ac:dyDescent="0.2">
      <c r="A6" s="25" t="s">
        <v>321</v>
      </c>
      <c r="B6" s="42"/>
      <c r="C6" s="50"/>
      <c r="J6" s="9"/>
      <c r="K6" s="9"/>
    </row>
    <row r="7" spans="1:17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8" spans="1:17" ht="37.5" customHeight="1" x14ac:dyDescent="0.2">
      <c r="A8" s="265" t="s">
        <v>151</v>
      </c>
      <c r="B8" s="265"/>
      <c r="C8" s="45"/>
      <c r="D8" s="53" t="s">
        <v>1</v>
      </c>
      <c r="E8" s="177" t="s">
        <v>148</v>
      </c>
      <c r="F8" s="177" t="s">
        <v>149</v>
      </c>
      <c r="G8" s="177" t="s">
        <v>150</v>
      </c>
      <c r="H8" s="177" t="s">
        <v>50</v>
      </c>
      <c r="I8" s="177" t="s">
        <v>51</v>
      </c>
      <c r="J8" s="53" t="s">
        <v>52</v>
      </c>
      <c r="K8" s="177" t="s">
        <v>53</v>
      </c>
      <c r="L8" s="177" t="s">
        <v>54</v>
      </c>
      <c r="M8" s="177" t="s">
        <v>55</v>
      </c>
      <c r="N8" s="177" t="s">
        <v>56</v>
      </c>
      <c r="O8" s="177" t="s">
        <v>57</v>
      </c>
      <c r="P8" s="177" t="s">
        <v>270</v>
      </c>
    </row>
    <row r="9" spans="1:17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</row>
    <row r="10" spans="1:1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7" ht="13.5" customHeight="1" x14ac:dyDescent="0.2">
      <c r="A11" s="47"/>
      <c r="B11" s="40" t="s">
        <v>9</v>
      </c>
      <c r="C11" s="40"/>
      <c r="D11" s="37">
        <v>4885570.9999999683</v>
      </c>
      <c r="E11" s="37">
        <v>1117504.9999999963</v>
      </c>
      <c r="F11" s="211">
        <v>861066.00000000838</v>
      </c>
      <c r="G11" s="211">
        <v>643353.00000000093</v>
      </c>
      <c r="H11" s="211">
        <v>483674.99999999994</v>
      </c>
      <c r="I11" s="211">
        <v>365544.00000000029</v>
      </c>
      <c r="J11" s="211">
        <v>282369.99999999971</v>
      </c>
      <c r="K11" s="211">
        <v>244405.99999999977</v>
      </c>
      <c r="L11" s="211">
        <v>206888.00000000017</v>
      </c>
      <c r="M11" s="211">
        <v>156217.00000000003</v>
      </c>
      <c r="N11" s="211">
        <v>142263.99999999997</v>
      </c>
      <c r="O11" s="211">
        <v>106800.99999999999</v>
      </c>
      <c r="P11" s="211">
        <v>275481.99999999983</v>
      </c>
      <c r="Q11" s="37"/>
    </row>
    <row r="12" spans="1:17" s="29" customFormat="1" x14ac:dyDescent="0.2">
      <c r="A12" s="48" t="s">
        <v>163</v>
      </c>
      <c r="B12" s="23" t="s">
        <v>152</v>
      </c>
      <c r="C12" s="23"/>
      <c r="D12" s="211">
        <v>236760.00000000105</v>
      </c>
      <c r="E12" s="211">
        <v>41890.000000000058</v>
      </c>
      <c r="F12" s="211">
        <v>38614.999999999978</v>
      </c>
      <c r="G12" s="211">
        <v>29603.000000000015</v>
      </c>
      <c r="H12" s="211">
        <v>24232</v>
      </c>
      <c r="I12" s="211">
        <v>19258.000000000007</v>
      </c>
      <c r="J12" s="211">
        <v>14618.999999999998</v>
      </c>
      <c r="K12" s="211">
        <v>15953.000000000002</v>
      </c>
      <c r="L12" s="211">
        <v>13154.999999999998</v>
      </c>
      <c r="M12" s="211">
        <v>8199.9999999999982</v>
      </c>
      <c r="N12" s="211">
        <v>8045.9999999999964</v>
      </c>
      <c r="O12" s="211">
        <v>6678</v>
      </c>
      <c r="P12" s="211">
        <v>16510.999999999993</v>
      </c>
      <c r="Q12" s="21"/>
    </row>
    <row r="13" spans="1:17" s="29" customFormat="1" x14ac:dyDescent="0.2">
      <c r="A13" s="48" t="s">
        <v>164</v>
      </c>
      <c r="B13" s="23" t="s">
        <v>188</v>
      </c>
      <c r="C13" s="23"/>
      <c r="D13" s="211">
        <v>24596.999999999985</v>
      </c>
      <c r="E13" s="211">
        <v>5040.0000000000009</v>
      </c>
      <c r="F13" s="211">
        <v>4068.0000000000018</v>
      </c>
      <c r="G13" s="211">
        <v>3708</v>
      </c>
      <c r="H13" s="211">
        <v>2002.9999999999998</v>
      </c>
      <c r="I13" s="211">
        <v>1778</v>
      </c>
      <c r="J13" s="211">
        <v>1646.0000000000002</v>
      </c>
      <c r="K13" s="211">
        <v>1568</v>
      </c>
      <c r="L13" s="211">
        <v>1121</v>
      </c>
      <c r="M13" s="211">
        <v>249</v>
      </c>
      <c r="N13" s="211">
        <v>283</v>
      </c>
      <c r="O13" s="211">
        <v>1309</v>
      </c>
      <c r="P13" s="211">
        <v>1824</v>
      </c>
      <c r="Q13" s="21"/>
    </row>
    <row r="14" spans="1:17" s="29" customFormat="1" x14ac:dyDescent="0.2">
      <c r="A14" s="48" t="s">
        <v>165</v>
      </c>
      <c r="B14" s="23" t="s">
        <v>153</v>
      </c>
      <c r="C14" s="23"/>
      <c r="D14" s="211">
        <v>1054848</v>
      </c>
      <c r="E14" s="211">
        <f>SUM(E15:E38)</f>
        <v>284743.99999999994</v>
      </c>
      <c r="F14" s="211">
        <f t="shared" ref="F14:P14" si="0">SUM(F15:F38)</f>
        <v>195969</v>
      </c>
      <c r="G14" s="211">
        <f t="shared" si="0"/>
        <v>133742</v>
      </c>
      <c r="H14" s="211">
        <f t="shared" si="0"/>
        <v>104130.99999999999</v>
      </c>
      <c r="I14" s="211">
        <f t="shared" si="0"/>
        <v>76674</v>
      </c>
      <c r="J14" s="211">
        <f t="shared" si="0"/>
        <v>58120.999999999993</v>
      </c>
      <c r="K14" s="211">
        <f t="shared" si="0"/>
        <v>41717</v>
      </c>
      <c r="L14" s="211">
        <f t="shared" si="0"/>
        <v>42444</v>
      </c>
      <c r="M14" s="211">
        <f t="shared" si="0"/>
        <v>26474</v>
      </c>
      <c r="N14" s="211">
        <f t="shared" si="0"/>
        <v>23423</v>
      </c>
      <c r="O14" s="211">
        <f t="shared" si="0"/>
        <v>21756</v>
      </c>
      <c r="P14" s="211">
        <f t="shared" si="0"/>
        <v>45653</v>
      </c>
      <c r="Q14" s="21"/>
    </row>
    <row r="15" spans="1:17" s="230" customFormat="1" ht="13.5" hidden="1" customHeight="1" outlineLevel="1" x14ac:dyDescent="0.2">
      <c r="A15" s="48"/>
      <c r="B15" s="63" t="s">
        <v>983</v>
      </c>
      <c r="C15" s="23"/>
      <c r="D15" s="211">
        <v>142732.00000000026</v>
      </c>
      <c r="E15" s="211">
        <v>35247.999999999985</v>
      </c>
      <c r="F15" s="211">
        <v>26078.999999999982</v>
      </c>
      <c r="G15" s="211">
        <v>18979.999999999985</v>
      </c>
      <c r="H15" s="211">
        <v>14589.999999999996</v>
      </c>
      <c r="I15" s="211">
        <v>11776.999999999993</v>
      </c>
      <c r="J15" s="211">
        <v>8951</v>
      </c>
      <c r="K15" s="211">
        <v>4434</v>
      </c>
      <c r="L15" s="211">
        <v>5002.9999999999991</v>
      </c>
      <c r="M15" s="211">
        <v>4133</v>
      </c>
      <c r="N15" s="211">
        <v>5239</v>
      </c>
      <c r="O15" s="211">
        <v>2889</v>
      </c>
      <c r="P15" s="211">
        <v>5408.9999999999991</v>
      </c>
    </row>
    <row r="16" spans="1:17" s="230" customFormat="1" ht="13.5" hidden="1" customHeight="1" outlineLevel="1" x14ac:dyDescent="0.2">
      <c r="A16" s="48"/>
      <c r="B16" s="63" t="s">
        <v>984</v>
      </c>
      <c r="C16" s="23"/>
      <c r="D16" s="211">
        <v>23404</v>
      </c>
      <c r="E16" s="211">
        <v>4909.0000000000018</v>
      </c>
      <c r="F16" s="211">
        <v>3958.9999999999995</v>
      </c>
      <c r="G16" s="211">
        <v>2659.9999999999991</v>
      </c>
      <c r="H16" s="211">
        <v>2087</v>
      </c>
      <c r="I16" s="211">
        <v>2988</v>
      </c>
      <c r="J16" s="211">
        <v>1126</v>
      </c>
      <c r="K16" s="211">
        <v>1146</v>
      </c>
      <c r="L16" s="211">
        <v>2008</v>
      </c>
      <c r="M16" s="211">
        <v>1270</v>
      </c>
      <c r="N16" s="211">
        <v>275</v>
      </c>
      <c r="O16" s="211">
        <v>631</v>
      </c>
      <c r="P16" s="211">
        <v>345</v>
      </c>
    </row>
    <row r="17" spans="1:16" s="230" customFormat="1" ht="13.5" hidden="1" customHeight="1" outlineLevel="1" x14ac:dyDescent="0.2">
      <c r="A17" s="48"/>
      <c r="B17" s="63" t="s">
        <v>985</v>
      </c>
      <c r="C17" s="23"/>
      <c r="D17" s="211">
        <v>172</v>
      </c>
      <c r="E17" s="211">
        <v>63</v>
      </c>
      <c r="F17" s="211">
        <v>0</v>
      </c>
      <c r="G17" s="211">
        <v>0</v>
      </c>
      <c r="H17" s="211">
        <v>109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</row>
    <row r="18" spans="1:16" s="230" customFormat="1" ht="13.5" hidden="1" customHeight="1" outlineLevel="1" x14ac:dyDescent="0.2">
      <c r="A18" s="48"/>
      <c r="B18" s="63" t="s">
        <v>986</v>
      </c>
      <c r="C18" s="23"/>
      <c r="D18" s="211">
        <v>51730.000000000095</v>
      </c>
      <c r="E18" s="211">
        <v>15055</v>
      </c>
      <c r="F18" s="211">
        <v>9952.0000000000036</v>
      </c>
      <c r="G18" s="211">
        <v>6979.9999999999982</v>
      </c>
      <c r="H18" s="211">
        <v>5165.9999999999991</v>
      </c>
      <c r="I18" s="211">
        <v>3908</v>
      </c>
      <c r="J18" s="211">
        <v>3098</v>
      </c>
      <c r="K18" s="211">
        <v>2917</v>
      </c>
      <c r="L18" s="211">
        <v>1339</v>
      </c>
      <c r="M18" s="211">
        <v>1011</v>
      </c>
      <c r="N18" s="211">
        <v>274</v>
      </c>
      <c r="O18" s="211">
        <v>949</v>
      </c>
      <c r="P18" s="211">
        <v>1081</v>
      </c>
    </row>
    <row r="19" spans="1:16" s="230" customFormat="1" ht="13.5" hidden="1" customHeight="1" outlineLevel="1" x14ac:dyDescent="0.2">
      <c r="A19" s="48"/>
      <c r="B19" s="63" t="s">
        <v>987</v>
      </c>
      <c r="C19" s="23"/>
      <c r="D19" s="211">
        <v>30076.000000000011</v>
      </c>
      <c r="E19" s="211">
        <v>9015.9999999999982</v>
      </c>
      <c r="F19" s="211">
        <v>5895.0000000000036</v>
      </c>
      <c r="G19" s="211">
        <v>3659</v>
      </c>
      <c r="H19" s="211">
        <v>3415.0000000000005</v>
      </c>
      <c r="I19" s="211">
        <v>2194.0000000000005</v>
      </c>
      <c r="J19" s="211">
        <v>975</v>
      </c>
      <c r="K19" s="211">
        <v>1181</v>
      </c>
      <c r="L19" s="211">
        <v>464</v>
      </c>
      <c r="M19" s="211">
        <v>1283</v>
      </c>
      <c r="N19" s="211">
        <v>582</v>
      </c>
      <c r="O19" s="211">
        <v>325</v>
      </c>
      <c r="P19" s="211">
        <v>1087</v>
      </c>
    </row>
    <row r="20" spans="1:16" s="230" customFormat="1" ht="13.5" hidden="1" customHeight="1" outlineLevel="1" x14ac:dyDescent="0.2">
      <c r="A20" s="48"/>
      <c r="B20" s="63" t="s">
        <v>988</v>
      </c>
      <c r="C20" s="23"/>
      <c r="D20" s="211">
        <v>35434.999999999935</v>
      </c>
      <c r="E20" s="211">
        <v>10411.000000000005</v>
      </c>
      <c r="F20" s="211">
        <v>7112.0000000000036</v>
      </c>
      <c r="G20" s="211">
        <v>4105.0000000000018</v>
      </c>
      <c r="H20" s="211">
        <v>2789</v>
      </c>
      <c r="I20" s="211">
        <v>2146.9999999999995</v>
      </c>
      <c r="J20" s="211">
        <v>960</v>
      </c>
      <c r="K20" s="211">
        <v>1383</v>
      </c>
      <c r="L20" s="211">
        <v>1348</v>
      </c>
      <c r="M20" s="211">
        <v>261</v>
      </c>
      <c r="N20" s="211">
        <v>1156</v>
      </c>
      <c r="O20" s="211">
        <v>1605</v>
      </c>
      <c r="P20" s="211">
        <v>2158</v>
      </c>
    </row>
    <row r="21" spans="1:16" s="230" customFormat="1" ht="13.5" hidden="1" customHeight="1" outlineLevel="1" x14ac:dyDescent="0.2">
      <c r="A21" s="48"/>
      <c r="B21" s="30" t="s">
        <v>989</v>
      </c>
      <c r="C21" s="23"/>
      <c r="D21" s="211">
        <v>73931.999999999913</v>
      </c>
      <c r="E21" s="211">
        <v>17310.000000000011</v>
      </c>
      <c r="F21" s="211">
        <v>15632.000000000007</v>
      </c>
      <c r="G21" s="211">
        <v>8502.0000000000036</v>
      </c>
      <c r="H21" s="211">
        <v>8254.9999999999982</v>
      </c>
      <c r="I21" s="211">
        <v>6675</v>
      </c>
      <c r="J21" s="211">
        <v>3416</v>
      </c>
      <c r="K21" s="211">
        <v>2755</v>
      </c>
      <c r="L21" s="211">
        <v>2958</v>
      </c>
      <c r="M21" s="211">
        <v>2815</v>
      </c>
      <c r="N21" s="211">
        <v>1144</v>
      </c>
      <c r="O21" s="211">
        <v>1587</v>
      </c>
      <c r="P21" s="211">
        <v>2882.9999999999995</v>
      </c>
    </row>
    <row r="22" spans="1:16" s="230" customFormat="1" ht="13.5" hidden="1" customHeight="1" outlineLevel="1" x14ac:dyDescent="0.2">
      <c r="A22" s="48"/>
      <c r="B22" s="30" t="s">
        <v>990</v>
      </c>
      <c r="C22" s="23"/>
      <c r="D22" s="211">
        <v>19058.000000000022</v>
      </c>
      <c r="E22" s="211">
        <v>4388.0000000000027</v>
      </c>
      <c r="F22" s="211">
        <v>3833.0000000000005</v>
      </c>
      <c r="G22" s="211">
        <v>2062.9999999999991</v>
      </c>
      <c r="H22" s="211">
        <v>1859</v>
      </c>
      <c r="I22" s="211">
        <v>1184</v>
      </c>
      <c r="J22" s="211">
        <v>1267</v>
      </c>
      <c r="K22" s="211">
        <v>786</v>
      </c>
      <c r="L22" s="211">
        <v>1386</v>
      </c>
      <c r="M22" s="211">
        <v>272</v>
      </c>
      <c r="N22" s="211">
        <v>303</v>
      </c>
      <c r="O22" s="211">
        <v>622</v>
      </c>
      <c r="P22" s="211">
        <v>1095</v>
      </c>
    </row>
    <row r="23" spans="1:16" s="230" customFormat="1" ht="13.5" hidden="1" customHeight="1" outlineLevel="1" x14ac:dyDescent="0.2">
      <c r="A23" s="48"/>
      <c r="B23" s="30" t="s">
        <v>991</v>
      </c>
      <c r="C23" s="23"/>
      <c r="D23" s="211">
        <v>13734.999999999996</v>
      </c>
      <c r="E23" s="211">
        <v>3131.9999999999986</v>
      </c>
      <c r="F23" s="211">
        <v>3124</v>
      </c>
      <c r="G23" s="211">
        <v>1810.0000000000005</v>
      </c>
      <c r="H23" s="211">
        <v>1272</v>
      </c>
      <c r="I23" s="211">
        <v>424</v>
      </c>
      <c r="J23" s="211">
        <v>638</v>
      </c>
      <c r="K23" s="211">
        <v>748</v>
      </c>
      <c r="L23" s="211">
        <v>462</v>
      </c>
      <c r="M23" s="211">
        <v>507</v>
      </c>
      <c r="N23" s="211">
        <v>566</v>
      </c>
      <c r="O23" s="211">
        <v>0</v>
      </c>
      <c r="P23" s="211">
        <v>1052</v>
      </c>
    </row>
    <row r="24" spans="1:16" s="230" customFormat="1" ht="13.5" hidden="1" customHeight="1" outlineLevel="1" x14ac:dyDescent="0.2">
      <c r="A24" s="48"/>
      <c r="B24" s="30" t="s">
        <v>992</v>
      </c>
      <c r="C24" s="23"/>
      <c r="D24" s="211">
        <v>206</v>
      </c>
      <c r="E24" s="211">
        <v>132</v>
      </c>
      <c r="F24" s="211">
        <v>0</v>
      </c>
      <c r="G24" s="211">
        <v>74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</row>
    <row r="25" spans="1:16" s="230" customFormat="1" ht="13.5" hidden="1" customHeight="1" outlineLevel="1" x14ac:dyDescent="0.2">
      <c r="A25" s="48"/>
      <c r="B25" s="30" t="s">
        <v>993</v>
      </c>
      <c r="C25" s="23"/>
      <c r="D25" s="211">
        <v>16028.000000000007</v>
      </c>
      <c r="E25" s="211">
        <v>4418.9999999999982</v>
      </c>
      <c r="F25" s="211">
        <v>2798</v>
      </c>
      <c r="G25" s="211">
        <v>1559.0000000000005</v>
      </c>
      <c r="H25" s="211">
        <v>1513</v>
      </c>
      <c r="I25" s="211">
        <v>674</v>
      </c>
      <c r="J25" s="211">
        <v>643</v>
      </c>
      <c r="K25" s="211">
        <v>798</v>
      </c>
      <c r="L25" s="211">
        <v>909</v>
      </c>
      <c r="M25" s="211">
        <v>247</v>
      </c>
      <c r="N25" s="211">
        <v>1435</v>
      </c>
      <c r="O25" s="211">
        <v>333</v>
      </c>
      <c r="P25" s="211">
        <v>700</v>
      </c>
    </row>
    <row r="26" spans="1:16" s="230" customFormat="1" ht="13.5" hidden="1" customHeight="1" outlineLevel="1" x14ac:dyDescent="0.2">
      <c r="A26" s="48"/>
      <c r="B26" s="30" t="s">
        <v>994</v>
      </c>
      <c r="C26" s="23"/>
      <c r="D26" s="211">
        <v>5994.0000000000018</v>
      </c>
      <c r="E26" s="211">
        <v>1723.0000000000005</v>
      </c>
      <c r="F26" s="211">
        <v>1330</v>
      </c>
      <c r="G26" s="211">
        <v>724</v>
      </c>
      <c r="H26" s="211">
        <v>830.00000000000011</v>
      </c>
      <c r="I26" s="211">
        <v>421</v>
      </c>
      <c r="J26" s="211">
        <v>168</v>
      </c>
      <c r="K26" s="211">
        <v>210</v>
      </c>
      <c r="L26" s="211">
        <v>0</v>
      </c>
      <c r="M26" s="211">
        <v>0</v>
      </c>
      <c r="N26" s="211">
        <v>274</v>
      </c>
      <c r="O26" s="211">
        <v>314</v>
      </c>
      <c r="P26" s="211">
        <v>0</v>
      </c>
    </row>
    <row r="27" spans="1:16" s="230" customFormat="1" ht="13.5" hidden="1" customHeight="1" outlineLevel="1" x14ac:dyDescent="0.2">
      <c r="A27" s="48"/>
      <c r="B27" s="30" t="s">
        <v>995</v>
      </c>
      <c r="C27" s="23"/>
      <c r="D27" s="211">
        <v>43338.999999999971</v>
      </c>
      <c r="E27" s="211">
        <v>14393.999999999995</v>
      </c>
      <c r="F27" s="211">
        <v>8398.9999999999964</v>
      </c>
      <c r="G27" s="211">
        <v>4908.0000000000018</v>
      </c>
      <c r="H27" s="211">
        <v>5225.0000000000009</v>
      </c>
      <c r="I27" s="211">
        <v>2693.9999999999991</v>
      </c>
      <c r="J27" s="211">
        <v>2132</v>
      </c>
      <c r="K27" s="211">
        <v>769</v>
      </c>
      <c r="L27" s="211">
        <v>1591.0000000000002</v>
      </c>
      <c r="M27" s="211">
        <v>1546</v>
      </c>
      <c r="N27" s="211">
        <v>285</v>
      </c>
      <c r="O27" s="211">
        <v>312</v>
      </c>
      <c r="P27" s="211">
        <v>1084</v>
      </c>
    </row>
    <row r="28" spans="1:16" s="230" customFormat="1" ht="13.5" hidden="1" customHeight="1" outlineLevel="1" x14ac:dyDescent="0.2">
      <c r="A28" s="48"/>
      <c r="B28" s="63" t="s">
        <v>996</v>
      </c>
      <c r="C28" s="23"/>
      <c r="D28" s="211">
        <v>100260.00000000001</v>
      </c>
      <c r="E28" s="211">
        <v>26377.000000000033</v>
      </c>
      <c r="F28" s="211">
        <v>18312.000000000007</v>
      </c>
      <c r="G28" s="211">
        <v>12930.000000000009</v>
      </c>
      <c r="H28" s="211">
        <v>8209.9999999999964</v>
      </c>
      <c r="I28" s="211">
        <v>7425</v>
      </c>
      <c r="J28" s="211">
        <v>5740</v>
      </c>
      <c r="K28" s="211">
        <v>4264</v>
      </c>
      <c r="L28" s="211">
        <v>4771</v>
      </c>
      <c r="M28" s="211">
        <v>3613.9999999999995</v>
      </c>
      <c r="N28" s="211">
        <v>2335</v>
      </c>
      <c r="O28" s="211">
        <v>1287</v>
      </c>
      <c r="P28" s="211">
        <v>4994.9999999999991</v>
      </c>
    </row>
    <row r="29" spans="1:16" s="230" customFormat="1" ht="13.5" hidden="1" customHeight="1" outlineLevel="1" x14ac:dyDescent="0.2">
      <c r="A29" s="48"/>
      <c r="B29" s="30" t="s">
        <v>997</v>
      </c>
      <c r="C29" s="23"/>
      <c r="D29" s="211">
        <v>24258.999999999993</v>
      </c>
      <c r="E29" s="211">
        <v>5843.0000000000027</v>
      </c>
      <c r="F29" s="211">
        <v>5201</v>
      </c>
      <c r="G29" s="211">
        <v>3337.9999999999986</v>
      </c>
      <c r="H29" s="211">
        <v>1863</v>
      </c>
      <c r="I29" s="211">
        <v>2624.9999999999995</v>
      </c>
      <c r="J29" s="211">
        <v>1164</v>
      </c>
      <c r="K29" s="211">
        <v>375</v>
      </c>
      <c r="L29" s="211">
        <v>901</v>
      </c>
      <c r="M29" s="211">
        <v>0</v>
      </c>
      <c r="N29" s="211">
        <v>1166</v>
      </c>
      <c r="O29" s="211">
        <v>328</v>
      </c>
      <c r="P29" s="211">
        <v>1455</v>
      </c>
    </row>
    <row r="30" spans="1:16" s="230" customFormat="1" ht="13.5" hidden="1" customHeight="1" outlineLevel="1" x14ac:dyDescent="0.2">
      <c r="A30" s="48"/>
      <c r="B30" s="30" t="s">
        <v>998</v>
      </c>
      <c r="C30" s="23"/>
      <c r="D30" s="211">
        <v>215690.99999999968</v>
      </c>
      <c r="E30" s="211">
        <v>58932.999999999971</v>
      </c>
      <c r="F30" s="211">
        <v>36203.999999999964</v>
      </c>
      <c r="G30" s="211">
        <v>25863.000000000007</v>
      </c>
      <c r="H30" s="211">
        <v>19837.999999999996</v>
      </c>
      <c r="I30" s="211">
        <v>14117</v>
      </c>
      <c r="J30" s="211">
        <v>13433.999999999995</v>
      </c>
      <c r="K30" s="211">
        <v>9623.0000000000018</v>
      </c>
      <c r="L30" s="211">
        <v>8417.0000000000018</v>
      </c>
      <c r="M30" s="211">
        <v>5424.0000000000009</v>
      </c>
      <c r="N30" s="211">
        <v>4321.0000000000009</v>
      </c>
      <c r="O30" s="211">
        <v>5791</v>
      </c>
      <c r="P30" s="211">
        <v>13726.000000000002</v>
      </c>
    </row>
    <row r="31" spans="1:16" s="230" customFormat="1" ht="13.5" hidden="1" customHeight="1" outlineLevel="1" x14ac:dyDescent="0.2">
      <c r="A31" s="48"/>
      <c r="B31" s="30" t="s">
        <v>999</v>
      </c>
      <c r="C31" s="23"/>
      <c r="D31" s="211">
        <v>4708.9999999999982</v>
      </c>
      <c r="E31" s="211">
        <v>1787.9999999999995</v>
      </c>
      <c r="F31" s="211">
        <v>958</v>
      </c>
      <c r="G31" s="211">
        <v>854</v>
      </c>
      <c r="H31" s="211">
        <v>545</v>
      </c>
      <c r="I31" s="211">
        <v>248</v>
      </c>
      <c r="J31" s="211">
        <v>316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</row>
    <row r="32" spans="1:16" s="230" customFormat="1" ht="13.5" hidden="1" customHeight="1" outlineLevel="1" x14ac:dyDescent="0.2">
      <c r="A32" s="48"/>
      <c r="B32" s="63" t="s">
        <v>1000</v>
      </c>
      <c r="C32" s="23"/>
      <c r="D32" s="211">
        <v>24072.000000000015</v>
      </c>
      <c r="E32" s="211">
        <v>6407.9999999999927</v>
      </c>
      <c r="F32" s="211">
        <v>4016.9999999999986</v>
      </c>
      <c r="G32" s="211">
        <v>3137</v>
      </c>
      <c r="H32" s="211">
        <v>2755.9999999999995</v>
      </c>
      <c r="I32" s="211">
        <v>1620.9999999999998</v>
      </c>
      <c r="J32" s="211">
        <v>1659</v>
      </c>
      <c r="K32" s="211">
        <v>978</v>
      </c>
      <c r="L32" s="211">
        <v>1573</v>
      </c>
      <c r="M32" s="211">
        <v>1015</v>
      </c>
      <c r="N32" s="211">
        <v>273</v>
      </c>
      <c r="O32" s="211">
        <v>635</v>
      </c>
      <c r="P32" s="211">
        <v>0</v>
      </c>
    </row>
    <row r="33" spans="1:17" s="230" customFormat="1" ht="13.5" hidden="1" customHeight="1" outlineLevel="1" x14ac:dyDescent="0.2">
      <c r="A33" s="48"/>
      <c r="B33" s="63" t="s">
        <v>1001</v>
      </c>
      <c r="C33" s="23"/>
      <c r="D33" s="211">
        <v>43027.999999999993</v>
      </c>
      <c r="E33" s="211">
        <v>13523.000000000013</v>
      </c>
      <c r="F33" s="211">
        <v>7571.0000000000027</v>
      </c>
      <c r="G33" s="211">
        <v>6133.0000000000018</v>
      </c>
      <c r="H33" s="211">
        <v>3494.0000000000005</v>
      </c>
      <c r="I33" s="211">
        <v>3235.9999999999995</v>
      </c>
      <c r="J33" s="211">
        <v>2136</v>
      </c>
      <c r="K33" s="211">
        <v>1317</v>
      </c>
      <c r="L33" s="211">
        <v>1605</v>
      </c>
      <c r="M33" s="211">
        <v>510</v>
      </c>
      <c r="N33" s="211">
        <v>1159</v>
      </c>
      <c r="O33" s="211">
        <v>1615</v>
      </c>
      <c r="P33" s="211">
        <v>729</v>
      </c>
    </row>
    <row r="34" spans="1:17" s="230" customFormat="1" ht="13.5" hidden="1" customHeight="1" outlineLevel="1" x14ac:dyDescent="0.2">
      <c r="A34" s="48"/>
      <c r="B34" s="30" t="s">
        <v>1002</v>
      </c>
      <c r="C34" s="23"/>
      <c r="D34" s="211">
        <v>43329.000000000044</v>
      </c>
      <c r="E34" s="211">
        <v>11526.000000000002</v>
      </c>
      <c r="F34" s="211">
        <v>8122.9999999999945</v>
      </c>
      <c r="G34" s="211">
        <v>6150.0000000000027</v>
      </c>
      <c r="H34" s="211">
        <v>4092.9999999999991</v>
      </c>
      <c r="I34" s="211">
        <v>3009</v>
      </c>
      <c r="J34" s="211">
        <v>2353</v>
      </c>
      <c r="K34" s="211">
        <v>2530.0000000000005</v>
      </c>
      <c r="L34" s="211">
        <v>2004.0000000000002</v>
      </c>
      <c r="M34" s="211">
        <v>523</v>
      </c>
      <c r="N34" s="211">
        <v>302</v>
      </c>
      <c r="O34" s="211">
        <v>943</v>
      </c>
      <c r="P34" s="211">
        <v>1773</v>
      </c>
    </row>
    <row r="35" spans="1:17" s="230" customFormat="1" ht="13.5" hidden="1" customHeight="1" outlineLevel="1" x14ac:dyDescent="0.2">
      <c r="A35" s="48"/>
      <c r="B35" s="63" t="s">
        <v>1003</v>
      </c>
      <c r="C35" s="23"/>
      <c r="D35" s="211">
        <v>10480.000000000004</v>
      </c>
      <c r="E35" s="211">
        <v>3530.9999999999986</v>
      </c>
      <c r="F35" s="211">
        <v>1886.9999999999995</v>
      </c>
      <c r="G35" s="211">
        <v>1482</v>
      </c>
      <c r="H35" s="211">
        <v>1015.0000000000001</v>
      </c>
      <c r="I35" s="211">
        <v>277</v>
      </c>
      <c r="J35" s="211">
        <v>164</v>
      </c>
      <c r="K35" s="211">
        <v>0</v>
      </c>
      <c r="L35" s="211">
        <v>0</v>
      </c>
      <c r="M35" s="211">
        <v>538</v>
      </c>
      <c r="N35" s="211">
        <v>874</v>
      </c>
      <c r="O35" s="211">
        <v>0</v>
      </c>
      <c r="P35" s="211">
        <v>712</v>
      </c>
    </row>
    <row r="36" spans="1:17" s="230" customFormat="1" ht="13.5" hidden="1" customHeight="1" outlineLevel="1" x14ac:dyDescent="0.2">
      <c r="A36" s="48"/>
      <c r="B36" s="63" t="s">
        <v>1004</v>
      </c>
      <c r="C36" s="23"/>
      <c r="D36" s="211">
        <v>72467.999999999985</v>
      </c>
      <c r="E36" s="211">
        <v>21647.999999999967</v>
      </c>
      <c r="F36" s="211">
        <v>14536.000000000016</v>
      </c>
      <c r="G36" s="211">
        <v>9552.0000000000073</v>
      </c>
      <c r="H36" s="211">
        <v>7808.0000000000027</v>
      </c>
      <c r="I36" s="211">
        <v>4534.0000000000018</v>
      </c>
      <c r="J36" s="211">
        <v>4130</v>
      </c>
      <c r="K36" s="211">
        <v>3323.9999999999995</v>
      </c>
      <c r="L36" s="211">
        <v>2307</v>
      </c>
      <c r="M36" s="211">
        <v>504</v>
      </c>
      <c r="N36" s="211">
        <v>301</v>
      </c>
      <c r="O36" s="211">
        <v>956</v>
      </c>
      <c r="P36" s="211">
        <v>2868</v>
      </c>
    </row>
    <row r="37" spans="1:17" s="230" customFormat="1" ht="13.5" hidden="1" customHeight="1" outlineLevel="1" x14ac:dyDescent="0.2">
      <c r="A37" s="48"/>
      <c r="B37" s="63" t="s">
        <v>1005</v>
      </c>
      <c r="C37" s="23"/>
      <c r="D37" s="211">
        <v>14306.999999999998</v>
      </c>
      <c r="E37" s="211">
        <v>3678</v>
      </c>
      <c r="F37" s="211">
        <v>3145</v>
      </c>
      <c r="G37" s="211">
        <v>2066.0000000000005</v>
      </c>
      <c r="H37" s="211">
        <v>1578.9999999999998</v>
      </c>
      <c r="I37" s="211">
        <v>928.00000000000011</v>
      </c>
      <c r="J37" s="211">
        <v>816</v>
      </c>
      <c r="K37" s="211">
        <v>409</v>
      </c>
      <c r="L37" s="211">
        <v>1334</v>
      </c>
      <c r="M37" s="211">
        <v>0</v>
      </c>
      <c r="N37" s="211">
        <v>0</v>
      </c>
      <c r="O37" s="211">
        <v>0</v>
      </c>
      <c r="P37" s="211">
        <v>352</v>
      </c>
    </row>
    <row r="38" spans="1:17" s="230" customFormat="1" ht="13.5" hidden="1" customHeight="1" outlineLevel="1" x14ac:dyDescent="0.2">
      <c r="A38" s="48"/>
      <c r="B38" s="30" t="s">
        <v>1006</v>
      </c>
      <c r="C38" s="23"/>
      <c r="D38" s="211">
        <v>46404.000000000058</v>
      </c>
      <c r="E38" s="211">
        <v>11289.000000000009</v>
      </c>
      <c r="F38" s="211">
        <v>7901.9999999999964</v>
      </c>
      <c r="G38" s="211">
        <v>6213</v>
      </c>
      <c r="H38" s="211">
        <v>5820.0000000000009</v>
      </c>
      <c r="I38" s="211">
        <v>3568.0000000000009</v>
      </c>
      <c r="J38" s="211">
        <v>2835.0000000000005</v>
      </c>
      <c r="K38" s="211">
        <v>1769.9999999999995</v>
      </c>
      <c r="L38" s="211">
        <v>2064</v>
      </c>
      <c r="M38" s="211">
        <v>1001</v>
      </c>
      <c r="N38" s="211">
        <v>1159</v>
      </c>
      <c r="O38" s="211">
        <v>634</v>
      </c>
      <c r="P38" s="211">
        <v>2149</v>
      </c>
    </row>
    <row r="39" spans="1:17" s="29" customFormat="1" collapsed="1" x14ac:dyDescent="0.2">
      <c r="A39" s="48" t="s">
        <v>166</v>
      </c>
      <c r="B39" s="24" t="s">
        <v>189</v>
      </c>
      <c r="C39" s="24"/>
      <c r="D39" s="211">
        <v>4827.9999999999991</v>
      </c>
      <c r="E39" s="211">
        <v>608</v>
      </c>
      <c r="F39" s="211">
        <v>977</v>
      </c>
      <c r="G39" s="211">
        <v>464.00000000000006</v>
      </c>
      <c r="H39" s="211">
        <v>485</v>
      </c>
      <c r="I39" s="211">
        <v>794</v>
      </c>
      <c r="J39" s="211">
        <v>484</v>
      </c>
      <c r="K39" s="211">
        <v>200</v>
      </c>
      <c r="L39" s="211">
        <v>216</v>
      </c>
      <c r="M39" s="211">
        <v>0</v>
      </c>
      <c r="N39" s="211">
        <v>275</v>
      </c>
      <c r="O39" s="211">
        <v>325</v>
      </c>
      <c r="P39" s="211">
        <v>0</v>
      </c>
      <c r="Q39" s="21"/>
    </row>
    <row r="40" spans="1:17" s="29" customFormat="1" ht="22.5" x14ac:dyDescent="0.2">
      <c r="A40" s="48" t="s">
        <v>167</v>
      </c>
      <c r="B40" s="24" t="s">
        <v>159</v>
      </c>
      <c r="C40" s="24"/>
      <c r="D40" s="211">
        <v>87014.000000000262</v>
      </c>
      <c r="E40" s="211">
        <v>18388.999999999978</v>
      </c>
      <c r="F40" s="211">
        <v>15153.000000000011</v>
      </c>
      <c r="G40" s="211">
        <v>9843</v>
      </c>
      <c r="H40" s="211">
        <v>9433.9999999999982</v>
      </c>
      <c r="I40" s="211">
        <v>5379</v>
      </c>
      <c r="J40" s="211">
        <v>5446</v>
      </c>
      <c r="K40" s="211">
        <v>4144.9999999999991</v>
      </c>
      <c r="L40" s="211">
        <v>5367</v>
      </c>
      <c r="M40" s="211">
        <v>2775</v>
      </c>
      <c r="N40" s="211">
        <v>2575</v>
      </c>
      <c r="O40" s="211">
        <v>3518.9999999999991</v>
      </c>
      <c r="P40" s="211">
        <v>4989</v>
      </c>
      <c r="Q40" s="21"/>
    </row>
    <row r="41" spans="1:17" s="29" customFormat="1" x14ac:dyDescent="0.2">
      <c r="A41" s="48" t="s">
        <v>168</v>
      </c>
      <c r="B41" s="24" t="s">
        <v>154</v>
      </c>
      <c r="C41" s="24"/>
      <c r="D41" s="211">
        <v>956314.0000000071</v>
      </c>
      <c r="E41" s="211">
        <v>186053.0000000014</v>
      </c>
      <c r="F41" s="211">
        <v>156395.99999999991</v>
      </c>
      <c r="G41" s="211">
        <v>123541.99999999988</v>
      </c>
      <c r="H41" s="211">
        <v>96943.000000000073</v>
      </c>
      <c r="I41" s="211">
        <v>74614.999999999985</v>
      </c>
      <c r="J41" s="211">
        <v>61173.999999999978</v>
      </c>
      <c r="K41" s="211">
        <v>57059.999999999978</v>
      </c>
      <c r="L41" s="211">
        <v>42008.000000000007</v>
      </c>
      <c r="M41" s="211">
        <v>34127</v>
      </c>
      <c r="N41" s="211">
        <v>30828.999999999996</v>
      </c>
      <c r="O41" s="211">
        <v>22308.999999999993</v>
      </c>
      <c r="P41" s="211">
        <v>71258</v>
      </c>
      <c r="Q41" s="21"/>
    </row>
    <row r="42" spans="1:17" s="29" customFormat="1" ht="22.5" x14ac:dyDescent="0.2">
      <c r="A42" s="48" t="s">
        <v>169</v>
      </c>
      <c r="B42" s="24" t="s">
        <v>155</v>
      </c>
      <c r="C42" s="24"/>
      <c r="D42" s="211">
        <v>582571.99999999662</v>
      </c>
      <c r="E42" s="211">
        <v>148935.00000000032</v>
      </c>
      <c r="F42" s="211">
        <v>106276.00000000003</v>
      </c>
      <c r="G42" s="211">
        <v>80781.000000000015</v>
      </c>
      <c r="H42" s="211">
        <v>57865.000000000058</v>
      </c>
      <c r="I42" s="211">
        <v>42606.000000000022</v>
      </c>
      <c r="J42" s="211">
        <v>29876.000000000011</v>
      </c>
      <c r="K42" s="211">
        <v>26233.000000000004</v>
      </c>
      <c r="L42" s="211">
        <v>24690</v>
      </c>
      <c r="M42" s="211">
        <v>17492</v>
      </c>
      <c r="N42" s="211">
        <v>12130.000000000002</v>
      </c>
      <c r="O42" s="211">
        <v>10283.000000000002</v>
      </c>
      <c r="P42" s="211">
        <v>25404.999999999996</v>
      </c>
      <c r="Q42" s="21"/>
    </row>
    <row r="43" spans="1:17" s="29" customFormat="1" x14ac:dyDescent="0.2">
      <c r="A43" s="48" t="s">
        <v>170</v>
      </c>
      <c r="B43" s="24" t="s">
        <v>156</v>
      </c>
      <c r="C43" s="24"/>
      <c r="D43" s="211">
        <v>326682.00000000017</v>
      </c>
      <c r="E43" s="211">
        <v>58476.999999999949</v>
      </c>
      <c r="F43" s="211">
        <v>51710.000000000073</v>
      </c>
      <c r="G43" s="211">
        <v>42906.999999999971</v>
      </c>
      <c r="H43" s="211">
        <v>30419.000000000015</v>
      </c>
      <c r="I43" s="211">
        <v>23954.999999999985</v>
      </c>
      <c r="J43" s="211">
        <v>21828.999999999993</v>
      </c>
      <c r="K43" s="211">
        <v>18051</v>
      </c>
      <c r="L43" s="211">
        <v>16783.999999999996</v>
      </c>
      <c r="M43" s="211">
        <v>13562.000000000002</v>
      </c>
      <c r="N43" s="211">
        <v>13179</v>
      </c>
      <c r="O43" s="211">
        <v>7646.9999999999982</v>
      </c>
      <c r="P43" s="211">
        <v>28162</v>
      </c>
      <c r="Q43" s="21"/>
    </row>
    <row r="44" spans="1:17" s="29" customFormat="1" x14ac:dyDescent="0.2">
      <c r="A44" s="48" t="s">
        <v>171</v>
      </c>
      <c r="B44" s="24" t="s">
        <v>157</v>
      </c>
      <c r="C44" s="24"/>
      <c r="D44" s="211">
        <v>288253.99999999895</v>
      </c>
      <c r="E44" s="211">
        <v>78789.000000000102</v>
      </c>
      <c r="F44" s="211">
        <v>50230.999999999993</v>
      </c>
      <c r="G44" s="211">
        <v>35767.999999999978</v>
      </c>
      <c r="H44" s="211">
        <v>26703.000000000004</v>
      </c>
      <c r="I44" s="211">
        <v>17811.000000000022</v>
      </c>
      <c r="J44" s="211">
        <v>17135</v>
      </c>
      <c r="K44" s="211">
        <v>11859.999999999995</v>
      </c>
      <c r="L44" s="211">
        <v>11311.000000000004</v>
      </c>
      <c r="M44" s="211">
        <v>9465.0000000000018</v>
      </c>
      <c r="N44" s="211">
        <v>9725.0000000000018</v>
      </c>
      <c r="O44" s="211">
        <v>4806</v>
      </c>
      <c r="P44" s="211">
        <v>14650.000000000002</v>
      </c>
      <c r="Q44" s="21"/>
    </row>
    <row r="45" spans="1:17" s="29" customFormat="1" x14ac:dyDescent="0.2">
      <c r="A45" s="48" t="s">
        <v>172</v>
      </c>
      <c r="B45" s="24" t="s">
        <v>190</v>
      </c>
      <c r="C45" s="24"/>
      <c r="D45" s="211">
        <v>19131</v>
      </c>
      <c r="E45" s="211">
        <v>3808.9999999999982</v>
      </c>
      <c r="F45" s="211">
        <v>2527.0000000000005</v>
      </c>
      <c r="G45" s="211">
        <v>2044.0000000000002</v>
      </c>
      <c r="H45" s="211">
        <v>2919</v>
      </c>
      <c r="I45" s="211">
        <v>2222</v>
      </c>
      <c r="J45" s="211">
        <v>820</v>
      </c>
      <c r="K45" s="211">
        <v>1150</v>
      </c>
      <c r="L45" s="211">
        <v>443</v>
      </c>
      <c r="M45" s="211">
        <v>0</v>
      </c>
      <c r="N45" s="211">
        <v>1156</v>
      </c>
      <c r="O45" s="211">
        <v>953</v>
      </c>
      <c r="P45" s="211">
        <v>1088</v>
      </c>
      <c r="Q45" s="21"/>
    </row>
    <row r="46" spans="1:17" s="29" customFormat="1" x14ac:dyDescent="0.2">
      <c r="A46" s="48" t="s">
        <v>173</v>
      </c>
      <c r="B46" s="24" t="s">
        <v>191</v>
      </c>
      <c r="C46" s="24"/>
      <c r="D46" s="211">
        <v>14219.999999999996</v>
      </c>
      <c r="E46" s="211">
        <v>2064.0000000000005</v>
      </c>
      <c r="F46" s="211">
        <v>2033.9999999999995</v>
      </c>
      <c r="G46" s="211">
        <v>2499.0000000000005</v>
      </c>
      <c r="H46" s="211">
        <v>1283</v>
      </c>
      <c r="I46" s="211">
        <v>976.99999999999989</v>
      </c>
      <c r="J46" s="211">
        <v>669</v>
      </c>
      <c r="K46" s="211">
        <v>968</v>
      </c>
      <c r="L46" s="211">
        <v>1552</v>
      </c>
      <c r="M46" s="211">
        <v>244</v>
      </c>
      <c r="N46" s="211">
        <v>838</v>
      </c>
      <c r="O46" s="211">
        <v>0</v>
      </c>
      <c r="P46" s="211">
        <v>1092</v>
      </c>
      <c r="Q46" s="21"/>
    </row>
    <row r="47" spans="1:17" s="29" customFormat="1" x14ac:dyDescent="0.2">
      <c r="A47" s="48" t="s">
        <v>174</v>
      </c>
      <c r="B47" s="24" t="s">
        <v>192</v>
      </c>
      <c r="C47" s="24"/>
      <c r="D47" s="211">
        <v>23433.000000000011</v>
      </c>
      <c r="E47" s="211">
        <v>4471.9999999999991</v>
      </c>
      <c r="F47" s="211">
        <v>3225.0000000000014</v>
      </c>
      <c r="G47" s="211">
        <v>2700.9999999999991</v>
      </c>
      <c r="H47" s="211">
        <v>3618.0000000000005</v>
      </c>
      <c r="I47" s="211">
        <v>2091.9999999999995</v>
      </c>
      <c r="J47" s="211">
        <v>865</v>
      </c>
      <c r="K47" s="211">
        <v>2215</v>
      </c>
      <c r="L47" s="211">
        <v>1325</v>
      </c>
      <c r="M47" s="211">
        <v>763</v>
      </c>
      <c r="N47" s="211">
        <v>839</v>
      </c>
      <c r="O47" s="211">
        <v>953</v>
      </c>
      <c r="P47" s="211">
        <v>365</v>
      </c>
      <c r="Q47" s="21"/>
    </row>
    <row r="48" spans="1:17" s="29" customFormat="1" x14ac:dyDescent="0.2">
      <c r="A48" s="48" t="s">
        <v>175</v>
      </c>
      <c r="B48" s="24" t="s">
        <v>195</v>
      </c>
      <c r="C48" s="24"/>
      <c r="D48" s="211">
        <v>61043.000000000124</v>
      </c>
      <c r="E48" s="211">
        <v>14003.999999999978</v>
      </c>
      <c r="F48" s="211">
        <v>10807.999999999995</v>
      </c>
      <c r="G48" s="211">
        <v>8181.9999999999936</v>
      </c>
      <c r="H48" s="211">
        <v>6407.9999999999991</v>
      </c>
      <c r="I48" s="211">
        <v>5054.9999999999991</v>
      </c>
      <c r="J48" s="211">
        <v>4515.0000000000009</v>
      </c>
      <c r="K48" s="211">
        <v>2895</v>
      </c>
      <c r="L48" s="211">
        <v>2455</v>
      </c>
      <c r="M48" s="211">
        <v>769</v>
      </c>
      <c r="N48" s="211">
        <v>1453</v>
      </c>
      <c r="O48" s="211">
        <v>1261</v>
      </c>
      <c r="P48" s="211">
        <v>3238</v>
      </c>
      <c r="Q48" s="21"/>
    </row>
    <row r="49" spans="1:17" s="29" customFormat="1" ht="12.75" customHeight="1" x14ac:dyDescent="0.2">
      <c r="A49" s="48" t="s">
        <v>176</v>
      </c>
      <c r="B49" s="24" t="s">
        <v>193</v>
      </c>
      <c r="C49" s="24"/>
      <c r="D49" s="211">
        <v>353601.99999999878</v>
      </c>
      <c r="E49" s="211">
        <v>88534.999999999767</v>
      </c>
      <c r="F49" s="211">
        <v>64549.999999999905</v>
      </c>
      <c r="G49" s="211">
        <v>44858.999999999993</v>
      </c>
      <c r="H49" s="211">
        <v>33711.000000000015</v>
      </c>
      <c r="I49" s="211">
        <v>24769.000000000018</v>
      </c>
      <c r="J49" s="211">
        <v>18574</v>
      </c>
      <c r="K49" s="211">
        <v>17414.999999999996</v>
      </c>
      <c r="L49" s="211">
        <v>13204.000000000002</v>
      </c>
      <c r="M49" s="211">
        <v>10025.000000000002</v>
      </c>
      <c r="N49" s="211">
        <v>11446.999999999998</v>
      </c>
      <c r="O49" s="211">
        <v>5445</v>
      </c>
      <c r="P49" s="211">
        <v>21068.000000000007</v>
      </c>
      <c r="Q49" s="21"/>
    </row>
    <row r="50" spans="1:17" s="29" customFormat="1" ht="12.75" customHeight="1" x14ac:dyDescent="0.2">
      <c r="A50" s="48" t="s">
        <v>177</v>
      </c>
      <c r="B50" s="24" t="s">
        <v>160</v>
      </c>
      <c r="C50" s="24"/>
      <c r="D50" s="211">
        <v>264683.00000000006</v>
      </c>
      <c r="E50" s="211">
        <v>54510.000000000007</v>
      </c>
      <c r="F50" s="211">
        <v>48482.000000000036</v>
      </c>
      <c r="G50" s="211">
        <v>39290.000000000029</v>
      </c>
      <c r="H50" s="211">
        <v>28315.999999999982</v>
      </c>
      <c r="I50" s="211">
        <v>20930.000000000015</v>
      </c>
      <c r="J50" s="211">
        <v>17242</v>
      </c>
      <c r="K50" s="211">
        <v>12951.000000000002</v>
      </c>
      <c r="L50" s="211">
        <v>7222.9999999999991</v>
      </c>
      <c r="M50" s="211">
        <v>12076.000000000002</v>
      </c>
      <c r="N50" s="211">
        <v>8431.0000000000018</v>
      </c>
      <c r="O50" s="211">
        <v>4768</v>
      </c>
      <c r="P50" s="211">
        <v>10464</v>
      </c>
      <c r="Q50" s="21"/>
    </row>
    <row r="51" spans="1:17" s="29" customFormat="1" ht="12.75" customHeight="1" x14ac:dyDescent="0.2">
      <c r="A51" s="48" t="s">
        <v>178</v>
      </c>
      <c r="B51" s="24" t="s">
        <v>158</v>
      </c>
      <c r="C51" s="24"/>
      <c r="D51" s="211">
        <v>43283.999999999956</v>
      </c>
      <c r="E51" s="211">
        <v>9793.9999999999873</v>
      </c>
      <c r="F51" s="211">
        <v>7471.9999999999991</v>
      </c>
      <c r="G51" s="211">
        <v>5817.0000000000009</v>
      </c>
      <c r="H51" s="211">
        <v>4994</v>
      </c>
      <c r="I51" s="211">
        <v>4635.9999999999991</v>
      </c>
      <c r="J51" s="211">
        <v>1488</v>
      </c>
      <c r="K51" s="211">
        <v>1310</v>
      </c>
      <c r="L51" s="211">
        <v>1160</v>
      </c>
      <c r="M51" s="211">
        <v>1558</v>
      </c>
      <c r="N51" s="211">
        <v>861</v>
      </c>
      <c r="O51" s="211">
        <v>632</v>
      </c>
      <c r="P51" s="211">
        <v>3562</v>
      </c>
      <c r="Q51" s="21"/>
    </row>
    <row r="52" spans="1:17" s="29" customFormat="1" x14ac:dyDescent="0.2">
      <c r="A52" s="48" t="s">
        <v>179</v>
      </c>
      <c r="B52" s="24" t="s">
        <v>194</v>
      </c>
      <c r="C52" s="24"/>
      <c r="D52" s="211">
        <v>349205.00000000023</v>
      </c>
      <c r="E52" s="211">
        <v>81530.999999999927</v>
      </c>
      <c r="F52" s="211">
        <v>68776</v>
      </c>
      <c r="G52" s="211">
        <v>49264.999999999964</v>
      </c>
      <c r="H52" s="211">
        <v>32096</v>
      </c>
      <c r="I52" s="211">
        <v>25968</v>
      </c>
      <c r="J52" s="211">
        <v>17475.000000000007</v>
      </c>
      <c r="K52" s="211">
        <v>17747</v>
      </c>
      <c r="L52" s="211">
        <v>11844</v>
      </c>
      <c r="M52" s="211">
        <v>9943.9999999999982</v>
      </c>
      <c r="N52" s="211">
        <v>8944.9999999999982</v>
      </c>
      <c r="O52" s="211">
        <v>8472</v>
      </c>
      <c r="P52" s="211">
        <v>17142.000000000004</v>
      </c>
      <c r="Q52" s="21"/>
    </row>
    <row r="53" spans="1:17" s="29" customFormat="1" ht="13.35" customHeight="1" x14ac:dyDescent="0.2">
      <c r="A53" s="48" t="s">
        <v>180</v>
      </c>
      <c r="B53" s="24" t="s">
        <v>198</v>
      </c>
      <c r="C53" s="24"/>
      <c r="D53" s="211">
        <v>61479.999999999985</v>
      </c>
      <c r="E53" s="211">
        <v>9343.0000000000036</v>
      </c>
      <c r="F53" s="211">
        <v>10520</v>
      </c>
      <c r="G53" s="211">
        <v>9312</v>
      </c>
      <c r="H53" s="211">
        <v>6152.0000000000009</v>
      </c>
      <c r="I53" s="211">
        <v>5564.9999999999982</v>
      </c>
      <c r="J53" s="211">
        <v>2923.0000000000005</v>
      </c>
      <c r="K53" s="211">
        <v>3944</v>
      </c>
      <c r="L53" s="211">
        <v>3566</v>
      </c>
      <c r="M53" s="211">
        <v>4334</v>
      </c>
      <c r="N53" s="211">
        <v>2050</v>
      </c>
      <c r="O53" s="211">
        <v>1266</v>
      </c>
      <c r="P53" s="211">
        <v>2505</v>
      </c>
      <c r="Q53" s="21"/>
    </row>
    <row r="54" spans="1:17" s="29" customFormat="1" x14ac:dyDescent="0.2">
      <c r="A54" s="48" t="s">
        <v>181</v>
      </c>
      <c r="B54" s="24" t="s">
        <v>196</v>
      </c>
      <c r="C54" s="24"/>
      <c r="D54" s="211">
        <v>106497.99999999981</v>
      </c>
      <c r="E54" s="211">
        <v>23328.999999999975</v>
      </c>
      <c r="F54" s="211">
        <v>19804.999999999996</v>
      </c>
      <c r="G54" s="211">
        <v>15120.000000000013</v>
      </c>
      <c r="H54" s="211">
        <v>8807.0000000000018</v>
      </c>
      <c r="I54" s="211">
        <v>8039.0000000000009</v>
      </c>
      <c r="J54" s="211">
        <v>5361</v>
      </c>
      <c r="K54" s="211">
        <v>5276</v>
      </c>
      <c r="L54" s="211">
        <v>4757.0000000000009</v>
      </c>
      <c r="M54" s="211">
        <v>3109.0000000000005</v>
      </c>
      <c r="N54" s="211">
        <v>4057.0000000000009</v>
      </c>
      <c r="O54" s="211">
        <v>3787.9999999999995</v>
      </c>
      <c r="P54" s="211">
        <v>5050.0000000000009</v>
      </c>
      <c r="Q54" s="21"/>
    </row>
    <row r="55" spans="1:17" s="29" customFormat="1" ht="22.5" x14ac:dyDescent="0.2">
      <c r="A55" s="48" t="s">
        <v>182</v>
      </c>
      <c r="B55" s="24" t="s">
        <v>197</v>
      </c>
      <c r="C55" s="24"/>
      <c r="D55" s="211">
        <v>26275.999999999996</v>
      </c>
      <c r="E55" s="211">
        <v>3137.9999999999986</v>
      </c>
      <c r="F55" s="211">
        <v>3401</v>
      </c>
      <c r="G55" s="211">
        <v>3844.0000000000014</v>
      </c>
      <c r="H55" s="211">
        <v>3064</v>
      </c>
      <c r="I55" s="211">
        <v>2421.0000000000005</v>
      </c>
      <c r="J55" s="211">
        <v>1771</v>
      </c>
      <c r="K55" s="211">
        <v>1748</v>
      </c>
      <c r="L55" s="211">
        <v>2029</v>
      </c>
      <c r="M55" s="211">
        <v>1051</v>
      </c>
      <c r="N55" s="211">
        <v>1722</v>
      </c>
      <c r="O55" s="211">
        <v>631</v>
      </c>
      <c r="P55" s="211">
        <v>1456</v>
      </c>
      <c r="Q55" s="21"/>
    </row>
    <row r="56" spans="1:17" s="29" customFormat="1" ht="12" customHeight="1" x14ac:dyDescent="0.2">
      <c r="A56" s="48" t="s">
        <v>183</v>
      </c>
      <c r="B56" s="24" t="s">
        <v>324</v>
      </c>
      <c r="C56" s="24"/>
      <c r="D56" s="211">
        <v>847</v>
      </c>
      <c r="E56" s="211">
        <v>51</v>
      </c>
      <c r="F56" s="211">
        <v>71</v>
      </c>
      <c r="G56" s="211">
        <v>62</v>
      </c>
      <c r="H56" s="211">
        <v>92</v>
      </c>
      <c r="I56" s="211">
        <v>0</v>
      </c>
      <c r="J56" s="211">
        <v>337</v>
      </c>
      <c r="K56" s="211">
        <v>0</v>
      </c>
      <c r="L56" s="211">
        <v>234</v>
      </c>
      <c r="M56" s="211">
        <v>0</v>
      </c>
      <c r="N56" s="211">
        <v>0</v>
      </c>
      <c r="O56" s="211">
        <v>0</v>
      </c>
      <c r="P56" s="211">
        <v>0</v>
      </c>
      <c r="Q56" s="21"/>
    </row>
    <row r="57" spans="1:17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"/>
    </row>
    <row r="58" spans="1:17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1"/>
    </row>
    <row r="59" spans="1:17" ht="17.25" customHeight="1" x14ac:dyDescent="0.2">
      <c r="N59" s="158"/>
      <c r="P59" s="15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Folha132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6384" width="9.28515625" style="5"/>
  </cols>
  <sheetData>
    <row r="1" spans="1:17" s="21" customFormat="1" ht="11.1" customHeight="1" x14ac:dyDescent="0.2">
      <c r="M1" s="31"/>
      <c r="N1" s="31"/>
      <c r="O1" s="31"/>
      <c r="P1" s="31" t="s">
        <v>375</v>
      </c>
    </row>
    <row r="2" spans="1:17" ht="11.1" customHeight="1" x14ac:dyDescent="0.2"/>
    <row r="3" spans="1:17" s="6" customFormat="1" ht="12" customHeight="1" x14ac:dyDescent="0.2">
      <c r="A3" s="43" t="s">
        <v>209</v>
      </c>
    </row>
    <row r="4" spans="1:17" s="6" customFormat="1" ht="11.1" customHeight="1" x14ac:dyDescent="0.2">
      <c r="A4" s="44"/>
    </row>
    <row r="5" spans="1:17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17" ht="11.1" customHeight="1" x14ac:dyDescent="0.2">
      <c r="A6" s="25" t="s">
        <v>59</v>
      </c>
      <c r="B6" s="42"/>
      <c r="C6" s="50"/>
      <c r="J6" s="9"/>
      <c r="K6" s="9"/>
    </row>
    <row r="7" spans="1:17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8" spans="1:17" ht="37.5" customHeight="1" x14ac:dyDescent="0.2">
      <c r="A8" s="265" t="s">
        <v>151</v>
      </c>
      <c r="B8" s="265"/>
      <c r="C8" s="45"/>
      <c r="D8" s="53" t="s">
        <v>1</v>
      </c>
      <c r="E8" s="177" t="s">
        <v>148</v>
      </c>
      <c r="F8" s="177" t="s">
        <v>149</v>
      </c>
      <c r="G8" s="177" t="s">
        <v>150</v>
      </c>
      <c r="H8" s="177" t="s">
        <v>50</v>
      </c>
      <c r="I8" s="177" t="s">
        <v>51</v>
      </c>
      <c r="J8" s="53" t="s">
        <v>52</v>
      </c>
      <c r="K8" s="177" t="s">
        <v>53</v>
      </c>
      <c r="L8" s="177" t="s">
        <v>54</v>
      </c>
      <c r="M8" s="177" t="s">
        <v>55</v>
      </c>
      <c r="N8" s="177" t="s">
        <v>56</v>
      </c>
      <c r="O8" s="177" t="s">
        <v>57</v>
      </c>
      <c r="P8" s="177" t="s">
        <v>270</v>
      </c>
    </row>
    <row r="9" spans="1:17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</row>
    <row r="10" spans="1:1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7" ht="13.5" customHeight="1" x14ac:dyDescent="0.2">
      <c r="A11" s="47"/>
      <c r="B11" s="40" t="s">
        <v>9</v>
      </c>
      <c r="C11" s="40"/>
      <c r="D11" s="37">
        <v>4526210.9999999274</v>
      </c>
      <c r="E11" s="37">
        <v>1060918.9999999977</v>
      </c>
      <c r="F11" s="211">
        <v>804212.99999999965</v>
      </c>
      <c r="G11" s="211">
        <v>598084.99999999756</v>
      </c>
      <c r="H11" s="211">
        <v>449514.00000000076</v>
      </c>
      <c r="I11" s="211">
        <v>336958.99999999936</v>
      </c>
      <c r="J11" s="211">
        <v>258034.99999999994</v>
      </c>
      <c r="K11" s="211">
        <v>225114.00000000023</v>
      </c>
      <c r="L11" s="211">
        <v>189816.99999999997</v>
      </c>
      <c r="M11" s="211">
        <v>142081.99999999965</v>
      </c>
      <c r="N11" s="211">
        <v>128319.99999999997</v>
      </c>
      <c r="O11" s="211">
        <v>97180.000000000087</v>
      </c>
      <c r="P11" s="211">
        <v>235973.00000000009</v>
      </c>
      <c r="Q11" s="21"/>
    </row>
    <row r="12" spans="1:17" s="29" customFormat="1" x14ac:dyDescent="0.2">
      <c r="A12" s="48" t="s">
        <v>163</v>
      </c>
      <c r="B12" s="23" t="s">
        <v>152</v>
      </c>
      <c r="C12" s="23"/>
      <c r="D12" s="211">
        <v>220708.99999999974</v>
      </c>
      <c r="E12" s="211">
        <v>40090.000000000051</v>
      </c>
      <c r="F12" s="211">
        <v>36201.000000000007</v>
      </c>
      <c r="G12" s="211">
        <v>27985.999999999996</v>
      </c>
      <c r="H12" s="211">
        <v>22922.000000000007</v>
      </c>
      <c r="I12" s="211">
        <v>18286.999999999989</v>
      </c>
      <c r="J12" s="211">
        <v>13463.999999999995</v>
      </c>
      <c r="K12" s="211">
        <v>14771</v>
      </c>
      <c r="L12" s="211">
        <v>12000.999999999998</v>
      </c>
      <c r="M12" s="211">
        <v>7171.0000000000009</v>
      </c>
      <c r="N12" s="211">
        <v>7445.9999999999964</v>
      </c>
      <c r="O12" s="211">
        <v>6370</v>
      </c>
      <c r="P12" s="211">
        <v>14000.000000000002</v>
      </c>
      <c r="Q12" s="21"/>
    </row>
    <row r="13" spans="1:17" s="29" customFormat="1" x14ac:dyDescent="0.2">
      <c r="A13" s="48" t="s">
        <v>164</v>
      </c>
      <c r="B13" s="23" t="s">
        <v>188</v>
      </c>
      <c r="C13" s="23"/>
      <c r="D13" s="211">
        <v>24200.999999999978</v>
      </c>
      <c r="E13" s="211">
        <v>4944.9999999999964</v>
      </c>
      <c r="F13" s="211">
        <v>4068.0000000000018</v>
      </c>
      <c r="G13" s="211">
        <v>3708</v>
      </c>
      <c r="H13" s="211">
        <v>1902.9999999999995</v>
      </c>
      <c r="I13" s="211">
        <v>1778</v>
      </c>
      <c r="J13" s="211">
        <v>1646.0000000000002</v>
      </c>
      <c r="K13" s="211">
        <v>1367</v>
      </c>
      <c r="L13" s="211">
        <v>1121</v>
      </c>
      <c r="M13" s="211">
        <v>249</v>
      </c>
      <c r="N13" s="211">
        <v>283</v>
      </c>
      <c r="O13" s="211">
        <v>1309</v>
      </c>
      <c r="P13" s="211">
        <v>1824</v>
      </c>
      <c r="Q13" s="21"/>
    </row>
    <row r="14" spans="1:17" s="29" customFormat="1" x14ac:dyDescent="0.2">
      <c r="A14" s="48" t="s">
        <v>165</v>
      </c>
      <c r="B14" s="23" t="s">
        <v>153</v>
      </c>
      <c r="C14" s="211">
        <f t="shared" ref="C14:D14" si="0">SUM(C15:C38)</f>
        <v>0</v>
      </c>
      <c r="D14" s="211">
        <f t="shared" si="0"/>
        <v>1014037.0000000006</v>
      </c>
      <c r="E14" s="211">
        <f>SUM(E15:E38)</f>
        <v>278377.00000000012</v>
      </c>
      <c r="F14" s="211">
        <f t="shared" ref="F14:P14" si="1">SUM(F15:F38)</f>
        <v>189919.99999999997</v>
      </c>
      <c r="G14" s="211">
        <f t="shared" si="1"/>
        <v>128221.00000000003</v>
      </c>
      <c r="H14" s="211">
        <f t="shared" si="1"/>
        <v>100364</v>
      </c>
      <c r="I14" s="211">
        <f t="shared" si="1"/>
        <v>72198.000000000015</v>
      </c>
      <c r="J14" s="211">
        <f t="shared" si="1"/>
        <v>55616.000000000007</v>
      </c>
      <c r="K14" s="211">
        <f t="shared" si="1"/>
        <v>40541</v>
      </c>
      <c r="L14" s="211">
        <f t="shared" si="1"/>
        <v>39898</v>
      </c>
      <c r="M14" s="211">
        <f t="shared" si="1"/>
        <v>24683</v>
      </c>
      <c r="N14" s="211">
        <f t="shared" si="1"/>
        <v>21678</v>
      </c>
      <c r="O14" s="211">
        <f t="shared" si="1"/>
        <v>20506</v>
      </c>
      <c r="P14" s="211">
        <f t="shared" si="1"/>
        <v>42035</v>
      </c>
      <c r="Q14" s="21"/>
    </row>
    <row r="15" spans="1:17" s="230" customFormat="1" ht="13.5" hidden="1" customHeight="1" outlineLevel="1" x14ac:dyDescent="0.2">
      <c r="A15" s="48"/>
      <c r="B15" s="63" t="s">
        <v>983</v>
      </c>
      <c r="C15" s="23"/>
      <c r="D15" s="211">
        <v>133034.00000000044</v>
      </c>
      <c r="E15" s="211">
        <v>33204.000000000022</v>
      </c>
      <c r="F15" s="211">
        <v>24522.999999999967</v>
      </c>
      <c r="G15" s="211">
        <v>17288.000000000025</v>
      </c>
      <c r="H15" s="211">
        <v>13976.999999999998</v>
      </c>
      <c r="I15" s="211">
        <v>10982.000000000005</v>
      </c>
      <c r="J15" s="211">
        <v>8446</v>
      </c>
      <c r="K15" s="211">
        <v>4253</v>
      </c>
      <c r="L15" s="211">
        <v>4323</v>
      </c>
      <c r="M15" s="211">
        <v>4133</v>
      </c>
      <c r="N15" s="211">
        <v>4639</v>
      </c>
      <c r="O15" s="211">
        <v>2574</v>
      </c>
      <c r="P15" s="211">
        <v>4692</v>
      </c>
    </row>
    <row r="16" spans="1:17" s="230" customFormat="1" ht="13.5" hidden="1" customHeight="1" outlineLevel="1" x14ac:dyDescent="0.2">
      <c r="A16" s="48"/>
      <c r="B16" s="63" t="s">
        <v>984</v>
      </c>
      <c r="C16" s="23"/>
      <c r="D16" s="211">
        <v>22730.999999999964</v>
      </c>
      <c r="E16" s="211">
        <v>4737.0000000000027</v>
      </c>
      <c r="F16" s="211">
        <v>3722.9999999999995</v>
      </c>
      <c r="G16" s="211">
        <v>2659.9999999999991</v>
      </c>
      <c r="H16" s="211">
        <v>2087</v>
      </c>
      <c r="I16" s="211">
        <v>2722.9999999999995</v>
      </c>
      <c r="J16" s="211">
        <v>1126</v>
      </c>
      <c r="K16" s="211">
        <v>1146</v>
      </c>
      <c r="L16" s="211">
        <v>2008</v>
      </c>
      <c r="M16" s="211">
        <v>1270</v>
      </c>
      <c r="N16" s="211">
        <v>275</v>
      </c>
      <c r="O16" s="211">
        <v>631</v>
      </c>
      <c r="P16" s="211">
        <v>345</v>
      </c>
    </row>
    <row r="17" spans="1:16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</row>
    <row r="18" spans="1:16" s="230" customFormat="1" ht="13.5" hidden="1" customHeight="1" outlineLevel="1" x14ac:dyDescent="0.2">
      <c r="A18" s="48"/>
      <c r="B18" s="63" t="s">
        <v>986</v>
      </c>
      <c r="C18" s="23"/>
      <c r="D18" s="211">
        <v>51711.999999999978</v>
      </c>
      <c r="E18" s="211">
        <v>15037.000000000025</v>
      </c>
      <c r="F18" s="211">
        <v>9952.0000000000036</v>
      </c>
      <c r="G18" s="211">
        <v>6979.9999999999982</v>
      </c>
      <c r="H18" s="211">
        <v>5165.9999999999991</v>
      </c>
      <c r="I18" s="211">
        <v>3908</v>
      </c>
      <c r="J18" s="211">
        <v>3098</v>
      </c>
      <c r="K18" s="211">
        <v>2917</v>
      </c>
      <c r="L18" s="211">
        <v>1339</v>
      </c>
      <c r="M18" s="211">
        <v>1011</v>
      </c>
      <c r="N18" s="211">
        <v>274</v>
      </c>
      <c r="O18" s="211">
        <v>949</v>
      </c>
      <c r="P18" s="211">
        <v>1081</v>
      </c>
    </row>
    <row r="19" spans="1:16" s="230" customFormat="1" ht="13.5" hidden="1" customHeight="1" outlineLevel="1" x14ac:dyDescent="0.2">
      <c r="A19" s="48"/>
      <c r="B19" s="63" t="s">
        <v>987</v>
      </c>
      <c r="C19" s="23"/>
      <c r="D19" s="211">
        <v>30051.000000000015</v>
      </c>
      <c r="E19" s="211">
        <v>8990.9999999999964</v>
      </c>
      <c r="F19" s="211">
        <v>5895.0000000000036</v>
      </c>
      <c r="G19" s="211">
        <v>3659</v>
      </c>
      <c r="H19" s="211">
        <v>3415.0000000000005</v>
      </c>
      <c r="I19" s="211">
        <v>2194.0000000000005</v>
      </c>
      <c r="J19" s="211">
        <v>975</v>
      </c>
      <c r="K19" s="211">
        <v>1181</v>
      </c>
      <c r="L19" s="211">
        <v>464</v>
      </c>
      <c r="M19" s="211">
        <v>1283</v>
      </c>
      <c r="N19" s="211">
        <v>582</v>
      </c>
      <c r="O19" s="211">
        <v>325</v>
      </c>
      <c r="P19" s="211">
        <v>1087</v>
      </c>
    </row>
    <row r="20" spans="1:16" s="230" customFormat="1" ht="13.5" hidden="1" customHeight="1" outlineLevel="1" x14ac:dyDescent="0.2">
      <c r="A20" s="48"/>
      <c r="B20" s="63" t="s">
        <v>988</v>
      </c>
      <c r="C20" s="23"/>
      <c r="D20" s="211">
        <v>35221.000000000007</v>
      </c>
      <c r="E20" s="211">
        <v>10394.000000000015</v>
      </c>
      <c r="F20" s="211">
        <v>7112.0000000000036</v>
      </c>
      <c r="G20" s="211">
        <v>4105.0000000000018</v>
      </c>
      <c r="H20" s="211">
        <v>2789</v>
      </c>
      <c r="I20" s="211">
        <v>2146.9999999999995</v>
      </c>
      <c r="J20" s="211">
        <v>960</v>
      </c>
      <c r="K20" s="211">
        <v>1186</v>
      </c>
      <c r="L20" s="211">
        <v>1348</v>
      </c>
      <c r="M20" s="211">
        <v>261</v>
      </c>
      <c r="N20" s="211">
        <v>1156</v>
      </c>
      <c r="O20" s="211">
        <v>1605</v>
      </c>
      <c r="P20" s="211">
        <v>2158</v>
      </c>
    </row>
    <row r="21" spans="1:16" s="230" customFormat="1" ht="13.5" hidden="1" customHeight="1" outlineLevel="1" x14ac:dyDescent="0.2">
      <c r="A21" s="48"/>
      <c r="B21" s="30" t="s">
        <v>989</v>
      </c>
      <c r="C21" s="23"/>
      <c r="D21" s="211">
        <v>71384.999999999825</v>
      </c>
      <c r="E21" s="211">
        <v>17064.999999999985</v>
      </c>
      <c r="F21" s="211">
        <v>15158.000000000018</v>
      </c>
      <c r="G21" s="211">
        <v>8260.0000000000018</v>
      </c>
      <c r="H21" s="211">
        <v>7867.0000000000009</v>
      </c>
      <c r="I21" s="211">
        <v>6266.9999999999991</v>
      </c>
      <c r="J21" s="211">
        <v>3251.9999999999991</v>
      </c>
      <c r="K21" s="211">
        <v>2755</v>
      </c>
      <c r="L21" s="211">
        <v>2958</v>
      </c>
      <c r="M21" s="211">
        <v>2815</v>
      </c>
      <c r="N21" s="211">
        <v>1144</v>
      </c>
      <c r="O21" s="211">
        <v>961</v>
      </c>
      <c r="P21" s="211">
        <v>2882.9999999999995</v>
      </c>
    </row>
    <row r="22" spans="1:16" s="230" customFormat="1" ht="13.5" hidden="1" customHeight="1" outlineLevel="1" x14ac:dyDescent="0.2">
      <c r="A22" s="48"/>
      <c r="B22" s="30" t="s">
        <v>990</v>
      </c>
      <c r="C22" s="23"/>
      <c r="D22" s="211">
        <v>18861.999999999993</v>
      </c>
      <c r="E22" s="211">
        <v>4388.0000000000027</v>
      </c>
      <c r="F22" s="211">
        <v>3833.0000000000005</v>
      </c>
      <c r="G22" s="211">
        <v>2062.9999999999991</v>
      </c>
      <c r="H22" s="211">
        <v>1859</v>
      </c>
      <c r="I22" s="211">
        <v>1184</v>
      </c>
      <c r="J22" s="211">
        <v>1267</v>
      </c>
      <c r="K22" s="211">
        <v>590</v>
      </c>
      <c r="L22" s="211">
        <v>1386</v>
      </c>
      <c r="M22" s="211">
        <v>272</v>
      </c>
      <c r="N22" s="211">
        <v>303</v>
      </c>
      <c r="O22" s="211">
        <v>622</v>
      </c>
      <c r="P22" s="211">
        <v>1095</v>
      </c>
    </row>
    <row r="23" spans="1:16" s="230" customFormat="1" ht="13.5" hidden="1" customHeight="1" outlineLevel="1" x14ac:dyDescent="0.2">
      <c r="A23" s="48"/>
      <c r="B23" s="30" t="s">
        <v>991</v>
      </c>
      <c r="C23" s="23"/>
      <c r="D23" s="211">
        <v>13385.000000000002</v>
      </c>
      <c r="E23" s="211">
        <v>3120.9999999999977</v>
      </c>
      <c r="F23" s="211">
        <v>3065</v>
      </c>
      <c r="G23" s="211">
        <v>1810.0000000000005</v>
      </c>
      <c r="H23" s="211">
        <v>1272</v>
      </c>
      <c r="I23" s="211">
        <v>424</v>
      </c>
      <c r="J23" s="211">
        <v>638</v>
      </c>
      <c r="K23" s="211">
        <v>748</v>
      </c>
      <c r="L23" s="211">
        <v>462</v>
      </c>
      <c r="M23" s="211">
        <v>507</v>
      </c>
      <c r="N23" s="211">
        <v>286</v>
      </c>
      <c r="O23" s="211">
        <v>0</v>
      </c>
      <c r="P23" s="211">
        <v>1052</v>
      </c>
    </row>
    <row r="24" spans="1:16" s="230" customFormat="1" ht="13.5" hidden="1" customHeight="1" outlineLevel="1" x14ac:dyDescent="0.2">
      <c r="A24" s="48"/>
      <c r="B24" s="30" t="s">
        <v>992</v>
      </c>
      <c r="C24" s="23"/>
      <c r="D24" s="211">
        <v>166</v>
      </c>
      <c r="E24" s="211">
        <v>92</v>
      </c>
      <c r="F24" s="211">
        <v>0</v>
      </c>
      <c r="G24" s="211">
        <v>74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</row>
    <row r="25" spans="1:16" s="230" customFormat="1" ht="13.5" hidden="1" customHeight="1" outlineLevel="1" x14ac:dyDescent="0.2">
      <c r="A25" s="48"/>
      <c r="B25" s="30" t="s">
        <v>993</v>
      </c>
      <c r="C25" s="23"/>
      <c r="D25" s="211">
        <v>15888.000000000013</v>
      </c>
      <c r="E25" s="211">
        <v>4310</v>
      </c>
      <c r="F25" s="211">
        <v>2766.9999999999995</v>
      </c>
      <c r="G25" s="211">
        <v>1559.0000000000005</v>
      </c>
      <c r="H25" s="211">
        <v>1513</v>
      </c>
      <c r="I25" s="211">
        <v>674</v>
      </c>
      <c r="J25" s="211">
        <v>643</v>
      </c>
      <c r="K25" s="211">
        <v>798</v>
      </c>
      <c r="L25" s="211">
        <v>909</v>
      </c>
      <c r="M25" s="211">
        <v>247</v>
      </c>
      <c r="N25" s="211">
        <v>1435</v>
      </c>
      <c r="O25" s="211">
        <v>333</v>
      </c>
      <c r="P25" s="211">
        <v>700</v>
      </c>
    </row>
    <row r="26" spans="1:16" s="230" customFormat="1" ht="13.5" hidden="1" customHeight="1" outlineLevel="1" x14ac:dyDescent="0.2">
      <c r="A26" s="48"/>
      <c r="B26" s="30" t="s">
        <v>994</v>
      </c>
      <c r="C26" s="23"/>
      <c r="D26" s="211">
        <v>5964.9999999999982</v>
      </c>
      <c r="E26" s="211">
        <v>1693.9999999999991</v>
      </c>
      <c r="F26" s="211">
        <v>1330</v>
      </c>
      <c r="G26" s="211">
        <v>724</v>
      </c>
      <c r="H26" s="211">
        <v>830.00000000000011</v>
      </c>
      <c r="I26" s="211">
        <v>421</v>
      </c>
      <c r="J26" s="211">
        <v>168</v>
      </c>
      <c r="K26" s="211">
        <v>210</v>
      </c>
      <c r="L26" s="211">
        <v>0</v>
      </c>
      <c r="M26" s="211">
        <v>0</v>
      </c>
      <c r="N26" s="211">
        <v>274</v>
      </c>
      <c r="O26" s="211">
        <v>314</v>
      </c>
      <c r="P26" s="211">
        <v>0</v>
      </c>
    </row>
    <row r="27" spans="1:16" s="230" customFormat="1" ht="13.5" hidden="1" customHeight="1" outlineLevel="1" x14ac:dyDescent="0.2">
      <c r="A27" s="48"/>
      <c r="B27" s="30" t="s">
        <v>995</v>
      </c>
      <c r="C27" s="23"/>
      <c r="D27" s="211">
        <v>43022.999999999935</v>
      </c>
      <c r="E27" s="211">
        <v>14336.999999999991</v>
      </c>
      <c r="F27" s="211">
        <v>8398.9999999999964</v>
      </c>
      <c r="G27" s="211">
        <v>4908.0000000000018</v>
      </c>
      <c r="H27" s="211">
        <v>5126</v>
      </c>
      <c r="I27" s="211">
        <v>2693.9999999999991</v>
      </c>
      <c r="J27" s="211">
        <v>1972</v>
      </c>
      <c r="K27" s="211">
        <v>769</v>
      </c>
      <c r="L27" s="211">
        <v>1591.0000000000002</v>
      </c>
      <c r="M27" s="211">
        <v>1546</v>
      </c>
      <c r="N27" s="211">
        <v>285</v>
      </c>
      <c r="O27" s="211">
        <v>312</v>
      </c>
      <c r="P27" s="211">
        <v>1084</v>
      </c>
    </row>
    <row r="28" spans="1:16" s="230" customFormat="1" ht="13.5" hidden="1" customHeight="1" outlineLevel="1" x14ac:dyDescent="0.2">
      <c r="A28" s="48"/>
      <c r="B28" s="63" t="s">
        <v>996</v>
      </c>
      <c r="C28" s="23"/>
      <c r="D28" s="211">
        <v>95979.000000000058</v>
      </c>
      <c r="E28" s="211">
        <v>25766</v>
      </c>
      <c r="F28" s="211">
        <v>17970.999999999989</v>
      </c>
      <c r="G28" s="211">
        <v>12352.000000000002</v>
      </c>
      <c r="H28" s="211">
        <v>8002.9999999999982</v>
      </c>
      <c r="I28" s="211">
        <v>6891.9999999999991</v>
      </c>
      <c r="J28" s="211">
        <v>5068</v>
      </c>
      <c r="K28" s="211">
        <v>4264</v>
      </c>
      <c r="L28" s="211">
        <v>4069</v>
      </c>
      <c r="M28" s="211">
        <v>3342</v>
      </c>
      <c r="N28" s="211">
        <v>2335</v>
      </c>
      <c r="O28" s="211">
        <v>1287</v>
      </c>
      <c r="P28" s="211">
        <v>4629.9999999999991</v>
      </c>
    </row>
    <row r="29" spans="1:16" s="230" customFormat="1" ht="13.5" hidden="1" customHeight="1" outlineLevel="1" x14ac:dyDescent="0.2">
      <c r="A29" s="48"/>
      <c r="B29" s="30" t="s">
        <v>997</v>
      </c>
      <c r="C29" s="23"/>
      <c r="D29" s="211">
        <v>24143.000000000011</v>
      </c>
      <c r="E29" s="211">
        <v>5820.0000000000027</v>
      </c>
      <c r="F29" s="211">
        <v>5107.9999999999982</v>
      </c>
      <c r="G29" s="211">
        <v>3337.9999999999986</v>
      </c>
      <c r="H29" s="211">
        <v>1863</v>
      </c>
      <c r="I29" s="211">
        <v>2624.9999999999995</v>
      </c>
      <c r="J29" s="211">
        <v>1164</v>
      </c>
      <c r="K29" s="211">
        <v>375</v>
      </c>
      <c r="L29" s="211">
        <v>901</v>
      </c>
      <c r="M29" s="211">
        <v>0</v>
      </c>
      <c r="N29" s="211">
        <v>1166</v>
      </c>
      <c r="O29" s="211">
        <v>328</v>
      </c>
      <c r="P29" s="211">
        <v>1455</v>
      </c>
    </row>
    <row r="30" spans="1:16" s="230" customFormat="1" ht="13.5" hidden="1" customHeight="1" outlineLevel="1" x14ac:dyDescent="0.2">
      <c r="A30" s="48"/>
      <c r="B30" s="30" t="s">
        <v>998</v>
      </c>
      <c r="C30" s="23"/>
      <c r="D30" s="211">
        <v>201327.00000000032</v>
      </c>
      <c r="E30" s="211">
        <v>57213.000000000058</v>
      </c>
      <c r="F30" s="211">
        <v>34328</v>
      </c>
      <c r="G30" s="211">
        <v>23937.000000000007</v>
      </c>
      <c r="H30" s="211">
        <v>18299.000000000004</v>
      </c>
      <c r="I30" s="211">
        <v>12186.000000000007</v>
      </c>
      <c r="J30" s="211">
        <v>12774.000000000009</v>
      </c>
      <c r="K30" s="211">
        <v>9021.0000000000018</v>
      </c>
      <c r="L30" s="211">
        <v>7719.0000000000009</v>
      </c>
      <c r="M30" s="211">
        <v>4415</v>
      </c>
      <c r="N30" s="211">
        <v>3741.9999999999995</v>
      </c>
      <c r="O30" s="211">
        <v>5791</v>
      </c>
      <c r="P30" s="211">
        <v>11901.999999999996</v>
      </c>
    </row>
    <row r="31" spans="1:16" s="230" customFormat="1" ht="13.5" hidden="1" customHeight="1" outlineLevel="1" x14ac:dyDescent="0.2">
      <c r="A31" s="48"/>
      <c r="B31" s="30" t="s">
        <v>999</v>
      </c>
      <c r="C31" s="23"/>
      <c r="D31" s="211">
        <v>4708.9999999999982</v>
      </c>
      <c r="E31" s="211">
        <v>1787.9999999999995</v>
      </c>
      <c r="F31" s="211">
        <v>958</v>
      </c>
      <c r="G31" s="211">
        <v>854</v>
      </c>
      <c r="H31" s="211">
        <v>545</v>
      </c>
      <c r="I31" s="211">
        <v>248</v>
      </c>
      <c r="J31" s="211">
        <v>316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</row>
    <row r="32" spans="1:16" s="230" customFormat="1" ht="13.5" hidden="1" customHeight="1" outlineLevel="1" x14ac:dyDescent="0.2">
      <c r="A32" s="48"/>
      <c r="B32" s="63" t="s">
        <v>1000</v>
      </c>
      <c r="C32" s="23"/>
      <c r="D32" s="211">
        <v>23996.999999999982</v>
      </c>
      <c r="E32" s="211">
        <v>6404.0000000000009</v>
      </c>
      <c r="F32" s="211">
        <v>4016.9999999999986</v>
      </c>
      <c r="G32" s="211">
        <v>3066</v>
      </c>
      <c r="H32" s="211">
        <v>2755.9999999999995</v>
      </c>
      <c r="I32" s="211">
        <v>1620.9999999999998</v>
      </c>
      <c r="J32" s="211">
        <v>1659</v>
      </c>
      <c r="K32" s="211">
        <v>978</v>
      </c>
      <c r="L32" s="211">
        <v>1573</v>
      </c>
      <c r="M32" s="211">
        <v>1015</v>
      </c>
      <c r="N32" s="211">
        <v>273</v>
      </c>
      <c r="O32" s="211">
        <v>635</v>
      </c>
      <c r="P32" s="211">
        <v>0</v>
      </c>
    </row>
    <row r="33" spans="1:17" s="230" customFormat="1" ht="13.5" hidden="1" customHeight="1" outlineLevel="1" x14ac:dyDescent="0.2">
      <c r="A33" s="48"/>
      <c r="B33" s="63" t="s">
        <v>1001</v>
      </c>
      <c r="C33" s="23"/>
      <c r="D33" s="211">
        <v>41194.000000000007</v>
      </c>
      <c r="E33" s="211">
        <v>13406.000000000022</v>
      </c>
      <c r="F33" s="211">
        <v>7440</v>
      </c>
      <c r="G33" s="211">
        <v>6045.0000000000009</v>
      </c>
      <c r="H33" s="211">
        <v>3281.0000000000005</v>
      </c>
      <c r="I33" s="211">
        <v>3235.9999999999995</v>
      </c>
      <c r="J33" s="211">
        <v>2136</v>
      </c>
      <c r="K33" s="211">
        <v>1317</v>
      </c>
      <c r="L33" s="211">
        <v>1139</v>
      </c>
      <c r="M33" s="211">
        <v>0</v>
      </c>
      <c r="N33" s="211">
        <v>1159</v>
      </c>
      <c r="O33" s="211">
        <v>1306</v>
      </c>
      <c r="P33" s="211">
        <v>729</v>
      </c>
    </row>
    <row r="34" spans="1:17" s="230" customFormat="1" ht="13.5" hidden="1" customHeight="1" outlineLevel="1" x14ac:dyDescent="0.2">
      <c r="A34" s="48"/>
      <c r="B34" s="30" t="s">
        <v>1002</v>
      </c>
      <c r="C34" s="23"/>
      <c r="D34" s="211">
        <v>43230.000000000044</v>
      </c>
      <c r="E34" s="211">
        <v>11494.000000000013</v>
      </c>
      <c r="F34" s="211">
        <v>8056.0000000000009</v>
      </c>
      <c r="G34" s="211">
        <v>6150.0000000000027</v>
      </c>
      <c r="H34" s="211">
        <v>4092.9999999999991</v>
      </c>
      <c r="I34" s="211">
        <v>3009</v>
      </c>
      <c r="J34" s="211">
        <v>2353</v>
      </c>
      <c r="K34" s="211">
        <v>2530.0000000000005</v>
      </c>
      <c r="L34" s="211">
        <v>2004.0000000000002</v>
      </c>
      <c r="M34" s="211">
        <v>523</v>
      </c>
      <c r="N34" s="211">
        <v>302</v>
      </c>
      <c r="O34" s="211">
        <v>943</v>
      </c>
      <c r="P34" s="211">
        <v>1773</v>
      </c>
    </row>
    <row r="35" spans="1:17" s="230" customFormat="1" ht="13.5" hidden="1" customHeight="1" outlineLevel="1" x14ac:dyDescent="0.2">
      <c r="A35" s="48"/>
      <c r="B35" s="63" t="s">
        <v>1003</v>
      </c>
      <c r="C35" s="23"/>
      <c r="D35" s="211">
        <v>9685</v>
      </c>
      <c r="E35" s="211">
        <v>3526.9999999999977</v>
      </c>
      <c r="F35" s="211">
        <v>1795.9999999999995</v>
      </c>
      <c r="G35" s="211">
        <v>1416.0000000000002</v>
      </c>
      <c r="H35" s="211">
        <v>1015.0000000000001</v>
      </c>
      <c r="I35" s="211">
        <v>277</v>
      </c>
      <c r="J35" s="211">
        <v>164</v>
      </c>
      <c r="K35" s="211">
        <v>0</v>
      </c>
      <c r="L35" s="211">
        <v>0</v>
      </c>
      <c r="M35" s="211">
        <v>538</v>
      </c>
      <c r="N35" s="211">
        <v>588</v>
      </c>
      <c r="O35" s="211">
        <v>0</v>
      </c>
      <c r="P35" s="211">
        <v>364</v>
      </c>
    </row>
    <row r="36" spans="1:17" s="230" customFormat="1" ht="13.5" hidden="1" customHeight="1" outlineLevel="1" x14ac:dyDescent="0.2">
      <c r="A36" s="48"/>
      <c r="B36" s="63" t="s">
        <v>1004</v>
      </c>
      <c r="C36" s="23"/>
      <c r="D36" s="211">
        <v>71706.000000000015</v>
      </c>
      <c r="E36" s="211">
        <v>21374.999999999989</v>
      </c>
      <c r="F36" s="211">
        <v>14342.999999999996</v>
      </c>
      <c r="G36" s="211">
        <v>9483.0000000000018</v>
      </c>
      <c r="H36" s="211">
        <v>7717.0000000000027</v>
      </c>
      <c r="I36" s="211">
        <v>4397.9999999999991</v>
      </c>
      <c r="J36" s="211">
        <v>4130</v>
      </c>
      <c r="K36" s="211">
        <v>3323.9999999999995</v>
      </c>
      <c r="L36" s="211">
        <v>2307</v>
      </c>
      <c r="M36" s="211">
        <v>504</v>
      </c>
      <c r="N36" s="211">
        <v>301</v>
      </c>
      <c r="O36" s="211">
        <v>956</v>
      </c>
      <c r="P36" s="211">
        <v>2868</v>
      </c>
    </row>
    <row r="37" spans="1:17" s="230" customFormat="1" ht="13.5" hidden="1" customHeight="1" outlineLevel="1" x14ac:dyDescent="0.2">
      <c r="A37" s="48"/>
      <c r="B37" s="63" t="s">
        <v>1005</v>
      </c>
      <c r="C37" s="23"/>
      <c r="D37" s="211">
        <v>14289.999999999998</v>
      </c>
      <c r="E37" s="211">
        <v>3661</v>
      </c>
      <c r="F37" s="211">
        <v>3145</v>
      </c>
      <c r="G37" s="211">
        <v>2066.0000000000005</v>
      </c>
      <c r="H37" s="211">
        <v>1578.9999999999998</v>
      </c>
      <c r="I37" s="211">
        <v>928.00000000000011</v>
      </c>
      <c r="J37" s="211">
        <v>816</v>
      </c>
      <c r="K37" s="211">
        <v>409</v>
      </c>
      <c r="L37" s="211">
        <v>1334</v>
      </c>
      <c r="M37" s="211">
        <v>0</v>
      </c>
      <c r="N37" s="211">
        <v>0</v>
      </c>
      <c r="O37" s="211">
        <v>0</v>
      </c>
      <c r="P37" s="211">
        <v>352</v>
      </c>
    </row>
    <row r="38" spans="1:17" s="230" customFormat="1" ht="13.5" hidden="1" customHeight="1" outlineLevel="1" x14ac:dyDescent="0.2">
      <c r="A38" s="48"/>
      <c r="B38" s="30" t="s">
        <v>1006</v>
      </c>
      <c r="C38" s="23"/>
      <c r="D38" s="211">
        <v>42354.000000000007</v>
      </c>
      <c r="E38" s="211">
        <v>10552.999999999991</v>
      </c>
      <c r="F38" s="211">
        <v>7000.9999999999991</v>
      </c>
      <c r="G38" s="211">
        <v>5424.0000000000009</v>
      </c>
      <c r="H38" s="211">
        <v>5312</v>
      </c>
      <c r="I38" s="211">
        <v>3160.0000000000018</v>
      </c>
      <c r="J38" s="211">
        <v>2491</v>
      </c>
      <c r="K38" s="211">
        <v>1769.9999999999995</v>
      </c>
      <c r="L38" s="211">
        <v>2064</v>
      </c>
      <c r="M38" s="211">
        <v>1001</v>
      </c>
      <c r="N38" s="211">
        <v>1159</v>
      </c>
      <c r="O38" s="211">
        <v>634</v>
      </c>
      <c r="P38" s="211">
        <v>1785</v>
      </c>
    </row>
    <row r="39" spans="1:17" s="29" customFormat="1" collapsed="1" x14ac:dyDescent="0.2">
      <c r="A39" s="48" t="s">
        <v>166</v>
      </c>
      <c r="B39" s="24" t="s">
        <v>189</v>
      </c>
      <c r="C39" s="24"/>
      <c r="D39" s="211">
        <v>3965.0000000000009</v>
      </c>
      <c r="E39" s="211">
        <v>493</v>
      </c>
      <c r="F39" s="211">
        <v>656</v>
      </c>
      <c r="G39" s="211">
        <v>320</v>
      </c>
      <c r="H39" s="211">
        <v>485</v>
      </c>
      <c r="I39" s="211">
        <v>673</v>
      </c>
      <c r="J39" s="211">
        <v>322</v>
      </c>
      <c r="K39" s="211">
        <v>200</v>
      </c>
      <c r="L39" s="211">
        <v>216</v>
      </c>
      <c r="M39" s="211">
        <v>0</v>
      </c>
      <c r="N39" s="211">
        <v>275</v>
      </c>
      <c r="O39" s="211">
        <v>325</v>
      </c>
      <c r="P39" s="211">
        <v>0</v>
      </c>
      <c r="Q39" s="21"/>
    </row>
    <row r="40" spans="1:17" s="29" customFormat="1" ht="22.5" x14ac:dyDescent="0.2">
      <c r="A40" s="48" t="s">
        <v>167</v>
      </c>
      <c r="B40" s="24" t="s">
        <v>159</v>
      </c>
      <c r="C40" s="24"/>
      <c r="D40" s="211">
        <v>80693.999999999869</v>
      </c>
      <c r="E40" s="211">
        <v>17367.000000000015</v>
      </c>
      <c r="F40" s="211">
        <v>14401.999999999993</v>
      </c>
      <c r="G40" s="211">
        <v>9328</v>
      </c>
      <c r="H40" s="211">
        <v>8527</v>
      </c>
      <c r="I40" s="211">
        <v>4684</v>
      </c>
      <c r="J40" s="211">
        <v>5271.0000000000009</v>
      </c>
      <c r="K40" s="211">
        <v>3763</v>
      </c>
      <c r="L40" s="211">
        <v>5367</v>
      </c>
      <c r="M40" s="211">
        <v>2514</v>
      </c>
      <c r="N40" s="211">
        <v>1997</v>
      </c>
      <c r="O40" s="211">
        <v>3191.9999999999991</v>
      </c>
      <c r="P40" s="211">
        <v>4282</v>
      </c>
      <c r="Q40" s="21"/>
    </row>
    <row r="41" spans="1:17" s="29" customFormat="1" x14ac:dyDescent="0.2">
      <c r="A41" s="48" t="s">
        <v>168</v>
      </c>
      <c r="B41" s="24" t="s">
        <v>154</v>
      </c>
      <c r="C41" s="24"/>
      <c r="D41" s="211">
        <v>832462.99999999849</v>
      </c>
      <c r="E41" s="211">
        <v>168115.99999999936</v>
      </c>
      <c r="F41" s="211">
        <v>136189.99999999983</v>
      </c>
      <c r="G41" s="211">
        <v>107302.00000000009</v>
      </c>
      <c r="H41" s="211">
        <v>84785</v>
      </c>
      <c r="I41" s="211">
        <v>64750.999999999964</v>
      </c>
      <c r="J41" s="211">
        <v>51018.999999999985</v>
      </c>
      <c r="K41" s="211">
        <v>50608.999999999978</v>
      </c>
      <c r="L41" s="211">
        <v>35907.999999999993</v>
      </c>
      <c r="M41" s="211">
        <v>29501.000000000004</v>
      </c>
      <c r="N41" s="211">
        <v>26769.000000000007</v>
      </c>
      <c r="O41" s="211">
        <v>18481</v>
      </c>
      <c r="P41" s="211">
        <v>59032</v>
      </c>
      <c r="Q41" s="21"/>
    </row>
    <row r="42" spans="1:17" s="29" customFormat="1" ht="22.5" x14ac:dyDescent="0.2">
      <c r="A42" s="48" t="s">
        <v>169</v>
      </c>
      <c r="B42" s="24" t="s">
        <v>155</v>
      </c>
      <c r="C42" s="24"/>
      <c r="D42" s="211">
        <v>555547.99999999697</v>
      </c>
      <c r="E42" s="211">
        <v>143367.99999999939</v>
      </c>
      <c r="F42" s="211">
        <v>101435.00000000013</v>
      </c>
      <c r="G42" s="211">
        <v>76918.999999999942</v>
      </c>
      <c r="H42" s="211">
        <v>55991.999999999993</v>
      </c>
      <c r="I42" s="211">
        <v>41273.999999999935</v>
      </c>
      <c r="J42" s="211">
        <v>27783.000000000004</v>
      </c>
      <c r="K42" s="211">
        <v>25070.999999999989</v>
      </c>
      <c r="L42" s="211">
        <v>23761.000000000004</v>
      </c>
      <c r="M42" s="211">
        <v>16215.000000000005</v>
      </c>
      <c r="N42" s="211">
        <v>11261.999999999998</v>
      </c>
      <c r="O42" s="211">
        <v>9953.9999999999964</v>
      </c>
      <c r="P42" s="211">
        <v>22513.999999999996</v>
      </c>
      <c r="Q42" s="21"/>
    </row>
    <row r="43" spans="1:17" s="29" customFormat="1" x14ac:dyDescent="0.2">
      <c r="A43" s="48" t="s">
        <v>170</v>
      </c>
      <c r="B43" s="24" t="s">
        <v>156</v>
      </c>
      <c r="C43" s="24"/>
      <c r="D43" s="211">
        <v>280226.99999999994</v>
      </c>
      <c r="E43" s="211">
        <v>53290.00000000016</v>
      </c>
      <c r="F43" s="211">
        <v>45245.000000000007</v>
      </c>
      <c r="G43" s="211">
        <v>37049.999999999993</v>
      </c>
      <c r="H43" s="211">
        <v>25953.999999999985</v>
      </c>
      <c r="I43" s="211">
        <v>20957.000000000004</v>
      </c>
      <c r="J43" s="211">
        <v>18826.999999999993</v>
      </c>
      <c r="K43" s="211">
        <v>15324.999999999995</v>
      </c>
      <c r="L43" s="211">
        <v>13828</v>
      </c>
      <c r="M43" s="211">
        <v>12278.000000000004</v>
      </c>
      <c r="N43" s="211">
        <v>9985.9999999999964</v>
      </c>
      <c r="O43" s="211">
        <v>5021</v>
      </c>
      <c r="P43" s="211">
        <v>22465.999999999993</v>
      </c>
      <c r="Q43" s="21"/>
    </row>
    <row r="44" spans="1:17" s="29" customFormat="1" x14ac:dyDescent="0.2">
      <c r="A44" s="48" t="s">
        <v>171</v>
      </c>
      <c r="B44" s="24" t="s">
        <v>157</v>
      </c>
      <c r="C44" s="24"/>
      <c r="D44" s="211">
        <v>263766.99999999994</v>
      </c>
      <c r="E44" s="211">
        <v>72291.999999999942</v>
      </c>
      <c r="F44" s="211">
        <v>45953.000000000015</v>
      </c>
      <c r="G44" s="211">
        <v>32471.000000000029</v>
      </c>
      <c r="H44" s="211">
        <v>24454.999999999993</v>
      </c>
      <c r="I44" s="211">
        <v>16856</v>
      </c>
      <c r="J44" s="211">
        <v>15677.999999999995</v>
      </c>
      <c r="K44" s="211">
        <v>11121.000000000002</v>
      </c>
      <c r="L44" s="211">
        <v>10622</v>
      </c>
      <c r="M44" s="211">
        <v>9201.0000000000018</v>
      </c>
      <c r="N44" s="211">
        <v>8845</v>
      </c>
      <c r="O44" s="211">
        <v>4491</v>
      </c>
      <c r="P44" s="211">
        <v>11782</v>
      </c>
      <c r="Q44" s="21"/>
    </row>
    <row r="45" spans="1:17" s="29" customFormat="1" x14ac:dyDescent="0.2">
      <c r="A45" s="48" t="s">
        <v>172</v>
      </c>
      <c r="B45" s="24" t="s">
        <v>190</v>
      </c>
      <c r="C45" s="24"/>
      <c r="D45" s="211">
        <v>17853</v>
      </c>
      <c r="E45" s="211">
        <v>3623.9999999999991</v>
      </c>
      <c r="F45" s="211">
        <v>2351.0000000000005</v>
      </c>
      <c r="G45" s="211">
        <v>2044.0000000000002</v>
      </c>
      <c r="H45" s="211">
        <v>2718</v>
      </c>
      <c r="I45" s="211">
        <v>2222</v>
      </c>
      <c r="J45" s="211">
        <v>661</v>
      </c>
      <c r="K45" s="211">
        <v>955</v>
      </c>
      <c r="L45" s="211">
        <v>443</v>
      </c>
      <c r="M45" s="211">
        <v>0</v>
      </c>
      <c r="N45" s="211">
        <v>1156</v>
      </c>
      <c r="O45" s="211">
        <v>953</v>
      </c>
      <c r="P45" s="211">
        <v>726</v>
      </c>
      <c r="Q45" s="21"/>
    </row>
    <row r="46" spans="1:17" s="29" customFormat="1" x14ac:dyDescent="0.2">
      <c r="A46" s="48" t="s">
        <v>173</v>
      </c>
      <c r="B46" s="24" t="s">
        <v>191</v>
      </c>
      <c r="C46" s="24"/>
      <c r="D46" s="211">
        <v>13705.000000000004</v>
      </c>
      <c r="E46" s="211">
        <v>2020</v>
      </c>
      <c r="F46" s="211">
        <v>1990.0000000000005</v>
      </c>
      <c r="G46" s="211">
        <v>2436.0000000000005</v>
      </c>
      <c r="H46" s="211">
        <v>1283</v>
      </c>
      <c r="I46" s="211">
        <v>827</v>
      </c>
      <c r="J46" s="211">
        <v>669</v>
      </c>
      <c r="K46" s="211">
        <v>968</v>
      </c>
      <c r="L46" s="211">
        <v>1338</v>
      </c>
      <c r="M46" s="211">
        <v>244</v>
      </c>
      <c r="N46" s="211">
        <v>838</v>
      </c>
      <c r="O46" s="211">
        <v>0</v>
      </c>
      <c r="P46" s="211">
        <v>1092</v>
      </c>
      <c r="Q46" s="21"/>
    </row>
    <row r="47" spans="1:17" s="29" customFormat="1" x14ac:dyDescent="0.2">
      <c r="A47" s="48" t="s">
        <v>174</v>
      </c>
      <c r="B47" s="24" t="s">
        <v>192</v>
      </c>
      <c r="C47" s="24"/>
      <c r="D47" s="211">
        <v>22080.000000000007</v>
      </c>
      <c r="E47" s="211">
        <v>4374.0000000000027</v>
      </c>
      <c r="F47" s="211">
        <v>3179.9999999999991</v>
      </c>
      <c r="G47" s="211">
        <v>2633.9999999999991</v>
      </c>
      <c r="H47" s="211">
        <v>3505</v>
      </c>
      <c r="I47" s="211">
        <v>1836.9999999999998</v>
      </c>
      <c r="J47" s="211">
        <v>865</v>
      </c>
      <c r="K47" s="211">
        <v>2215</v>
      </c>
      <c r="L47" s="211">
        <v>1113</v>
      </c>
      <c r="M47" s="211">
        <v>763</v>
      </c>
      <c r="N47" s="211">
        <v>276</v>
      </c>
      <c r="O47" s="211">
        <v>953</v>
      </c>
      <c r="P47" s="211">
        <v>365</v>
      </c>
      <c r="Q47" s="21"/>
    </row>
    <row r="48" spans="1:17" s="29" customFormat="1" x14ac:dyDescent="0.2">
      <c r="A48" s="48" t="s">
        <v>175</v>
      </c>
      <c r="B48" s="24" t="s">
        <v>195</v>
      </c>
      <c r="C48" s="24"/>
      <c r="D48" s="211">
        <v>56990.999999999927</v>
      </c>
      <c r="E48" s="211">
        <v>13466.000000000009</v>
      </c>
      <c r="F48" s="211">
        <v>10179.999999999995</v>
      </c>
      <c r="G48" s="211">
        <v>7571.0000000000009</v>
      </c>
      <c r="H48" s="211">
        <v>6294.9999999999991</v>
      </c>
      <c r="I48" s="211">
        <v>4687</v>
      </c>
      <c r="J48" s="211">
        <v>4347</v>
      </c>
      <c r="K48" s="211">
        <v>2713</v>
      </c>
      <c r="L48" s="211">
        <v>2005.9999999999998</v>
      </c>
      <c r="M48" s="211">
        <v>502</v>
      </c>
      <c r="N48" s="211">
        <v>1453</v>
      </c>
      <c r="O48" s="211">
        <v>1261</v>
      </c>
      <c r="P48" s="211">
        <v>2510</v>
      </c>
      <c r="Q48" s="21"/>
    </row>
    <row r="49" spans="1:17" s="29" customFormat="1" ht="12.75" customHeight="1" x14ac:dyDescent="0.2">
      <c r="A49" s="48" t="s">
        <v>176</v>
      </c>
      <c r="B49" s="24" t="s">
        <v>193</v>
      </c>
      <c r="C49" s="24"/>
      <c r="D49" s="211">
        <v>335326.00000000215</v>
      </c>
      <c r="E49" s="211">
        <v>85325.999999999898</v>
      </c>
      <c r="F49" s="211">
        <v>60878.000000000102</v>
      </c>
      <c r="G49" s="211">
        <v>42660.999999999971</v>
      </c>
      <c r="H49" s="211">
        <v>31206.000000000007</v>
      </c>
      <c r="I49" s="211">
        <v>23438.999999999996</v>
      </c>
      <c r="J49" s="211">
        <v>17566.000000000007</v>
      </c>
      <c r="K49" s="211">
        <v>16204.000000000002</v>
      </c>
      <c r="L49" s="211">
        <v>12731.999999999998</v>
      </c>
      <c r="M49" s="211">
        <v>10025.000000000002</v>
      </c>
      <c r="N49" s="211">
        <v>10874.000000000002</v>
      </c>
      <c r="O49" s="211">
        <v>5122.0000000000009</v>
      </c>
      <c r="P49" s="211">
        <v>19293.000000000004</v>
      </c>
      <c r="Q49" s="21"/>
    </row>
    <row r="50" spans="1:17" s="29" customFormat="1" ht="12.75" customHeight="1" x14ac:dyDescent="0.2">
      <c r="A50" s="48" t="s">
        <v>177</v>
      </c>
      <c r="B50" s="24" t="s">
        <v>160</v>
      </c>
      <c r="C50" s="24"/>
      <c r="D50" s="211">
        <v>244122.99999999942</v>
      </c>
      <c r="E50" s="211">
        <v>51532.000000000029</v>
      </c>
      <c r="F50" s="211">
        <v>46044.00000000008</v>
      </c>
      <c r="G50" s="211">
        <v>36722.999999999971</v>
      </c>
      <c r="H50" s="211">
        <v>26009.999999999993</v>
      </c>
      <c r="I50" s="211">
        <v>19182.999999999996</v>
      </c>
      <c r="J50" s="211">
        <v>16237</v>
      </c>
      <c r="K50" s="211">
        <v>12193.999999999995</v>
      </c>
      <c r="L50" s="211">
        <v>6771.9999999999991</v>
      </c>
      <c r="M50" s="211">
        <v>10270.000000000002</v>
      </c>
      <c r="N50" s="211">
        <v>7842</v>
      </c>
      <c r="O50" s="211">
        <v>4452.9999999999991</v>
      </c>
      <c r="P50" s="211">
        <v>6863</v>
      </c>
      <c r="Q50" s="21"/>
    </row>
    <row r="51" spans="1:17" s="29" customFormat="1" ht="12.75" customHeight="1" x14ac:dyDescent="0.2">
      <c r="A51" s="48" t="s">
        <v>178</v>
      </c>
      <c r="B51" s="24" t="s">
        <v>158</v>
      </c>
      <c r="C51" s="24"/>
      <c r="D51" s="211">
        <v>41462.999999999949</v>
      </c>
      <c r="E51" s="211">
        <v>9276.0000000000036</v>
      </c>
      <c r="F51" s="211">
        <v>7010</v>
      </c>
      <c r="G51" s="211">
        <v>5576.9999999999991</v>
      </c>
      <c r="H51" s="211">
        <v>4775.0000000000009</v>
      </c>
      <c r="I51" s="211">
        <v>4510</v>
      </c>
      <c r="J51" s="211">
        <v>1488</v>
      </c>
      <c r="K51" s="211">
        <v>1310</v>
      </c>
      <c r="L51" s="211">
        <v>1160</v>
      </c>
      <c r="M51" s="211">
        <v>1302</v>
      </c>
      <c r="N51" s="211">
        <v>861</v>
      </c>
      <c r="O51" s="211">
        <v>632</v>
      </c>
      <c r="P51" s="211">
        <v>3562</v>
      </c>
      <c r="Q51" s="21"/>
    </row>
    <row r="52" spans="1:17" s="29" customFormat="1" x14ac:dyDescent="0.2">
      <c r="A52" s="48" t="s">
        <v>179</v>
      </c>
      <c r="B52" s="24" t="s">
        <v>194</v>
      </c>
      <c r="C52" s="24"/>
      <c r="D52" s="211">
        <v>337622.00000000175</v>
      </c>
      <c r="E52" s="211">
        <v>79339.999999999927</v>
      </c>
      <c r="F52" s="211">
        <v>66740.999999999985</v>
      </c>
      <c r="G52" s="211">
        <v>48065.00000000008</v>
      </c>
      <c r="H52" s="211">
        <v>31366.999999999989</v>
      </c>
      <c r="I52" s="211">
        <v>24337.000000000007</v>
      </c>
      <c r="J52" s="211">
        <v>16486.000000000004</v>
      </c>
      <c r="K52" s="211">
        <v>16601</v>
      </c>
      <c r="L52" s="211">
        <v>11390.999999999998</v>
      </c>
      <c r="M52" s="211">
        <v>9444</v>
      </c>
      <c r="N52" s="211">
        <v>8944.9999999999982</v>
      </c>
      <c r="O52" s="211">
        <v>8472</v>
      </c>
      <c r="P52" s="211">
        <v>16433</v>
      </c>
      <c r="Q52" s="21"/>
    </row>
    <row r="53" spans="1:17" s="29" customFormat="1" ht="13.35" customHeight="1" x14ac:dyDescent="0.2">
      <c r="A53" s="48" t="s">
        <v>180</v>
      </c>
      <c r="B53" s="24" t="s">
        <v>198</v>
      </c>
      <c r="C53" s="24"/>
      <c r="D53" s="211">
        <v>54951.999999999942</v>
      </c>
      <c r="E53" s="211">
        <v>8306.0000000000018</v>
      </c>
      <c r="F53" s="211">
        <v>9131</v>
      </c>
      <c r="G53" s="211">
        <v>8505</v>
      </c>
      <c r="H53" s="211">
        <v>5430.9999999999991</v>
      </c>
      <c r="I53" s="211">
        <v>4792.0000000000009</v>
      </c>
      <c r="J53" s="211">
        <v>2923.0000000000005</v>
      </c>
      <c r="K53" s="211">
        <v>3133.9999999999995</v>
      </c>
      <c r="L53" s="211">
        <v>3566</v>
      </c>
      <c r="M53" s="211">
        <v>4068</v>
      </c>
      <c r="N53" s="211">
        <v>2050</v>
      </c>
      <c r="O53" s="211">
        <v>1266</v>
      </c>
      <c r="P53" s="211">
        <v>1780</v>
      </c>
      <c r="Q53" s="21"/>
    </row>
    <row r="54" spans="1:17" s="29" customFormat="1" x14ac:dyDescent="0.2">
      <c r="A54" s="48" t="s">
        <v>181</v>
      </c>
      <c r="B54" s="24" t="s">
        <v>196</v>
      </c>
      <c r="C54" s="24"/>
      <c r="D54" s="211">
        <v>99984.000000000131</v>
      </c>
      <c r="E54" s="211">
        <v>22253.000000000015</v>
      </c>
      <c r="F54" s="211">
        <v>19166.000000000015</v>
      </c>
      <c r="G54" s="211">
        <v>14723.999999999998</v>
      </c>
      <c r="H54" s="211">
        <v>8492.0000000000018</v>
      </c>
      <c r="I54" s="211">
        <v>7377.0000000000018</v>
      </c>
      <c r="J54" s="211">
        <v>5059</v>
      </c>
      <c r="K54" s="211">
        <v>4493.0000000000009</v>
      </c>
      <c r="L54" s="211">
        <v>4310.9999999999991</v>
      </c>
      <c r="M54" s="211">
        <v>2601</v>
      </c>
      <c r="N54" s="211">
        <v>3762.0000000000005</v>
      </c>
      <c r="O54" s="211">
        <v>3787.9999999999995</v>
      </c>
      <c r="P54" s="211">
        <v>3958</v>
      </c>
      <c r="Q54" s="21"/>
    </row>
    <row r="55" spans="1:17" s="29" customFormat="1" ht="22.5" x14ac:dyDescent="0.2">
      <c r="A55" s="48" t="s">
        <v>182</v>
      </c>
      <c r="B55" s="24" t="s">
        <v>197</v>
      </c>
      <c r="C55" s="24"/>
      <c r="D55" s="211">
        <v>25653.999999999996</v>
      </c>
      <c r="E55" s="211">
        <v>3013</v>
      </c>
      <c r="F55" s="211">
        <v>3401</v>
      </c>
      <c r="G55" s="211">
        <v>3778.0000000000014</v>
      </c>
      <c r="H55" s="211">
        <v>2953</v>
      </c>
      <c r="I55" s="211">
        <v>2290</v>
      </c>
      <c r="J55" s="211">
        <v>1771</v>
      </c>
      <c r="K55" s="211">
        <v>1559</v>
      </c>
      <c r="L55" s="211">
        <v>2029</v>
      </c>
      <c r="M55" s="211">
        <v>1051</v>
      </c>
      <c r="N55" s="211">
        <v>1722</v>
      </c>
      <c r="O55" s="211">
        <v>631</v>
      </c>
      <c r="P55" s="211">
        <v>1456</v>
      </c>
      <c r="Q55" s="21"/>
    </row>
    <row r="56" spans="1:17" s="29" customFormat="1" ht="12" customHeight="1" x14ac:dyDescent="0.2">
      <c r="A56" s="48" t="s">
        <v>183</v>
      </c>
      <c r="B56" s="24" t="s">
        <v>324</v>
      </c>
      <c r="C56" s="24"/>
      <c r="D56" s="211">
        <v>847</v>
      </c>
      <c r="E56" s="211">
        <v>51</v>
      </c>
      <c r="F56" s="211">
        <v>71</v>
      </c>
      <c r="G56" s="211">
        <v>62</v>
      </c>
      <c r="H56" s="211">
        <v>92</v>
      </c>
      <c r="I56" s="211">
        <v>0</v>
      </c>
      <c r="J56" s="211">
        <v>337</v>
      </c>
      <c r="K56" s="211">
        <v>0</v>
      </c>
      <c r="L56" s="211">
        <v>234</v>
      </c>
      <c r="M56" s="211">
        <v>0</v>
      </c>
      <c r="N56" s="211">
        <v>0</v>
      </c>
      <c r="O56" s="211">
        <v>0</v>
      </c>
      <c r="P56" s="211">
        <v>0</v>
      </c>
      <c r="Q56" s="21"/>
    </row>
    <row r="57" spans="1:17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"/>
    </row>
    <row r="58" spans="1:17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1"/>
    </row>
    <row r="59" spans="1:17" ht="17.25" customHeight="1" x14ac:dyDescent="0.2">
      <c r="N59" s="158"/>
      <c r="P59" s="15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Folha133">
    <tabColor theme="2" tint="-0.749992370372631"/>
    <pageSetUpPr fitToPage="1"/>
  </sheetPr>
  <dimension ref="A1:M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28515625" style="5" customWidth="1"/>
    <col min="5" max="6" width="8.28515625" style="5" customWidth="1"/>
    <col min="7" max="12" width="9.42578125" style="5" customWidth="1"/>
    <col min="13" max="16384" width="9.28515625" style="5"/>
  </cols>
  <sheetData>
    <row r="1" spans="1:13" s="21" customFormat="1" ht="11.1" customHeight="1" x14ac:dyDescent="0.2">
      <c r="L1" s="31" t="s">
        <v>374</v>
      </c>
    </row>
    <row r="2" spans="1:13" ht="11.1" customHeight="1" x14ac:dyDescent="0.2"/>
    <row r="3" spans="1:13" s="6" customFormat="1" ht="12" customHeight="1" x14ac:dyDescent="0.2">
      <c r="A3" s="43" t="s">
        <v>208</v>
      </c>
    </row>
    <row r="4" spans="1:13" s="6" customFormat="1" ht="11.1" customHeight="1" x14ac:dyDescent="0.2">
      <c r="A4" s="44"/>
    </row>
    <row r="5" spans="1:1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3" ht="11.1" customHeight="1" x14ac:dyDescent="0.2">
      <c r="A6" s="25" t="s">
        <v>321</v>
      </c>
      <c r="B6" s="42"/>
      <c r="C6" s="50"/>
      <c r="J6" s="9"/>
      <c r="K6" s="9"/>
    </row>
    <row r="7" spans="1:13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13" ht="37.5" customHeight="1" x14ac:dyDescent="0.2">
      <c r="A8" s="265" t="s">
        <v>151</v>
      </c>
      <c r="B8" s="265"/>
      <c r="C8" s="45"/>
      <c r="D8" s="182" t="s">
        <v>1</v>
      </c>
      <c r="E8" s="177" t="s">
        <v>116</v>
      </c>
      <c r="F8" s="177" t="s">
        <v>117</v>
      </c>
      <c r="G8" s="177" t="s">
        <v>118</v>
      </c>
      <c r="H8" s="177" t="s">
        <v>119</v>
      </c>
      <c r="I8" s="177" t="s">
        <v>120</v>
      </c>
      <c r="J8" s="177" t="s">
        <v>145</v>
      </c>
      <c r="K8" s="177" t="s">
        <v>146</v>
      </c>
      <c r="L8" s="177" t="s">
        <v>147</v>
      </c>
    </row>
    <row r="9" spans="1:13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</row>
    <row r="10" spans="1:13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13" ht="13.5" customHeight="1" x14ac:dyDescent="0.2">
      <c r="A11" s="47"/>
      <c r="B11" s="40" t="s">
        <v>9</v>
      </c>
      <c r="C11" s="40"/>
      <c r="D11" s="37">
        <v>4885570.9999999683</v>
      </c>
      <c r="E11" s="37">
        <v>16462.000000000029</v>
      </c>
      <c r="F11" s="211">
        <v>61021.000000000007</v>
      </c>
      <c r="G11" s="211">
        <v>326760.99999999948</v>
      </c>
      <c r="H11" s="211">
        <v>341425.00000000244</v>
      </c>
      <c r="I11" s="211">
        <v>371836.00000000041</v>
      </c>
      <c r="J11" s="211">
        <v>1504418.9999999946</v>
      </c>
      <c r="K11" s="211">
        <v>1131589.0000000037</v>
      </c>
      <c r="L11" s="211">
        <v>1132058.0000000019</v>
      </c>
      <c r="M11" s="37"/>
    </row>
    <row r="12" spans="1:13" s="29" customFormat="1" x14ac:dyDescent="0.2">
      <c r="A12" s="48" t="s">
        <v>163</v>
      </c>
      <c r="B12" s="23" t="s">
        <v>152</v>
      </c>
      <c r="C12" s="23"/>
      <c r="D12" s="211">
        <v>236760.00000000105</v>
      </c>
      <c r="E12" s="211">
        <v>404.00000000000011</v>
      </c>
      <c r="F12" s="211">
        <v>1587.9999999999991</v>
      </c>
      <c r="G12" s="211">
        <v>11018.000000000004</v>
      </c>
      <c r="H12" s="211">
        <v>12902.000000000031</v>
      </c>
      <c r="I12" s="211">
        <v>15977.999999999993</v>
      </c>
      <c r="J12" s="211">
        <v>68218.000000000058</v>
      </c>
      <c r="K12" s="211">
        <v>58108.999999999978</v>
      </c>
      <c r="L12" s="211">
        <v>68543</v>
      </c>
      <c r="M12" s="37"/>
    </row>
    <row r="13" spans="1:13" s="29" customFormat="1" x14ac:dyDescent="0.2">
      <c r="A13" s="48" t="s">
        <v>164</v>
      </c>
      <c r="B13" s="23" t="s">
        <v>188</v>
      </c>
      <c r="C13" s="23"/>
      <c r="D13" s="211">
        <v>24596.999999999985</v>
      </c>
      <c r="E13" s="211">
        <v>65.999999999999972</v>
      </c>
      <c r="F13" s="211">
        <v>255.00000000000006</v>
      </c>
      <c r="G13" s="211">
        <v>1328.9999999999998</v>
      </c>
      <c r="H13" s="211">
        <v>1467.9999999999998</v>
      </c>
      <c r="I13" s="211">
        <v>1922.0000000000005</v>
      </c>
      <c r="J13" s="211">
        <v>7776.0000000000009</v>
      </c>
      <c r="K13" s="211">
        <v>5427</v>
      </c>
      <c r="L13" s="211">
        <v>6354</v>
      </c>
      <c r="M13" s="37"/>
    </row>
    <row r="14" spans="1:13" s="29" customFormat="1" x14ac:dyDescent="0.2">
      <c r="A14" s="48" t="s">
        <v>165</v>
      </c>
      <c r="B14" s="23" t="s">
        <v>153</v>
      </c>
      <c r="C14" s="23"/>
      <c r="D14" s="211">
        <v>1054848</v>
      </c>
      <c r="E14" s="211">
        <f>SUM(E15:E38)</f>
        <v>4947.0000000000018</v>
      </c>
      <c r="F14" s="211">
        <f t="shared" ref="F14:L14" si="0">SUM(F15:F38)</f>
        <v>17259</v>
      </c>
      <c r="G14" s="211">
        <f t="shared" si="0"/>
        <v>85227</v>
      </c>
      <c r="H14" s="211">
        <f t="shared" si="0"/>
        <v>89566.000000000015</v>
      </c>
      <c r="I14" s="211">
        <f t="shared" si="0"/>
        <v>87744.999999999985</v>
      </c>
      <c r="J14" s="211">
        <f t="shared" si="0"/>
        <v>329711</v>
      </c>
      <c r="K14" s="211">
        <f t="shared" si="0"/>
        <v>238926</v>
      </c>
      <c r="L14" s="211">
        <f t="shared" si="0"/>
        <v>201467.00000000003</v>
      </c>
      <c r="M14" s="37"/>
    </row>
    <row r="15" spans="1:13" s="230" customFormat="1" ht="13.5" hidden="1" customHeight="1" outlineLevel="1" x14ac:dyDescent="0.2">
      <c r="A15" s="48"/>
      <c r="B15" s="63" t="s">
        <v>983</v>
      </c>
      <c r="C15" s="23"/>
      <c r="D15" s="211">
        <v>142732.00000000026</v>
      </c>
      <c r="E15" s="211">
        <v>443.99999999999989</v>
      </c>
      <c r="F15" s="211">
        <v>1794.0000000000014</v>
      </c>
      <c r="G15" s="211">
        <v>10981.000000000013</v>
      </c>
      <c r="H15" s="211">
        <v>10932.999999999989</v>
      </c>
      <c r="I15" s="211">
        <v>11096.000000000002</v>
      </c>
      <c r="J15" s="211">
        <v>45059.000000000051</v>
      </c>
      <c r="K15" s="211">
        <v>35317.999999999993</v>
      </c>
      <c r="L15" s="211">
        <v>27107.000000000007</v>
      </c>
      <c r="M15" s="18"/>
    </row>
    <row r="16" spans="1:13" s="230" customFormat="1" ht="13.5" hidden="1" customHeight="1" outlineLevel="1" x14ac:dyDescent="0.2">
      <c r="A16" s="48"/>
      <c r="B16" s="63" t="s">
        <v>984</v>
      </c>
      <c r="C16" s="23"/>
      <c r="D16" s="211">
        <v>23404</v>
      </c>
      <c r="E16" s="211">
        <v>61.999999999999986</v>
      </c>
      <c r="F16" s="211">
        <v>228.00000000000003</v>
      </c>
      <c r="G16" s="211">
        <v>1283.9999999999995</v>
      </c>
      <c r="H16" s="211">
        <v>1676.9999999999998</v>
      </c>
      <c r="I16" s="211">
        <v>1658.0000000000002</v>
      </c>
      <c r="J16" s="211">
        <v>6618.9999999999982</v>
      </c>
      <c r="K16" s="211">
        <v>6200.9999999999991</v>
      </c>
      <c r="L16" s="211">
        <v>5674.9999999999991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172</v>
      </c>
      <c r="E17" s="211">
        <v>0</v>
      </c>
      <c r="F17" s="211">
        <v>0</v>
      </c>
      <c r="G17" s="211">
        <v>0</v>
      </c>
      <c r="H17" s="211">
        <v>20</v>
      </c>
      <c r="I17" s="211">
        <v>43</v>
      </c>
      <c r="J17" s="211">
        <v>0</v>
      </c>
      <c r="K17" s="211">
        <v>109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51730.000000000095</v>
      </c>
      <c r="E18" s="211">
        <v>194.00000000000006</v>
      </c>
      <c r="F18" s="211">
        <v>1028.9999999999995</v>
      </c>
      <c r="G18" s="211">
        <v>4615.9999999999936</v>
      </c>
      <c r="H18" s="211">
        <v>4742.9999999999991</v>
      </c>
      <c r="I18" s="211">
        <v>4473.0000000000009</v>
      </c>
      <c r="J18" s="211">
        <v>16932</v>
      </c>
      <c r="K18" s="211">
        <v>12172.000000000004</v>
      </c>
      <c r="L18" s="211">
        <v>7571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30076.000000000011</v>
      </c>
      <c r="E19" s="211">
        <v>105.00000000000001</v>
      </c>
      <c r="F19" s="211">
        <v>483.00000000000011</v>
      </c>
      <c r="G19" s="211">
        <v>2450.0000000000023</v>
      </c>
      <c r="H19" s="211">
        <v>3065.0000000000018</v>
      </c>
      <c r="I19" s="211">
        <v>2913.0000000000005</v>
      </c>
      <c r="J19" s="211">
        <v>9553.9999999999982</v>
      </c>
      <c r="K19" s="211">
        <v>6584.0000000000018</v>
      </c>
      <c r="L19" s="211">
        <v>4921.9999999999991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35434.999999999935</v>
      </c>
      <c r="E20" s="211">
        <v>112.00000000000001</v>
      </c>
      <c r="F20" s="211">
        <v>467.00000000000006</v>
      </c>
      <c r="G20" s="211">
        <v>3222.0000000000014</v>
      </c>
      <c r="H20" s="211">
        <v>3114.9999999999955</v>
      </c>
      <c r="I20" s="211">
        <v>3495.0000000000005</v>
      </c>
      <c r="J20" s="211">
        <v>11217.000000000007</v>
      </c>
      <c r="K20" s="211">
        <v>5896</v>
      </c>
      <c r="L20" s="211">
        <v>7910.9999999999982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73931.999999999913</v>
      </c>
      <c r="E21" s="211">
        <v>209.00000000000009</v>
      </c>
      <c r="F21" s="211">
        <v>705.00000000000034</v>
      </c>
      <c r="G21" s="211">
        <v>4724.9999999999991</v>
      </c>
      <c r="H21" s="211">
        <v>5722.0000000000036</v>
      </c>
      <c r="I21" s="211">
        <v>5949</v>
      </c>
      <c r="J21" s="211">
        <v>24134.000000000011</v>
      </c>
      <c r="K21" s="211">
        <v>18345.999999999996</v>
      </c>
      <c r="L21" s="211">
        <v>14141.999999999996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19058.000000000022</v>
      </c>
      <c r="E22" s="211">
        <v>88</v>
      </c>
      <c r="F22" s="211">
        <v>219</v>
      </c>
      <c r="G22" s="211">
        <v>1269.0000000000011</v>
      </c>
      <c r="H22" s="211">
        <v>1569.9999999999995</v>
      </c>
      <c r="I22" s="211">
        <v>1242</v>
      </c>
      <c r="J22" s="211">
        <v>5896</v>
      </c>
      <c r="K22" s="211">
        <v>4310</v>
      </c>
      <c r="L22" s="211">
        <v>4464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13734.999999999996</v>
      </c>
      <c r="E23" s="211">
        <v>55.999999999999986</v>
      </c>
      <c r="F23" s="211">
        <v>214</v>
      </c>
      <c r="G23" s="211">
        <v>915.00000000000023</v>
      </c>
      <c r="H23" s="211">
        <v>1027.9999999999998</v>
      </c>
      <c r="I23" s="211">
        <v>919</v>
      </c>
      <c r="J23" s="211">
        <v>4934</v>
      </c>
      <c r="K23" s="211">
        <v>2334</v>
      </c>
      <c r="L23" s="211">
        <v>3335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206</v>
      </c>
      <c r="E24" s="211">
        <v>4</v>
      </c>
      <c r="F24" s="211">
        <v>4</v>
      </c>
      <c r="G24" s="211">
        <v>0</v>
      </c>
      <c r="H24" s="211">
        <v>78</v>
      </c>
      <c r="I24" s="211">
        <v>46</v>
      </c>
      <c r="J24" s="211">
        <v>74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16028.000000000007</v>
      </c>
      <c r="E25" s="211">
        <v>56.000000000000007</v>
      </c>
      <c r="F25" s="211">
        <v>260</v>
      </c>
      <c r="G25" s="211">
        <v>1101.0000000000002</v>
      </c>
      <c r="H25" s="211">
        <v>1287.9999999999995</v>
      </c>
      <c r="I25" s="211">
        <v>1714.0000000000002</v>
      </c>
      <c r="J25" s="211">
        <v>4357.0000000000018</v>
      </c>
      <c r="K25" s="211">
        <v>2829.9999999999995</v>
      </c>
      <c r="L25" s="211">
        <v>4422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5994.0000000000018</v>
      </c>
      <c r="E26" s="211">
        <v>30</v>
      </c>
      <c r="F26" s="211">
        <v>81.000000000000014</v>
      </c>
      <c r="G26" s="211">
        <v>590.00000000000011</v>
      </c>
      <c r="H26" s="211">
        <v>498.00000000000017</v>
      </c>
      <c r="I26" s="211">
        <v>524</v>
      </c>
      <c r="J26" s="211">
        <v>2054.0000000000005</v>
      </c>
      <c r="K26" s="211">
        <v>1419</v>
      </c>
      <c r="L26" s="211">
        <v>798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43338.999999999971</v>
      </c>
      <c r="E27" s="211">
        <v>241.00000000000003</v>
      </c>
      <c r="F27" s="211">
        <v>856.99999999999977</v>
      </c>
      <c r="G27" s="211">
        <v>4248.0000000000036</v>
      </c>
      <c r="H27" s="211">
        <v>4533.9999999999973</v>
      </c>
      <c r="I27" s="211">
        <v>4513.9999999999982</v>
      </c>
      <c r="J27" s="211">
        <v>13306.999999999993</v>
      </c>
      <c r="K27" s="211">
        <v>10051.000000000002</v>
      </c>
      <c r="L27" s="211">
        <v>5587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100260.00000000001</v>
      </c>
      <c r="E28" s="211">
        <v>389.00000000000017</v>
      </c>
      <c r="F28" s="211">
        <v>1549.0000000000009</v>
      </c>
      <c r="G28" s="211">
        <v>8218.0000000000055</v>
      </c>
      <c r="H28" s="211">
        <v>7904</v>
      </c>
      <c r="I28" s="211">
        <v>8316.9999999999982</v>
      </c>
      <c r="J28" s="211">
        <v>31242.000000000015</v>
      </c>
      <c r="K28" s="211">
        <v>21375.000000000004</v>
      </c>
      <c r="L28" s="211">
        <v>21266.000000000004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24258.999999999993</v>
      </c>
      <c r="E29" s="211">
        <v>114</v>
      </c>
      <c r="F29" s="211">
        <v>424</v>
      </c>
      <c r="G29" s="211">
        <v>1880.0000000000007</v>
      </c>
      <c r="H29" s="211">
        <v>1886.0000000000002</v>
      </c>
      <c r="I29" s="211">
        <v>1539</v>
      </c>
      <c r="J29" s="211">
        <v>8539</v>
      </c>
      <c r="K29" s="211">
        <v>5652.0000000000009</v>
      </c>
      <c r="L29" s="211">
        <v>4225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215690.99999999968</v>
      </c>
      <c r="E30" s="211">
        <v>1404.0000000000023</v>
      </c>
      <c r="F30" s="211">
        <v>4113.9999999999973</v>
      </c>
      <c r="G30" s="211">
        <v>17912.999999999975</v>
      </c>
      <c r="H30" s="211">
        <v>18533.000000000025</v>
      </c>
      <c r="I30" s="211">
        <v>16968.999999999978</v>
      </c>
      <c r="J30" s="211">
        <v>62066.999999999927</v>
      </c>
      <c r="K30" s="211">
        <v>47389</v>
      </c>
      <c r="L30" s="211">
        <v>47302.000000000036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4708.9999999999982</v>
      </c>
      <c r="E31" s="211">
        <v>13</v>
      </c>
      <c r="F31" s="211">
        <v>94</v>
      </c>
      <c r="G31" s="211">
        <v>553</v>
      </c>
      <c r="H31" s="211">
        <v>474.99999999999994</v>
      </c>
      <c r="I31" s="211">
        <v>652.99999999999989</v>
      </c>
      <c r="J31" s="211">
        <v>1812</v>
      </c>
      <c r="K31" s="211">
        <v>1109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24072.000000000015</v>
      </c>
      <c r="E32" s="211">
        <v>135.99999999999991</v>
      </c>
      <c r="F32" s="211">
        <v>488.00000000000017</v>
      </c>
      <c r="G32" s="211">
        <v>2041.0000000000002</v>
      </c>
      <c r="H32" s="211">
        <v>2195</v>
      </c>
      <c r="I32" s="211">
        <v>1548.0000000000002</v>
      </c>
      <c r="J32" s="211">
        <v>7154.0000000000018</v>
      </c>
      <c r="K32" s="211">
        <v>6036</v>
      </c>
      <c r="L32" s="211">
        <v>4474</v>
      </c>
      <c r="M32" s="18"/>
    </row>
    <row r="33" spans="1:13" s="230" customFormat="1" ht="13.5" hidden="1" customHeight="1" outlineLevel="1" x14ac:dyDescent="0.2">
      <c r="A33" s="48"/>
      <c r="B33" s="63" t="s">
        <v>1001</v>
      </c>
      <c r="C33" s="23"/>
      <c r="D33" s="211">
        <v>43027.999999999993</v>
      </c>
      <c r="E33" s="211">
        <v>348.99999999999994</v>
      </c>
      <c r="F33" s="211">
        <v>1093.9999999999998</v>
      </c>
      <c r="G33" s="211">
        <v>4174.9999999999955</v>
      </c>
      <c r="H33" s="211">
        <v>4084.9999999999991</v>
      </c>
      <c r="I33" s="211">
        <v>3819.9999999999995</v>
      </c>
      <c r="J33" s="211">
        <v>13703.999999999996</v>
      </c>
      <c r="K33" s="211">
        <v>8865.9999999999982</v>
      </c>
      <c r="L33" s="211">
        <v>6934.9999999999982</v>
      </c>
      <c r="M33" s="18"/>
    </row>
    <row r="34" spans="1:13" s="230" customFormat="1" ht="13.5" hidden="1" customHeight="1" outlineLevel="1" x14ac:dyDescent="0.2">
      <c r="A34" s="48"/>
      <c r="B34" s="30" t="s">
        <v>1002</v>
      </c>
      <c r="C34" s="23"/>
      <c r="D34" s="211">
        <v>43329.000000000044</v>
      </c>
      <c r="E34" s="211">
        <v>228.99999999999997</v>
      </c>
      <c r="F34" s="211">
        <v>755.99999999999955</v>
      </c>
      <c r="G34" s="211">
        <v>3457.0000000000018</v>
      </c>
      <c r="H34" s="211">
        <v>3457</v>
      </c>
      <c r="I34" s="211">
        <v>3627.0000000000014</v>
      </c>
      <c r="J34" s="211">
        <v>14273.000000000004</v>
      </c>
      <c r="K34" s="211">
        <v>9455.0000000000018</v>
      </c>
      <c r="L34" s="211">
        <v>8074.9999999999982</v>
      </c>
      <c r="M34" s="18"/>
    </row>
    <row r="35" spans="1:13" s="230" customFormat="1" ht="13.5" hidden="1" customHeight="1" outlineLevel="1" x14ac:dyDescent="0.2">
      <c r="A35" s="48"/>
      <c r="B35" s="63" t="s">
        <v>1003</v>
      </c>
      <c r="C35" s="23"/>
      <c r="D35" s="211">
        <v>10480.000000000004</v>
      </c>
      <c r="E35" s="211">
        <v>100.99999999999997</v>
      </c>
      <c r="F35" s="211">
        <v>260.99999999999994</v>
      </c>
      <c r="G35" s="211">
        <v>1220.0000000000002</v>
      </c>
      <c r="H35" s="211">
        <v>822.00000000000011</v>
      </c>
      <c r="I35" s="211">
        <v>1126.9999999999998</v>
      </c>
      <c r="J35" s="211">
        <v>3368.9999999999995</v>
      </c>
      <c r="K35" s="211">
        <v>1456</v>
      </c>
      <c r="L35" s="211">
        <v>2124</v>
      </c>
      <c r="M35" s="18"/>
    </row>
    <row r="36" spans="1:13" s="230" customFormat="1" ht="13.5" hidden="1" customHeight="1" outlineLevel="1" x14ac:dyDescent="0.2">
      <c r="A36" s="48"/>
      <c r="B36" s="63" t="s">
        <v>1004</v>
      </c>
      <c r="C36" s="23"/>
      <c r="D36" s="211">
        <v>72467.999999999985</v>
      </c>
      <c r="E36" s="211">
        <v>291.99999999999994</v>
      </c>
      <c r="F36" s="211">
        <v>1121.0000000000002</v>
      </c>
      <c r="G36" s="211">
        <v>5906.0000000000009</v>
      </c>
      <c r="H36" s="211">
        <v>7300.9999999999945</v>
      </c>
      <c r="I36" s="211">
        <v>7027.9999999999982</v>
      </c>
      <c r="J36" s="211">
        <v>24087.999999999993</v>
      </c>
      <c r="K36" s="211">
        <v>16471.999999999996</v>
      </c>
      <c r="L36" s="211">
        <v>10260.000000000002</v>
      </c>
      <c r="M36" s="18"/>
    </row>
    <row r="37" spans="1:13" s="230" customFormat="1" ht="13.5" hidden="1" customHeight="1" outlineLevel="1" x14ac:dyDescent="0.2">
      <c r="A37" s="48"/>
      <c r="B37" s="63" t="s">
        <v>1005</v>
      </c>
      <c r="C37" s="23"/>
      <c r="D37" s="211">
        <v>14306.999999999998</v>
      </c>
      <c r="E37" s="211">
        <v>80.999999999999986</v>
      </c>
      <c r="F37" s="211">
        <v>326.99999999999989</v>
      </c>
      <c r="G37" s="211">
        <v>1082</v>
      </c>
      <c r="H37" s="211">
        <v>1110</v>
      </c>
      <c r="I37" s="211">
        <v>1077.9999999999998</v>
      </c>
      <c r="J37" s="211">
        <v>5211.0000000000027</v>
      </c>
      <c r="K37" s="211">
        <v>3323</v>
      </c>
      <c r="L37" s="211">
        <v>2095</v>
      </c>
      <c r="M37" s="18"/>
    </row>
    <row r="38" spans="1:13" s="230" customFormat="1" ht="13.5" hidden="1" customHeight="1" outlineLevel="1" x14ac:dyDescent="0.2">
      <c r="A38" s="48"/>
      <c r="B38" s="30" t="s">
        <v>1006</v>
      </c>
      <c r="C38" s="23"/>
      <c r="D38" s="211">
        <v>46404.000000000058</v>
      </c>
      <c r="E38" s="211">
        <v>237.99999999999989</v>
      </c>
      <c r="F38" s="211">
        <v>690.00000000000011</v>
      </c>
      <c r="G38" s="211">
        <v>3380.9999999999973</v>
      </c>
      <c r="H38" s="211">
        <v>3526.9999999999982</v>
      </c>
      <c r="I38" s="211">
        <v>3453.0000000000009</v>
      </c>
      <c r="J38" s="211">
        <v>14115</v>
      </c>
      <c r="K38" s="211">
        <v>12222.999999999995</v>
      </c>
      <c r="L38" s="211">
        <v>8777.0000000000018</v>
      </c>
      <c r="M38" s="18"/>
    </row>
    <row r="39" spans="1:13" s="29" customFormat="1" collapsed="1" x14ac:dyDescent="0.2">
      <c r="A39" s="48" t="s">
        <v>166</v>
      </c>
      <c r="B39" s="24" t="s">
        <v>189</v>
      </c>
      <c r="C39" s="24"/>
      <c r="D39" s="211">
        <v>4827.9999999999991</v>
      </c>
      <c r="E39" s="211">
        <v>20.000000000000004</v>
      </c>
      <c r="F39" s="211">
        <v>30</v>
      </c>
      <c r="G39" s="211">
        <v>211.99999999999997</v>
      </c>
      <c r="H39" s="211">
        <v>205</v>
      </c>
      <c r="I39" s="211">
        <v>141</v>
      </c>
      <c r="J39" s="211">
        <v>1440.9999999999998</v>
      </c>
      <c r="K39" s="211">
        <v>1763</v>
      </c>
      <c r="L39" s="211">
        <v>1016</v>
      </c>
      <c r="M39" s="37"/>
    </row>
    <row r="40" spans="1:13" s="29" customFormat="1" ht="22.5" x14ac:dyDescent="0.2">
      <c r="A40" s="48" t="s">
        <v>167</v>
      </c>
      <c r="B40" s="24" t="s">
        <v>159</v>
      </c>
      <c r="C40" s="24"/>
      <c r="D40" s="211">
        <v>87014.000000000262</v>
      </c>
      <c r="E40" s="211">
        <v>249.00000000000011</v>
      </c>
      <c r="F40" s="211">
        <v>918.99999999999989</v>
      </c>
      <c r="G40" s="211">
        <v>5236</v>
      </c>
      <c r="H40" s="211">
        <v>5399.9999999999982</v>
      </c>
      <c r="I40" s="211">
        <v>6584.9999999999991</v>
      </c>
      <c r="J40" s="211">
        <v>24996.000000000015</v>
      </c>
      <c r="K40" s="211">
        <v>20258.999999999996</v>
      </c>
      <c r="L40" s="211">
        <v>23370</v>
      </c>
      <c r="M40" s="37"/>
    </row>
    <row r="41" spans="1:13" s="29" customFormat="1" x14ac:dyDescent="0.2">
      <c r="A41" s="48" t="s">
        <v>168</v>
      </c>
      <c r="B41" s="24" t="s">
        <v>154</v>
      </c>
      <c r="C41" s="24"/>
      <c r="D41" s="211">
        <v>956314.0000000071</v>
      </c>
      <c r="E41" s="211">
        <v>2262</v>
      </c>
      <c r="F41" s="211">
        <v>8820.9999999999964</v>
      </c>
      <c r="G41" s="211">
        <v>49625.000000000073</v>
      </c>
      <c r="H41" s="211">
        <v>56971.999999999913</v>
      </c>
      <c r="I41" s="211">
        <v>68373.000000000044</v>
      </c>
      <c r="J41" s="211">
        <v>279937.99999999994</v>
      </c>
      <c r="K41" s="211">
        <v>232732.00000000009</v>
      </c>
      <c r="L41" s="211">
        <v>257591.00000000044</v>
      </c>
      <c r="M41" s="37"/>
    </row>
    <row r="42" spans="1:13" s="29" customFormat="1" ht="22.5" x14ac:dyDescent="0.2">
      <c r="A42" s="48" t="s">
        <v>169</v>
      </c>
      <c r="B42" s="24" t="s">
        <v>155</v>
      </c>
      <c r="C42" s="24"/>
      <c r="D42" s="211">
        <v>582571.99999999662</v>
      </c>
      <c r="E42" s="211">
        <v>2401.0000000000009</v>
      </c>
      <c r="F42" s="211">
        <v>9047.0000000000055</v>
      </c>
      <c r="G42" s="211">
        <v>45756.000000000022</v>
      </c>
      <c r="H42" s="211">
        <v>45244.00000000008</v>
      </c>
      <c r="I42" s="211">
        <v>46487.000000000087</v>
      </c>
      <c r="J42" s="211">
        <v>187057.00000000009</v>
      </c>
      <c r="K42" s="211">
        <v>130346.99999999999</v>
      </c>
      <c r="L42" s="211">
        <v>116232.99999999999</v>
      </c>
      <c r="M42" s="37"/>
    </row>
    <row r="43" spans="1:13" s="29" customFormat="1" x14ac:dyDescent="0.2">
      <c r="A43" s="48" t="s">
        <v>170</v>
      </c>
      <c r="B43" s="24" t="s">
        <v>156</v>
      </c>
      <c r="C43" s="24"/>
      <c r="D43" s="211">
        <v>326682.00000000017</v>
      </c>
      <c r="E43" s="211">
        <v>1064.9999999999998</v>
      </c>
      <c r="F43" s="211">
        <v>3667.9999999999995</v>
      </c>
      <c r="G43" s="211">
        <v>18365.000000000015</v>
      </c>
      <c r="H43" s="211">
        <v>16318.000000000036</v>
      </c>
      <c r="I43" s="211">
        <v>19060.999999999996</v>
      </c>
      <c r="J43" s="211">
        <v>94617.000000000029</v>
      </c>
      <c r="K43" s="211">
        <v>76203</v>
      </c>
      <c r="L43" s="211">
        <v>97384.999999999913</v>
      </c>
      <c r="M43" s="37"/>
    </row>
    <row r="44" spans="1:13" s="29" customFormat="1" x14ac:dyDescent="0.2">
      <c r="A44" s="48" t="s">
        <v>171</v>
      </c>
      <c r="B44" s="24" t="s">
        <v>157</v>
      </c>
      <c r="C44" s="24"/>
      <c r="D44" s="211">
        <v>288253.99999999895</v>
      </c>
      <c r="E44" s="211">
        <v>857.99999999999977</v>
      </c>
      <c r="F44" s="211">
        <v>3636.0000000000018</v>
      </c>
      <c r="G44" s="211">
        <v>23518.999999999989</v>
      </c>
      <c r="H44" s="211">
        <v>25568.99999999996</v>
      </c>
      <c r="I44" s="211">
        <v>25207.000000000025</v>
      </c>
      <c r="J44" s="211">
        <v>85999.000000000087</v>
      </c>
      <c r="K44" s="211">
        <v>61648.999999999993</v>
      </c>
      <c r="L44" s="211">
        <v>61816.999999999993</v>
      </c>
      <c r="M44" s="37"/>
    </row>
    <row r="45" spans="1:13" s="29" customFormat="1" x14ac:dyDescent="0.2">
      <c r="A45" s="48" t="s">
        <v>172</v>
      </c>
      <c r="B45" s="24" t="s">
        <v>190</v>
      </c>
      <c r="C45" s="24"/>
      <c r="D45" s="211">
        <v>19131</v>
      </c>
      <c r="E45" s="211">
        <v>61</v>
      </c>
      <c r="F45" s="211">
        <v>252.00000000000006</v>
      </c>
      <c r="G45" s="211">
        <v>1068.0000000000005</v>
      </c>
      <c r="H45" s="211">
        <v>943</v>
      </c>
      <c r="I45" s="211">
        <v>1484.9999999999998</v>
      </c>
      <c r="J45" s="211">
        <v>4571.0000000000027</v>
      </c>
      <c r="K45" s="211">
        <v>5961.0000000000009</v>
      </c>
      <c r="L45" s="211">
        <v>4790.0000000000018</v>
      </c>
      <c r="M45" s="37"/>
    </row>
    <row r="46" spans="1:13" s="29" customFormat="1" x14ac:dyDescent="0.2">
      <c r="A46" s="48" t="s">
        <v>173</v>
      </c>
      <c r="B46" s="24" t="s">
        <v>191</v>
      </c>
      <c r="C46" s="24"/>
      <c r="D46" s="211">
        <v>14219.999999999996</v>
      </c>
      <c r="E46" s="211">
        <v>58</v>
      </c>
      <c r="F46" s="211">
        <v>124</v>
      </c>
      <c r="G46" s="211">
        <v>622.99999999999977</v>
      </c>
      <c r="H46" s="211">
        <v>568</v>
      </c>
      <c r="I46" s="211">
        <v>690.99999999999977</v>
      </c>
      <c r="J46" s="211">
        <v>4533</v>
      </c>
      <c r="K46" s="211">
        <v>2929</v>
      </c>
      <c r="L46" s="211">
        <v>4694</v>
      </c>
      <c r="M46" s="37"/>
    </row>
    <row r="47" spans="1:13" s="29" customFormat="1" x14ac:dyDescent="0.2">
      <c r="A47" s="48" t="s">
        <v>174</v>
      </c>
      <c r="B47" s="24" t="s">
        <v>192</v>
      </c>
      <c r="C47" s="24"/>
      <c r="D47" s="211">
        <v>23433.000000000011</v>
      </c>
      <c r="E47" s="211">
        <v>80.000000000000014</v>
      </c>
      <c r="F47" s="211">
        <v>259</v>
      </c>
      <c r="G47" s="211">
        <v>1264</v>
      </c>
      <c r="H47" s="211">
        <v>1415.9999999999989</v>
      </c>
      <c r="I47" s="211">
        <v>1453.0000000000002</v>
      </c>
      <c r="J47" s="211">
        <v>5926.0000000000018</v>
      </c>
      <c r="K47" s="211">
        <v>6575.0000000000027</v>
      </c>
      <c r="L47" s="211">
        <v>6459.9999999999991</v>
      </c>
      <c r="M47" s="37"/>
    </row>
    <row r="48" spans="1:13" s="29" customFormat="1" x14ac:dyDescent="0.2">
      <c r="A48" s="48" t="s">
        <v>175</v>
      </c>
      <c r="B48" s="24" t="s">
        <v>195</v>
      </c>
      <c r="C48" s="24"/>
      <c r="D48" s="211">
        <v>61043.000000000124</v>
      </c>
      <c r="E48" s="211">
        <v>229.00000000000011</v>
      </c>
      <c r="F48" s="211">
        <v>974</v>
      </c>
      <c r="G48" s="211">
        <v>4134.9999999999964</v>
      </c>
      <c r="H48" s="211">
        <v>4239.9999999999991</v>
      </c>
      <c r="I48" s="211">
        <v>4426.0000000000018</v>
      </c>
      <c r="J48" s="211">
        <v>18990.000000000004</v>
      </c>
      <c r="K48" s="211">
        <v>15978.000000000005</v>
      </c>
      <c r="L48" s="211">
        <v>12070.999999999998</v>
      </c>
      <c r="M48" s="37"/>
    </row>
    <row r="49" spans="1:13" s="29" customFormat="1" ht="12.75" customHeight="1" x14ac:dyDescent="0.2">
      <c r="A49" s="48" t="s">
        <v>176</v>
      </c>
      <c r="B49" s="24" t="s">
        <v>193</v>
      </c>
      <c r="C49" s="24"/>
      <c r="D49" s="211">
        <v>353601.99999999878</v>
      </c>
      <c r="E49" s="211">
        <v>1359.9999999999986</v>
      </c>
      <c r="F49" s="211">
        <v>5305</v>
      </c>
      <c r="G49" s="211">
        <v>28477.999999999945</v>
      </c>
      <c r="H49" s="211">
        <v>25499.000000000025</v>
      </c>
      <c r="I49" s="211">
        <v>27893.000000000007</v>
      </c>
      <c r="J49" s="211">
        <v>109409.00000000017</v>
      </c>
      <c r="K49" s="211">
        <v>77054.000000000029</v>
      </c>
      <c r="L49" s="211">
        <v>78603.999999999971</v>
      </c>
      <c r="M49" s="37"/>
    </row>
    <row r="50" spans="1:13" s="29" customFormat="1" ht="12.75" customHeight="1" x14ac:dyDescent="0.2">
      <c r="A50" s="48" t="s">
        <v>177</v>
      </c>
      <c r="B50" s="24" t="s">
        <v>160</v>
      </c>
      <c r="C50" s="24"/>
      <c r="D50" s="211">
        <v>264683.00000000006</v>
      </c>
      <c r="E50" s="211">
        <v>686.00000000000011</v>
      </c>
      <c r="F50" s="211">
        <v>2635.9999999999982</v>
      </c>
      <c r="G50" s="211">
        <v>15507</v>
      </c>
      <c r="H50" s="211">
        <v>16471</v>
      </c>
      <c r="I50" s="211">
        <v>19209.999999999989</v>
      </c>
      <c r="J50" s="211">
        <v>87772.000000000015</v>
      </c>
      <c r="K50" s="211">
        <v>66487.999999999985</v>
      </c>
      <c r="L50" s="211">
        <v>55913.000000000036</v>
      </c>
      <c r="M50" s="37"/>
    </row>
    <row r="51" spans="1:13" s="29" customFormat="1" ht="12.75" customHeight="1" x14ac:dyDescent="0.2">
      <c r="A51" s="48" t="s">
        <v>178</v>
      </c>
      <c r="B51" s="24" t="s">
        <v>158</v>
      </c>
      <c r="C51" s="24"/>
      <c r="D51" s="211">
        <v>43283.999999999956</v>
      </c>
      <c r="E51" s="211">
        <v>197.00000000000006</v>
      </c>
      <c r="F51" s="211">
        <v>575.00000000000023</v>
      </c>
      <c r="G51" s="211">
        <v>2896.0000000000018</v>
      </c>
      <c r="H51" s="211">
        <v>2956.9999999999995</v>
      </c>
      <c r="I51" s="211">
        <v>3169.0000000000005</v>
      </c>
      <c r="J51" s="211">
        <v>13288.999999999993</v>
      </c>
      <c r="K51" s="211">
        <v>11117.999999999998</v>
      </c>
      <c r="L51" s="211">
        <v>9083.0000000000018</v>
      </c>
      <c r="M51" s="37"/>
    </row>
    <row r="52" spans="1:13" s="29" customFormat="1" x14ac:dyDescent="0.2">
      <c r="A52" s="48" t="s">
        <v>179</v>
      </c>
      <c r="B52" s="24" t="s">
        <v>194</v>
      </c>
      <c r="C52" s="24"/>
      <c r="D52" s="211">
        <v>349205.00000000023</v>
      </c>
      <c r="E52" s="211">
        <v>1092</v>
      </c>
      <c r="F52" s="211">
        <v>4116.0000000000027</v>
      </c>
      <c r="G52" s="211">
        <v>23570.999999999996</v>
      </c>
      <c r="H52" s="211">
        <v>24503.999999999971</v>
      </c>
      <c r="I52" s="211">
        <v>28248.000000000018</v>
      </c>
      <c r="J52" s="211">
        <v>118040.99999999999</v>
      </c>
      <c r="K52" s="211">
        <v>75539.000000000029</v>
      </c>
      <c r="L52" s="211">
        <v>74094</v>
      </c>
      <c r="M52" s="37"/>
    </row>
    <row r="53" spans="1:13" s="29" customFormat="1" ht="13.35" customHeight="1" x14ac:dyDescent="0.2">
      <c r="A53" s="48" t="s">
        <v>180</v>
      </c>
      <c r="B53" s="24" t="s">
        <v>198</v>
      </c>
      <c r="C53" s="24"/>
      <c r="D53" s="211">
        <v>61479.999999999985</v>
      </c>
      <c r="E53" s="211">
        <v>131</v>
      </c>
      <c r="F53" s="211">
        <v>416.99999999999994</v>
      </c>
      <c r="G53" s="211">
        <v>2268.0000000000018</v>
      </c>
      <c r="H53" s="211">
        <v>2571</v>
      </c>
      <c r="I53" s="211">
        <v>3956.0000000000005</v>
      </c>
      <c r="J53" s="211">
        <v>19832.000000000004</v>
      </c>
      <c r="K53" s="211">
        <v>14639.999999999996</v>
      </c>
      <c r="L53" s="211">
        <v>17664.999999999996</v>
      </c>
      <c r="M53" s="37"/>
    </row>
    <row r="54" spans="1:13" s="29" customFormat="1" x14ac:dyDescent="0.2">
      <c r="A54" s="48" t="s">
        <v>181</v>
      </c>
      <c r="B54" s="24" t="s">
        <v>196</v>
      </c>
      <c r="C54" s="24"/>
      <c r="D54" s="211">
        <v>106497.99999999981</v>
      </c>
      <c r="E54" s="211">
        <v>274</v>
      </c>
      <c r="F54" s="211">
        <v>1034.0000000000005</v>
      </c>
      <c r="G54" s="211">
        <v>6019.0000000000082</v>
      </c>
      <c r="H54" s="211">
        <v>7463.0000000000009</v>
      </c>
      <c r="I54" s="211">
        <v>8539</v>
      </c>
      <c r="J54" s="211">
        <v>34925.000000000036</v>
      </c>
      <c r="K54" s="211">
        <v>22206.999999999996</v>
      </c>
      <c r="L54" s="211">
        <v>26036.999999999989</v>
      </c>
      <c r="M54" s="37"/>
    </row>
    <row r="55" spans="1:13" s="29" customFormat="1" ht="22.5" x14ac:dyDescent="0.2">
      <c r="A55" s="48" t="s">
        <v>182</v>
      </c>
      <c r="B55" s="24" t="s">
        <v>197</v>
      </c>
      <c r="C55" s="24"/>
      <c r="D55" s="211">
        <v>26275.999999999996</v>
      </c>
      <c r="E55" s="211">
        <v>22</v>
      </c>
      <c r="F55" s="211">
        <v>99.999999999999986</v>
      </c>
      <c r="G55" s="211">
        <v>638</v>
      </c>
      <c r="H55" s="211">
        <v>1111</v>
      </c>
      <c r="I55" s="211">
        <v>1267</v>
      </c>
      <c r="J55" s="211">
        <v>7245.0000000000027</v>
      </c>
      <c r="K55" s="211">
        <v>7256</v>
      </c>
      <c r="L55" s="211">
        <v>8637</v>
      </c>
      <c r="M55" s="37"/>
    </row>
    <row r="56" spans="1:13" s="29" customFormat="1" ht="12" customHeight="1" x14ac:dyDescent="0.2">
      <c r="A56" s="48" t="s">
        <v>183</v>
      </c>
      <c r="B56" s="24" t="s">
        <v>324</v>
      </c>
      <c r="C56" s="24"/>
      <c r="D56" s="211">
        <v>847</v>
      </c>
      <c r="E56" s="211">
        <v>0</v>
      </c>
      <c r="F56" s="211">
        <v>6</v>
      </c>
      <c r="G56" s="211">
        <v>7</v>
      </c>
      <c r="H56" s="211">
        <v>38</v>
      </c>
      <c r="I56" s="211">
        <v>0</v>
      </c>
      <c r="J56" s="211">
        <v>133</v>
      </c>
      <c r="K56" s="211">
        <v>429</v>
      </c>
      <c r="L56" s="211">
        <v>234</v>
      </c>
      <c r="M56" s="37"/>
    </row>
    <row r="57" spans="1:13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37"/>
    </row>
    <row r="58" spans="1:13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1"/>
    </row>
    <row r="59" spans="1:13" x14ac:dyDescent="0.2">
      <c r="D59" s="26"/>
      <c r="E59" s="26"/>
      <c r="F59" s="26"/>
      <c r="G59" s="26"/>
      <c r="H59" s="26"/>
      <c r="I59" s="26"/>
      <c r="J59" s="26"/>
      <c r="K59" s="26"/>
      <c r="L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Folha134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28515625" style="5" customWidth="1"/>
    <col min="5" max="6" width="8.28515625" style="5" customWidth="1"/>
    <col min="7" max="12" width="9.42578125" style="5" customWidth="1"/>
    <col min="13" max="16384" width="9.28515625" style="5"/>
  </cols>
  <sheetData>
    <row r="1" spans="1:14" s="21" customFormat="1" ht="11.1" customHeight="1" x14ac:dyDescent="0.2">
      <c r="L1" s="31" t="s">
        <v>373</v>
      </c>
    </row>
    <row r="2" spans="1:14" ht="11.1" customHeight="1" x14ac:dyDescent="0.2"/>
    <row r="3" spans="1:14" s="6" customFormat="1" ht="12" customHeight="1" x14ac:dyDescent="0.2">
      <c r="A3" s="43" t="s">
        <v>208</v>
      </c>
    </row>
    <row r="4" spans="1:14" s="6" customFormat="1" ht="11.1" customHeight="1" x14ac:dyDescent="0.2">
      <c r="A4" s="44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4" ht="11.1" customHeight="1" x14ac:dyDescent="0.2">
      <c r="A6" s="25" t="s">
        <v>59</v>
      </c>
      <c r="B6" s="42"/>
      <c r="C6" s="50"/>
      <c r="J6" s="9"/>
      <c r="K6" s="9"/>
    </row>
    <row r="7" spans="1:1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14" ht="37.5" customHeight="1" x14ac:dyDescent="0.2">
      <c r="A8" s="265" t="s">
        <v>151</v>
      </c>
      <c r="B8" s="265"/>
      <c r="C8" s="45"/>
      <c r="D8" s="182" t="s">
        <v>1</v>
      </c>
      <c r="E8" s="177" t="s">
        <v>116</v>
      </c>
      <c r="F8" s="177" t="s">
        <v>117</v>
      </c>
      <c r="G8" s="177" t="s">
        <v>118</v>
      </c>
      <c r="H8" s="177" t="s">
        <v>119</v>
      </c>
      <c r="I8" s="177" t="s">
        <v>120</v>
      </c>
      <c r="J8" s="177" t="s">
        <v>145</v>
      </c>
      <c r="K8" s="177" t="s">
        <v>146</v>
      </c>
      <c r="L8" s="177" t="s">
        <v>147</v>
      </c>
    </row>
    <row r="9" spans="1:1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14" ht="13.5" customHeight="1" x14ac:dyDescent="0.2">
      <c r="A11" s="47"/>
      <c r="B11" s="40" t="s">
        <v>9</v>
      </c>
      <c r="C11" s="40"/>
      <c r="D11" s="37">
        <v>4526210.9999999274</v>
      </c>
      <c r="E11" s="37">
        <v>15653.000000000038</v>
      </c>
      <c r="F11" s="211">
        <v>58119.000000000015</v>
      </c>
      <c r="G11" s="211">
        <v>311532.00000000215</v>
      </c>
      <c r="H11" s="211">
        <v>324656.00000000151</v>
      </c>
      <c r="I11" s="211">
        <v>350959.00000000221</v>
      </c>
      <c r="J11" s="211">
        <v>1402297.9999999965</v>
      </c>
      <c r="K11" s="211">
        <v>1044507.9999999984</v>
      </c>
      <c r="L11" s="211">
        <v>1018486.0000000014</v>
      </c>
      <c r="M11" s="37"/>
      <c r="N11" s="21"/>
    </row>
    <row r="12" spans="1:14" s="29" customFormat="1" x14ac:dyDescent="0.2">
      <c r="A12" s="48" t="s">
        <v>163</v>
      </c>
      <c r="B12" s="23" t="s">
        <v>152</v>
      </c>
      <c r="C12" s="23"/>
      <c r="D12" s="211">
        <v>220708.99999999974</v>
      </c>
      <c r="E12" s="211">
        <v>388.00000000000017</v>
      </c>
      <c r="F12" s="211">
        <v>1561.9999999999995</v>
      </c>
      <c r="G12" s="211">
        <v>10538.999999999995</v>
      </c>
      <c r="H12" s="211">
        <v>12324.000000000005</v>
      </c>
      <c r="I12" s="211">
        <v>15276.999999999991</v>
      </c>
      <c r="J12" s="211">
        <v>64186.999999999913</v>
      </c>
      <c r="K12" s="211">
        <v>54672.999999999993</v>
      </c>
      <c r="L12" s="211">
        <v>61759</v>
      </c>
      <c r="M12" s="37"/>
      <c r="N12" s="21"/>
    </row>
    <row r="13" spans="1:14" s="29" customFormat="1" x14ac:dyDescent="0.2">
      <c r="A13" s="48" t="s">
        <v>164</v>
      </c>
      <c r="B13" s="23" t="s">
        <v>188</v>
      </c>
      <c r="C13" s="23"/>
      <c r="D13" s="211">
        <v>24200.999999999978</v>
      </c>
      <c r="E13" s="211">
        <v>65.999999999999972</v>
      </c>
      <c r="F13" s="211">
        <v>244</v>
      </c>
      <c r="G13" s="211">
        <v>1328.9999999999998</v>
      </c>
      <c r="H13" s="211">
        <v>1433.9999999999998</v>
      </c>
      <c r="I13" s="211">
        <v>1872.0000000000007</v>
      </c>
      <c r="J13" s="211">
        <v>7776.0000000000009</v>
      </c>
      <c r="K13" s="211">
        <v>5327.0000000000027</v>
      </c>
      <c r="L13" s="211">
        <v>6152.9999999999982</v>
      </c>
      <c r="M13" s="37"/>
      <c r="N13" s="21"/>
    </row>
    <row r="14" spans="1:14" s="29" customFormat="1" x14ac:dyDescent="0.2">
      <c r="A14" s="48" t="s">
        <v>165</v>
      </c>
      <c r="B14" s="23" t="s">
        <v>153</v>
      </c>
      <c r="C14" s="23"/>
      <c r="D14" s="211">
        <f>SUM(D15:D38)</f>
        <v>1014037.0000000006</v>
      </c>
      <c r="E14" s="211">
        <f>SUM(E15:E38)</f>
        <v>4869</v>
      </c>
      <c r="F14" s="211">
        <f t="shared" ref="F14:L14" si="0">SUM(F15:F38)</f>
        <v>16872.999999999996</v>
      </c>
      <c r="G14" s="211">
        <f t="shared" si="0"/>
        <v>83652.000000000044</v>
      </c>
      <c r="H14" s="211">
        <f t="shared" si="0"/>
        <v>87310.999999999956</v>
      </c>
      <c r="I14" s="211">
        <f t="shared" si="0"/>
        <v>85672.000000000029</v>
      </c>
      <c r="J14" s="211">
        <f t="shared" si="0"/>
        <v>318141.00000000006</v>
      </c>
      <c r="K14" s="211">
        <f t="shared" si="0"/>
        <v>228178</v>
      </c>
      <c r="L14" s="211">
        <f t="shared" si="0"/>
        <v>189341</v>
      </c>
      <c r="M14" s="37"/>
      <c r="N14" s="21"/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133034.00000000044</v>
      </c>
      <c r="E15" s="211">
        <v>421.00000000000017</v>
      </c>
      <c r="F15" s="211">
        <v>1668.0000000000009</v>
      </c>
      <c r="G15" s="211">
        <v>10455.000000000002</v>
      </c>
      <c r="H15" s="211">
        <v>10222.000000000004</v>
      </c>
      <c r="I15" s="211">
        <v>10438.000000000005</v>
      </c>
      <c r="J15" s="211">
        <v>41811.000000000022</v>
      </c>
      <c r="K15" s="211">
        <v>33405.000000000007</v>
      </c>
      <c r="L15" s="211">
        <v>24614.000000000004</v>
      </c>
      <c r="M15" s="18"/>
    </row>
    <row r="16" spans="1:14" s="230" customFormat="1" ht="13.5" hidden="1" customHeight="1" outlineLevel="1" x14ac:dyDescent="0.2">
      <c r="A16" s="48"/>
      <c r="B16" s="63" t="s">
        <v>984</v>
      </c>
      <c r="C16" s="23"/>
      <c r="D16" s="211">
        <v>22730.999999999964</v>
      </c>
      <c r="E16" s="211">
        <v>58.999999999999986</v>
      </c>
      <c r="F16" s="211">
        <v>196.99999999999994</v>
      </c>
      <c r="G16" s="211">
        <v>1263.9999999999993</v>
      </c>
      <c r="H16" s="211">
        <v>1579.9999999999998</v>
      </c>
      <c r="I16" s="211">
        <v>1636.9999999999998</v>
      </c>
      <c r="J16" s="211">
        <v>6383.0000000000009</v>
      </c>
      <c r="K16" s="211">
        <v>5935.9999999999991</v>
      </c>
      <c r="L16" s="211">
        <v>5674.9999999999991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51711.999999999978</v>
      </c>
      <c r="E18" s="211">
        <v>193.00000000000009</v>
      </c>
      <c r="F18" s="211">
        <v>1028.9999999999995</v>
      </c>
      <c r="G18" s="211">
        <v>4598.9999999999955</v>
      </c>
      <c r="H18" s="211">
        <v>4742.9999999999991</v>
      </c>
      <c r="I18" s="211">
        <v>4473.0000000000009</v>
      </c>
      <c r="J18" s="211">
        <v>16932</v>
      </c>
      <c r="K18" s="211">
        <v>12172.000000000004</v>
      </c>
      <c r="L18" s="211">
        <v>7571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30051.000000000015</v>
      </c>
      <c r="E19" s="211">
        <v>105.00000000000001</v>
      </c>
      <c r="F19" s="211">
        <v>478</v>
      </c>
      <c r="G19" s="211">
        <v>2450.0000000000023</v>
      </c>
      <c r="H19" s="211">
        <v>3045</v>
      </c>
      <c r="I19" s="211">
        <v>2913.0000000000005</v>
      </c>
      <c r="J19" s="211">
        <v>9553.9999999999982</v>
      </c>
      <c r="K19" s="211">
        <v>6584.0000000000018</v>
      </c>
      <c r="L19" s="211">
        <v>4921.9999999999991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35221.000000000007</v>
      </c>
      <c r="E20" s="211">
        <v>112.00000000000001</v>
      </c>
      <c r="F20" s="211">
        <v>467.00000000000006</v>
      </c>
      <c r="G20" s="211">
        <v>3222.0000000000014</v>
      </c>
      <c r="H20" s="211">
        <v>3097.9999999999973</v>
      </c>
      <c r="I20" s="211">
        <v>3495.0000000000005</v>
      </c>
      <c r="J20" s="211">
        <v>11217.000000000007</v>
      </c>
      <c r="K20" s="211">
        <v>5896</v>
      </c>
      <c r="L20" s="211">
        <v>7714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71384.999999999825</v>
      </c>
      <c r="E21" s="211">
        <v>209.00000000000009</v>
      </c>
      <c r="F21" s="211">
        <v>691</v>
      </c>
      <c r="G21" s="211">
        <v>4638.9999999999982</v>
      </c>
      <c r="H21" s="211">
        <v>5674.0000000000009</v>
      </c>
      <c r="I21" s="211">
        <v>5852.0000000000009</v>
      </c>
      <c r="J21" s="211">
        <v>23418.000000000007</v>
      </c>
      <c r="K21" s="211">
        <v>17385.999999999993</v>
      </c>
      <c r="L21" s="211">
        <v>13515.999999999995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18861.999999999993</v>
      </c>
      <c r="E22" s="211">
        <v>88</v>
      </c>
      <c r="F22" s="211">
        <v>219</v>
      </c>
      <c r="G22" s="211">
        <v>1269.0000000000011</v>
      </c>
      <c r="H22" s="211">
        <v>1569.9999999999995</v>
      </c>
      <c r="I22" s="211">
        <v>1242</v>
      </c>
      <c r="J22" s="211">
        <v>5896</v>
      </c>
      <c r="K22" s="211">
        <v>4310</v>
      </c>
      <c r="L22" s="211">
        <v>4268.0000000000009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13385.000000000002</v>
      </c>
      <c r="E23" s="211">
        <v>55.999999999999986</v>
      </c>
      <c r="F23" s="211">
        <v>210</v>
      </c>
      <c r="G23" s="211">
        <v>907.99999999999989</v>
      </c>
      <c r="H23" s="211">
        <v>1027.9999999999998</v>
      </c>
      <c r="I23" s="211">
        <v>919</v>
      </c>
      <c r="J23" s="211">
        <v>4874.9999999999991</v>
      </c>
      <c r="K23" s="211">
        <v>2334</v>
      </c>
      <c r="L23" s="211">
        <v>3055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166</v>
      </c>
      <c r="E24" s="211">
        <v>4</v>
      </c>
      <c r="F24" s="211">
        <v>4</v>
      </c>
      <c r="G24" s="211">
        <v>0</v>
      </c>
      <c r="H24" s="211">
        <v>38</v>
      </c>
      <c r="I24" s="211">
        <v>46</v>
      </c>
      <c r="J24" s="211">
        <v>74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15888.000000000013</v>
      </c>
      <c r="E25" s="211">
        <v>56.000000000000007</v>
      </c>
      <c r="F25" s="211">
        <v>254</v>
      </c>
      <c r="G25" s="211">
        <v>1091.0000000000002</v>
      </c>
      <c r="H25" s="211">
        <v>1273</v>
      </c>
      <c r="I25" s="211">
        <v>1635.9999999999995</v>
      </c>
      <c r="J25" s="211">
        <v>4325.9999999999991</v>
      </c>
      <c r="K25" s="211">
        <v>2829.9999999999995</v>
      </c>
      <c r="L25" s="211">
        <v>4422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5964.9999999999982</v>
      </c>
      <c r="E26" s="211">
        <v>30</v>
      </c>
      <c r="F26" s="211">
        <v>77</v>
      </c>
      <c r="G26" s="211">
        <v>590.00000000000011</v>
      </c>
      <c r="H26" s="211">
        <v>498.00000000000017</v>
      </c>
      <c r="I26" s="211">
        <v>499</v>
      </c>
      <c r="J26" s="211">
        <v>2054.0000000000005</v>
      </c>
      <c r="K26" s="211">
        <v>1419</v>
      </c>
      <c r="L26" s="211">
        <v>798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43022.999999999935</v>
      </c>
      <c r="E27" s="211">
        <v>241.00000000000003</v>
      </c>
      <c r="F27" s="211">
        <v>849</v>
      </c>
      <c r="G27" s="211">
        <v>4248.0000000000036</v>
      </c>
      <c r="H27" s="211">
        <v>4484.9999999999973</v>
      </c>
      <c r="I27" s="211">
        <v>4513.9999999999982</v>
      </c>
      <c r="J27" s="211">
        <v>13306.999999999993</v>
      </c>
      <c r="K27" s="211">
        <v>9792</v>
      </c>
      <c r="L27" s="211">
        <v>5587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95979.000000000058</v>
      </c>
      <c r="E28" s="211">
        <v>389.00000000000017</v>
      </c>
      <c r="F28" s="211">
        <v>1518.0000000000005</v>
      </c>
      <c r="G28" s="211">
        <v>8075.0000000000064</v>
      </c>
      <c r="H28" s="211">
        <v>7716.0000000000009</v>
      </c>
      <c r="I28" s="211">
        <v>8067.9999999999964</v>
      </c>
      <c r="J28" s="211">
        <v>30322.999999999996</v>
      </c>
      <c r="K28" s="211">
        <v>19962.999999999993</v>
      </c>
      <c r="L28" s="211">
        <v>19927.000000000007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24143.000000000011</v>
      </c>
      <c r="E29" s="211">
        <v>114</v>
      </c>
      <c r="F29" s="211">
        <v>418</v>
      </c>
      <c r="G29" s="211">
        <v>1880.0000000000007</v>
      </c>
      <c r="H29" s="211">
        <v>1869</v>
      </c>
      <c r="I29" s="211">
        <v>1539</v>
      </c>
      <c r="J29" s="211">
        <v>8446.0000000000055</v>
      </c>
      <c r="K29" s="211">
        <v>5652.0000000000009</v>
      </c>
      <c r="L29" s="211">
        <v>4225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201327.00000000032</v>
      </c>
      <c r="E30" s="211">
        <v>1373.9999999999995</v>
      </c>
      <c r="F30" s="211">
        <v>4023.9999999999941</v>
      </c>
      <c r="G30" s="211">
        <v>17473.00000000004</v>
      </c>
      <c r="H30" s="211">
        <v>17923.999999999956</v>
      </c>
      <c r="I30" s="211">
        <v>16418.000000000022</v>
      </c>
      <c r="J30" s="211">
        <v>58265.000000000044</v>
      </c>
      <c r="K30" s="211">
        <v>43259</v>
      </c>
      <c r="L30" s="211">
        <v>42590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4708.9999999999982</v>
      </c>
      <c r="E31" s="211">
        <v>13</v>
      </c>
      <c r="F31" s="211">
        <v>94</v>
      </c>
      <c r="G31" s="211">
        <v>553</v>
      </c>
      <c r="H31" s="211">
        <v>474.99999999999994</v>
      </c>
      <c r="I31" s="211">
        <v>652.99999999999989</v>
      </c>
      <c r="J31" s="211">
        <v>1812</v>
      </c>
      <c r="K31" s="211">
        <v>1109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23996.999999999982</v>
      </c>
      <c r="E32" s="211">
        <v>135.99999999999991</v>
      </c>
      <c r="F32" s="211">
        <v>484.00000000000006</v>
      </c>
      <c r="G32" s="211">
        <v>2041.0000000000002</v>
      </c>
      <c r="H32" s="211">
        <v>2195</v>
      </c>
      <c r="I32" s="211">
        <v>1548.0000000000002</v>
      </c>
      <c r="J32" s="211">
        <v>7082.9999999999991</v>
      </c>
      <c r="K32" s="211">
        <v>6036</v>
      </c>
      <c r="L32" s="211">
        <v>4474</v>
      </c>
      <c r="M32" s="18"/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41194.000000000007</v>
      </c>
      <c r="E33" s="211">
        <v>345.99999999999977</v>
      </c>
      <c r="F33" s="211">
        <v>1083</v>
      </c>
      <c r="G33" s="211">
        <v>4143.0000000000027</v>
      </c>
      <c r="H33" s="211">
        <v>4066.0000000000018</v>
      </c>
      <c r="I33" s="211">
        <v>3768</v>
      </c>
      <c r="J33" s="211">
        <v>13484.999999999998</v>
      </c>
      <c r="K33" s="211">
        <v>8653.0000000000018</v>
      </c>
      <c r="L33" s="211">
        <v>5650</v>
      </c>
      <c r="M33" s="18"/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43230.000000000044</v>
      </c>
      <c r="E34" s="211">
        <v>228.99999999999997</v>
      </c>
      <c r="F34" s="211">
        <v>752</v>
      </c>
      <c r="G34" s="211">
        <v>3457.0000000000018</v>
      </c>
      <c r="H34" s="211">
        <v>3457</v>
      </c>
      <c r="I34" s="211">
        <v>3599.0000000000014</v>
      </c>
      <c r="J34" s="211">
        <v>14205.999999999998</v>
      </c>
      <c r="K34" s="211">
        <v>9455.0000000000018</v>
      </c>
      <c r="L34" s="211">
        <v>8074.9999999999982</v>
      </c>
      <c r="M34" s="18"/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9685</v>
      </c>
      <c r="E35" s="211">
        <v>100.99999999999997</v>
      </c>
      <c r="F35" s="211">
        <v>256.99999999999994</v>
      </c>
      <c r="G35" s="211">
        <v>1220.0000000000002</v>
      </c>
      <c r="H35" s="211">
        <v>822.00000000000011</v>
      </c>
      <c r="I35" s="211">
        <v>1126.9999999999998</v>
      </c>
      <c r="J35" s="211">
        <v>3212.0000000000005</v>
      </c>
      <c r="K35" s="211">
        <v>1456</v>
      </c>
      <c r="L35" s="211">
        <v>1490</v>
      </c>
      <c r="M35" s="18"/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71706.000000000015</v>
      </c>
      <c r="E36" s="211">
        <v>289</v>
      </c>
      <c r="F36" s="211">
        <v>1111.9999999999998</v>
      </c>
      <c r="G36" s="211">
        <v>5797.9999999999973</v>
      </c>
      <c r="H36" s="211">
        <v>7248.0000000000027</v>
      </c>
      <c r="I36" s="211">
        <v>6928.0000000000018</v>
      </c>
      <c r="J36" s="211">
        <v>23825.999999999982</v>
      </c>
      <c r="K36" s="211">
        <v>16244.999999999998</v>
      </c>
      <c r="L36" s="211">
        <v>10260.000000000002</v>
      </c>
      <c r="M36" s="18"/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14289.999999999998</v>
      </c>
      <c r="E37" s="211">
        <v>80.999999999999986</v>
      </c>
      <c r="F37" s="211">
        <v>320.99999999999989</v>
      </c>
      <c r="G37" s="211">
        <v>1070.9999999999998</v>
      </c>
      <c r="H37" s="211">
        <v>1110</v>
      </c>
      <c r="I37" s="211">
        <v>1077.9999999999998</v>
      </c>
      <c r="J37" s="211">
        <v>5211.0000000000027</v>
      </c>
      <c r="K37" s="211">
        <v>3323</v>
      </c>
      <c r="L37" s="211">
        <v>2095</v>
      </c>
      <c r="M37" s="18"/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42354.000000000007</v>
      </c>
      <c r="E38" s="211">
        <v>223.00000000000009</v>
      </c>
      <c r="F38" s="211">
        <v>667.00000000000011</v>
      </c>
      <c r="G38" s="211">
        <v>3206.0000000000027</v>
      </c>
      <c r="H38" s="211">
        <v>3174.9999999999986</v>
      </c>
      <c r="I38" s="211">
        <v>3282.0000000000009</v>
      </c>
      <c r="J38" s="211">
        <v>12424.999999999996</v>
      </c>
      <c r="K38" s="211">
        <v>10962.999999999998</v>
      </c>
      <c r="L38" s="211">
        <v>8413</v>
      </c>
      <c r="M38" s="18"/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3965.0000000000009</v>
      </c>
      <c r="E39" s="211">
        <v>13</v>
      </c>
      <c r="F39" s="211">
        <v>30</v>
      </c>
      <c r="G39" s="211">
        <v>166</v>
      </c>
      <c r="H39" s="211">
        <v>190</v>
      </c>
      <c r="I39" s="211">
        <v>94</v>
      </c>
      <c r="J39" s="211">
        <v>976</v>
      </c>
      <c r="K39" s="211">
        <v>1480</v>
      </c>
      <c r="L39" s="211">
        <v>1016</v>
      </c>
      <c r="M39" s="37"/>
      <c r="N39" s="21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80693.999999999869</v>
      </c>
      <c r="E40" s="211">
        <v>230.99999999999994</v>
      </c>
      <c r="F40" s="211">
        <v>870.00000000000034</v>
      </c>
      <c r="G40" s="211">
        <v>4919.9999999999955</v>
      </c>
      <c r="H40" s="211">
        <v>5097</v>
      </c>
      <c r="I40" s="211">
        <v>6248.9999999999955</v>
      </c>
      <c r="J40" s="211">
        <v>23729.999999999993</v>
      </c>
      <c r="K40" s="211">
        <v>18482.000000000004</v>
      </c>
      <c r="L40" s="211">
        <v>21115.000000000011</v>
      </c>
      <c r="M40" s="37"/>
      <c r="N40" s="21"/>
    </row>
    <row r="41" spans="1:14" s="29" customFormat="1" x14ac:dyDescent="0.2">
      <c r="A41" s="48" t="s">
        <v>168</v>
      </c>
      <c r="B41" s="24" t="s">
        <v>154</v>
      </c>
      <c r="C41" s="24"/>
      <c r="D41" s="211">
        <v>832462.99999999849</v>
      </c>
      <c r="E41" s="211">
        <v>2033.9999999999989</v>
      </c>
      <c r="F41" s="211">
        <v>7926.9999999999918</v>
      </c>
      <c r="G41" s="211">
        <v>45157.000000000116</v>
      </c>
      <c r="H41" s="211">
        <v>51971.999999999891</v>
      </c>
      <c r="I41" s="211">
        <v>61025.999999999942</v>
      </c>
      <c r="J41" s="211">
        <v>243491.9999999998</v>
      </c>
      <c r="K41" s="211">
        <v>200555.00000000006</v>
      </c>
      <c r="L41" s="211">
        <v>220300</v>
      </c>
      <c r="M41" s="37"/>
      <c r="N41" s="21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555547.99999999697</v>
      </c>
      <c r="E42" s="211">
        <v>2285.9999999999991</v>
      </c>
      <c r="F42" s="211">
        <v>8721.0000000000109</v>
      </c>
      <c r="G42" s="211">
        <v>44146.000000000036</v>
      </c>
      <c r="H42" s="211">
        <v>43642.000000000065</v>
      </c>
      <c r="I42" s="211">
        <v>44572.999999999993</v>
      </c>
      <c r="J42" s="211">
        <v>178353.99999999971</v>
      </c>
      <c r="K42" s="211">
        <v>125049</v>
      </c>
      <c r="L42" s="211">
        <v>108777.00000000001</v>
      </c>
      <c r="M42" s="37"/>
      <c r="N42" s="21"/>
    </row>
    <row r="43" spans="1:14" s="29" customFormat="1" x14ac:dyDescent="0.2">
      <c r="A43" s="48" t="s">
        <v>170</v>
      </c>
      <c r="B43" s="24" t="s">
        <v>156</v>
      </c>
      <c r="C43" s="24"/>
      <c r="D43" s="211">
        <v>280226.99999999994</v>
      </c>
      <c r="E43" s="211">
        <v>1017.0000000000001</v>
      </c>
      <c r="F43" s="211">
        <v>3484.9999999999986</v>
      </c>
      <c r="G43" s="211">
        <v>16987.999999999985</v>
      </c>
      <c r="H43" s="211">
        <v>14771.999999999996</v>
      </c>
      <c r="I43" s="211">
        <v>17027.999999999989</v>
      </c>
      <c r="J43" s="211">
        <v>82295.000000000015</v>
      </c>
      <c r="K43" s="211">
        <v>65737.999999999985</v>
      </c>
      <c r="L43" s="211">
        <v>78903.999999999971</v>
      </c>
      <c r="M43" s="37"/>
      <c r="N43" s="21"/>
    </row>
    <row r="44" spans="1:14" s="29" customFormat="1" x14ac:dyDescent="0.2">
      <c r="A44" s="48" t="s">
        <v>171</v>
      </c>
      <c r="B44" s="24" t="s">
        <v>157</v>
      </c>
      <c r="C44" s="24"/>
      <c r="D44" s="211">
        <v>263766.99999999994</v>
      </c>
      <c r="E44" s="211">
        <v>754.99999999999909</v>
      </c>
      <c r="F44" s="211">
        <v>3262.0000000000005</v>
      </c>
      <c r="G44" s="211">
        <v>21690.00000000008</v>
      </c>
      <c r="H44" s="211">
        <v>23593.999999999989</v>
      </c>
      <c r="I44" s="211">
        <v>22991</v>
      </c>
      <c r="J44" s="211">
        <v>78424.000000000044</v>
      </c>
      <c r="K44" s="211">
        <v>56988.999999999978</v>
      </c>
      <c r="L44" s="211">
        <v>56061.999999999949</v>
      </c>
      <c r="M44" s="37"/>
      <c r="N44" s="21"/>
    </row>
    <row r="45" spans="1:14" s="29" customFormat="1" x14ac:dyDescent="0.2">
      <c r="A45" s="48" t="s">
        <v>172</v>
      </c>
      <c r="B45" s="24" t="s">
        <v>190</v>
      </c>
      <c r="C45" s="24"/>
      <c r="D45" s="211">
        <v>17853</v>
      </c>
      <c r="E45" s="211">
        <v>55.000000000000007</v>
      </c>
      <c r="F45" s="211">
        <v>241.99999999999997</v>
      </c>
      <c r="G45" s="211">
        <v>1001.0000000000008</v>
      </c>
      <c r="H45" s="211">
        <v>910</v>
      </c>
      <c r="I45" s="211">
        <v>1416</v>
      </c>
      <c r="J45" s="211">
        <v>4395</v>
      </c>
      <c r="K45" s="211">
        <v>5601</v>
      </c>
      <c r="L45" s="211">
        <v>4233.0000000000009</v>
      </c>
      <c r="M45" s="37"/>
      <c r="N45" s="21"/>
    </row>
    <row r="46" spans="1:14" s="29" customFormat="1" x14ac:dyDescent="0.2">
      <c r="A46" s="48" t="s">
        <v>173</v>
      </c>
      <c r="B46" s="24" t="s">
        <v>191</v>
      </c>
      <c r="C46" s="24"/>
      <c r="D46" s="211">
        <v>13705.000000000004</v>
      </c>
      <c r="E46" s="211">
        <v>58</v>
      </c>
      <c r="F46" s="211">
        <v>115.00000000000001</v>
      </c>
      <c r="G46" s="211">
        <v>609.99999999999977</v>
      </c>
      <c r="H46" s="211">
        <v>568</v>
      </c>
      <c r="I46" s="211">
        <v>668.99999999999989</v>
      </c>
      <c r="J46" s="211">
        <v>4425.9999999999991</v>
      </c>
      <c r="K46" s="211">
        <v>2779</v>
      </c>
      <c r="L46" s="211">
        <v>4480</v>
      </c>
      <c r="M46" s="37"/>
      <c r="N46" s="21"/>
    </row>
    <row r="47" spans="1:14" s="29" customFormat="1" x14ac:dyDescent="0.2">
      <c r="A47" s="48" t="s">
        <v>174</v>
      </c>
      <c r="B47" s="24" t="s">
        <v>192</v>
      </c>
      <c r="C47" s="24"/>
      <c r="D47" s="211">
        <v>22080.000000000007</v>
      </c>
      <c r="E47" s="211">
        <v>75.999999999999957</v>
      </c>
      <c r="F47" s="211">
        <v>232.00000000000009</v>
      </c>
      <c r="G47" s="211">
        <v>1213.0000000000002</v>
      </c>
      <c r="H47" s="211">
        <v>1399.9999999999995</v>
      </c>
      <c r="I47" s="211">
        <v>1453.0000000000002</v>
      </c>
      <c r="J47" s="211">
        <v>5813.9999999999982</v>
      </c>
      <c r="K47" s="211">
        <v>6207.0000000000018</v>
      </c>
      <c r="L47" s="211">
        <v>5685</v>
      </c>
      <c r="M47" s="37"/>
      <c r="N47" s="21"/>
    </row>
    <row r="48" spans="1:14" s="29" customFormat="1" x14ac:dyDescent="0.2">
      <c r="A48" s="48" t="s">
        <v>175</v>
      </c>
      <c r="B48" s="24" t="s">
        <v>195</v>
      </c>
      <c r="C48" s="24"/>
      <c r="D48" s="211">
        <v>56990.999999999927</v>
      </c>
      <c r="E48" s="211">
        <v>226.00000000000014</v>
      </c>
      <c r="F48" s="211">
        <v>952.99999999999977</v>
      </c>
      <c r="G48" s="211">
        <v>3982.9999999999968</v>
      </c>
      <c r="H48" s="211">
        <v>4022.0000000000036</v>
      </c>
      <c r="I48" s="211">
        <v>4282</v>
      </c>
      <c r="J48" s="211">
        <v>17751</v>
      </c>
      <c r="K48" s="211">
        <v>15328.999999999998</v>
      </c>
      <c r="L48" s="211">
        <v>10445</v>
      </c>
      <c r="M48" s="37"/>
      <c r="N48" s="21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335326.00000000215</v>
      </c>
      <c r="E49" s="211">
        <v>1313.9999999999998</v>
      </c>
      <c r="F49" s="211">
        <v>5084.0000000000018</v>
      </c>
      <c r="G49" s="211">
        <v>27410.000000000058</v>
      </c>
      <c r="H49" s="211">
        <v>24728.999999999982</v>
      </c>
      <c r="I49" s="211">
        <v>26789.000000000011</v>
      </c>
      <c r="J49" s="211">
        <v>103539.00000000001</v>
      </c>
      <c r="K49" s="211">
        <v>72210.999999999985</v>
      </c>
      <c r="L49" s="211">
        <v>74250</v>
      </c>
      <c r="M49" s="37"/>
      <c r="N49" s="21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244122.99999999942</v>
      </c>
      <c r="E50" s="211">
        <v>645.00000000000011</v>
      </c>
      <c r="F50" s="211">
        <v>2495.0000000000005</v>
      </c>
      <c r="G50" s="211">
        <v>14660.000000000013</v>
      </c>
      <c r="H50" s="211">
        <v>15561.000000000007</v>
      </c>
      <c r="I50" s="211">
        <v>18170.999999999978</v>
      </c>
      <c r="J50" s="211">
        <v>82767.000000000029</v>
      </c>
      <c r="K50" s="211">
        <v>61430</v>
      </c>
      <c r="L50" s="211">
        <v>48393.999999999985</v>
      </c>
      <c r="M50" s="37"/>
      <c r="N50" s="21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37">
        <v>41462.999999999949</v>
      </c>
      <c r="E51" s="37">
        <v>174.00000000000003</v>
      </c>
      <c r="F51" s="37">
        <v>550.00000000000011</v>
      </c>
      <c r="G51" s="37">
        <v>2698.0000000000009</v>
      </c>
      <c r="H51" s="37">
        <v>2806</v>
      </c>
      <c r="I51" s="37">
        <v>3048</v>
      </c>
      <c r="J51" s="37">
        <v>12586.999999999996</v>
      </c>
      <c r="K51" s="37">
        <v>10773.000000000002</v>
      </c>
      <c r="L51" s="37">
        <v>8827</v>
      </c>
      <c r="M51" s="37"/>
      <c r="N51" s="21"/>
    </row>
    <row r="52" spans="1:14" s="29" customFormat="1" x14ac:dyDescent="0.2">
      <c r="A52" s="48" t="s">
        <v>179</v>
      </c>
      <c r="B52" s="24" t="s">
        <v>194</v>
      </c>
      <c r="C52" s="24"/>
      <c r="D52" s="37">
        <v>337622.00000000175</v>
      </c>
      <c r="E52" s="37">
        <v>1051.9999999999995</v>
      </c>
      <c r="F52" s="37">
        <v>4015.9999999999968</v>
      </c>
      <c r="G52" s="37">
        <v>22916.00000000004</v>
      </c>
      <c r="H52" s="37">
        <v>23837.000000000025</v>
      </c>
      <c r="I52" s="37">
        <v>27518.999999999971</v>
      </c>
      <c r="J52" s="37">
        <v>114806.00000000012</v>
      </c>
      <c r="K52" s="37">
        <v>72190</v>
      </c>
      <c r="L52" s="37">
        <v>71286</v>
      </c>
      <c r="M52" s="37"/>
      <c r="N52" s="21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37">
        <v>54951.999999999942</v>
      </c>
      <c r="E53" s="37">
        <v>108.99999999999997</v>
      </c>
      <c r="F53" s="37">
        <v>352.99999999999989</v>
      </c>
      <c r="G53" s="37">
        <v>2020.0000000000009</v>
      </c>
      <c r="H53" s="37">
        <v>2275</v>
      </c>
      <c r="I53" s="37">
        <v>3548.9999999999991</v>
      </c>
      <c r="J53" s="37">
        <v>17635.999999999996</v>
      </c>
      <c r="K53" s="37">
        <v>13146</v>
      </c>
      <c r="L53" s="37">
        <v>15864</v>
      </c>
      <c r="M53" s="37"/>
      <c r="N53" s="21"/>
    </row>
    <row r="54" spans="1:14" s="29" customFormat="1" x14ac:dyDescent="0.2">
      <c r="A54" s="48" t="s">
        <v>181</v>
      </c>
      <c r="B54" s="24" t="s">
        <v>196</v>
      </c>
      <c r="C54" s="24"/>
      <c r="D54" s="37">
        <v>99984.000000000131</v>
      </c>
      <c r="E54" s="37">
        <v>262.99999999999994</v>
      </c>
      <c r="F54" s="37">
        <v>1004.0000000000001</v>
      </c>
      <c r="G54" s="37">
        <v>5807.0000000000082</v>
      </c>
      <c r="H54" s="37">
        <v>7096.9999999999927</v>
      </c>
      <c r="I54" s="37">
        <v>8082</v>
      </c>
      <c r="J54" s="37">
        <v>33889.999999999993</v>
      </c>
      <c r="K54" s="37">
        <v>20927.999999999996</v>
      </c>
      <c r="L54" s="37">
        <v>22913.000000000004</v>
      </c>
      <c r="M54" s="37"/>
      <c r="N54" s="21"/>
    </row>
    <row r="55" spans="1:14" s="29" customFormat="1" ht="22.5" x14ac:dyDescent="0.2">
      <c r="A55" s="48" t="s">
        <v>182</v>
      </c>
      <c r="B55" s="24" t="s">
        <v>197</v>
      </c>
      <c r="C55" s="24"/>
      <c r="D55" s="37">
        <v>25653.999999999996</v>
      </c>
      <c r="E55" s="37">
        <v>22</v>
      </c>
      <c r="F55" s="37">
        <v>95</v>
      </c>
      <c r="G55" s="37">
        <v>620</v>
      </c>
      <c r="H55" s="37">
        <v>1076.9999999999993</v>
      </c>
      <c r="I55" s="37">
        <v>1199.0000000000002</v>
      </c>
      <c r="J55" s="37">
        <v>7179.0000000000009</v>
      </c>
      <c r="K55" s="37">
        <v>7013.9999999999991</v>
      </c>
      <c r="L55" s="37">
        <v>8448</v>
      </c>
      <c r="M55" s="37"/>
      <c r="N55" s="21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37">
        <v>847</v>
      </c>
      <c r="E56" s="37">
        <v>0</v>
      </c>
      <c r="F56" s="37">
        <v>6</v>
      </c>
      <c r="G56" s="37">
        <v>7</v>
      </c>
      <c r="H56" s="37">
        <v>38</v>
      </c>
      <c r="I56" s="37">
        <v>0</v>
      </c>
      <c r="J56" s="37">
        <v>133</v>
      </c>
      <c r="K56" s="37">
        <v>429</v>
      </c>
      <c r="L56" s="37">
        <v>234</v>
      </c>
      <c r="M56" s="37"/>
      <c r="N56" s="21"/>
    </row>
    <row r="57" spans="1:14" s="29" customFormat="1" x14ac:dyDescent="0.2">
      <c r="A57" s="3" t="s">
        <v>187</v>
      </c>
      <c r="B57" s="39"/>
      <c r="C57" s="39"/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/>
      <c r="N57" s="21"/>
    </row>
    <row r="58" spans="1:14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1"/>
      <c r="N58" s="21"/>
    </row>
    <row r="59" spans="1:14" x14ac:dyDescent="0.2">
      <c r="D59" s="26"/>
      <c r="E59" s="26"/>
      <c r="F59" s="26"/>
      <c r="G59" s="26"/>
      <c r="H59" s="26"/>
      <c r="I59" s="26"/>
      <c r="J59" s="26"/>
      <c r="K59" s="26"/>
      <c r="L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Folha135">
    <tabColor theme="2" tint="-0.749992370372631"/>
    <pageSetUpPr fitToPage="1"/>
  </sheetPr>
  <dimension ref="A1:S61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8" width="9.28515625" style="1" customWidth="1"/>
    <col min="9" max="9" width="9.5703125" style="1" customWidth="1"/>
    <col min="10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6384" width="9.28515625" style="5"/>
  </cols>
  <sheetData>
    <row r="1" spans="1:1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372</v>
      </c>
    </row>
    <row r="2" spans="1:19" ht="11.1" customHeight="1" x14ac:dyDescent="0.2"/>
    <row r="3" spans="1:19" s="6" customFormat="1" ht="12" customHeight="1" x14ac:dyDescent="0.2">
      <c r="A3" s="43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19" ht="11.1" customHeight="1" x14ac:dyDescent="0.2">
      <c r="A6" s="25" t="s">
        <v>321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8"/>
    </row>
    <row r="7" spans="1:19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5"/>
    </row>
    <row r="8" spans="1:19" ht="59.25" customHeight="1" x14ac:dyDescent="0.2">
      <c r="A8" s="265" t="s">
        <v>151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19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184622</v>
      </c>
      <c r="E11" s="211">
        <v>98907</v>
      </c>
      <c r="F11" s="211">
        <v>12392</v>
      </c>
      <c r="G11" s="211">
        <v>63367</v>
      </c>
      <c r="H11" s="211">
        <v>1037</v>
      </c>
      <c r="I11" s="211">
        <v>969</v>
      </c>
      <c r="J11" s="211">
        <v>4035</v>
      </c>
      <c r="K11" s="211">
        <v>845</v>
      </c>
      <c r="L11" s="211">
        <v>31</v>
      </c>
      <c r="M11" s="211">
        <v>761</v>
      </c>
      <c r="N11" s="211">
        <v>51</v>
      </c>
      <c r="O11" s="211">
        <v>384</v>
      </c>
      <c r="P11" s="211">
        <v>488</v>
      </c>
      <c r="Q11" s="211">
        <v>63</v>
      </c>
      <c r="R11" s="211">
        <v>1292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3693</v>
      </c>
      <c r="F12" s="211">
        <v>738</v>
      </c>
      <c r="G12" s="211">
        <v>1874</v>
      </c>
      <c r="H12" s="211">
        <v>74</v>
      </c>
      <c r="I12" s="211">
        <v>44</v>
      </c>
      <c r="J12" s="211">
        <v>63</v>
      </c>
      <c r="K12" s="211">
        <v>65</v>
      </c>
      <c r="L12" s="211">
        <v>7</v>
      </c>
      <c r="M12" s="211">
        <v>4</v>
      </c>
      <c r="N12" s="211">
        <v>1</v>
      </c>
      <c r="O12" s="211">
        <v>4</v>
      </c>
      <c r="P12" s="211">
        <v>47</v>
      </c>
      <c r="Q12" s="211">
        <v>3</v>
      </c>
      <c r="R12" s="211">
        <v>86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424</v>
      </c>
      <c r="F13" s="211">
        <v>55</v>
      </c>
      <c r="G13" s="211">
        <v>211</v>
      </c>
      <c r="H13" s="211">
        <v>8</v>
      </c>
      <c r="I13" s="211">
        <v>7</v>
      </c>
      <c r="J13" s="211">
        <v>16</v>
      </c>
      <c r="K13" s="211">
        <v>3</v>
      </c>
      <c r="L13" s="211">
        <v>0</v>
      </c>
      <c r="M13" s="211">
        <v>0</v>
      </c>
      <c r="N13" s="211">
        <v>0</v>
      </c>
      <c r="O13" s="211">
        <v>1</v>
      </c>
      <c r="P13" s="211">
        <v>0</v>
      </c>
      <c r="Q13" s="211">
        <v>0</v>
      </c>
      <c r="R13" s="211">
        <v>1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26501</v>
      </c>
      <c r="F14" s="211">
        <v>2550</v>
      </c>
      <c r="G14" s="211">
        <v>12746</v>
      </c>
      <c r="H14" s="211">
        <v>456</v>
      </c>
      <c r="I14" s="211">
        <v>167</v>
      </c>
      <c r="J14" s="211">
        <v>1135</v>
      </c>
      <c r="K14" s="211">
        <v>189</v>
      </c>
      <c r="L14" s="211">
        <v>2</v>
      </c>
      <c r="M14" s="211">
        <v>13</v>
      </c>
      <c r="N14" s="211">
        <v>30</v>
      </c>
      <c r="O14" s="211">
        <v>29</v>
      </c>
      <c r="P14" s="211">
        <v>46</v>
      </c>
      <c r="Q14" s="211">
        <v>17</v>
      </c>
      <c r="R14" s="211">
        <v>247</v>
      </c>
      <c r="S14" s="37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3181</v>
      </c>
      <c r="F15" s="211">
        <v>314</v>
      </c>
      <c r="G15" s="211">
        <v>1561</v>
      </c>
      <c r="H15" s="211">
        <v>39</v>
      </c>
      <c r="I15" s="211">
        <v>30</v>
      </c>
      <c r="J15" s="211">
        <v>246</v>
      </c>
      <c r="K15" s="211">
        <v>28</v>
      </c>
      <c r="L15" s="211">
        <v>0</v>
      </c>
      <c r="M15" s="211">
        <v>0</v>
      </c>
      <c r="N15" s="211">
        <v>1</v>
      </c>
      <c r="O15" s="211">
        <v>5</v>
      </c>
      <c r="P15" s="211">
        <v>6</v>
      </c>
      <c r="Q15" s="211">
        <v>5</v>
      </c>
      <c r="R15" s="211">
        <v>50</v>
      </c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473</v>
      </c>
      <c r="F16" s="211">
        <v>64</v>
      </c>
      <c r="G16" s="211">
        <v>262</v>
      </c>
      <c r="H16" s="211">
        <v>3</v>
      </c>
      <c r="I16" s="211">
        <v>3</v>
      </c>
      <c r="J16" s="211">
        <v>31</v>
      </c>
      <c r="K16" s="211">
        <v>4</v>
      </c>
      <c r="L16" s="211">
        <v>0</v>
      </c>
      <c r="M16" s="211">
        <v>0</v>
      </c>
      <c r="N16" s="211">
        <v>0</v>
      </c>
      <c r="O16" s="211">
        <v>4</v>
      </c>
      <c r="P16" s="211">
        <v>3</v>
      </c>
      <c r="Q16" s="211">
        <v>1</v>
      </c>
      <c r="R16" s="211">
        <v>8</v>
      </c>
    </row>
    <row r="17" spans="1:18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3</v>
      </c>
      <c r="F17" s="211">
        <v>1</v>
      </c>
      <c r="G17" s="211">
        <v>3</v>
      </c>
      <c r="H17" s="211">
        <v>1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1329</v>
      </c>
      <c r="F18" s="211">
        <v>143</v>
      </c>
      <c r="G18" s="211">
        <v>660</v>
      </c>
      <c r="H18" s="211">
        <v>16</v>
      </c>
      <c r="I18" s="211">
        <v>13</v>
      </c>
      <c r="J18" s="211">
        <v>57</v>
      </c>
      <c r="K18" s="211">
        <v>16</v>
      </c>
      <c r="L18" s="211">
        <v>0</v>
      </c>
      <c r="M18" s="211">
        <v>1</v>
      </c>
      <c r="N18" s="211">
        <v>1</v>
      </c>
      <c r="O18" s="211">
        <v>2</v>
      </c>
      <c r="P18" s="211">
        <v>0</v>
      </c>
      <c r="Q18" s="211">
        <v>0</v>
      </c>
      <c r="R18" s="211">
        <v>3</v>
      </c>
    </row>
    <row r="19" spans="1:18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750</v>
      </c>
      <c r="F19" s="211">
        <v>93</v>
      </c>
      <c r="G19" s="211">
        <v>386</v>
      </c>
      <c r="H19" s="211">
        <v>8</v>
      </c>
      <c r="I19" s="211">
        <v>5</v>
      </c>
      <c r="J19" s="211">
        <v>33</v>
      </c>
      <c r="K19" s="211">
        <v>5</v>
      </c>
      <c r="L19" s="211">
        <v>0</v>
      </c>
      <c r="M19" s="211">
        <v>0</v>
      </c>
      <c r="N19" s="211">
        <v>0</v>
      </c>
      <c r="O19" s="211">
        <v>1</v>
      </c>
      <c r="P19" s="211">
        <v>1</v>
      </c>
      <c r="Q19" s="211">
        <v>0</v>
      </c>
      <c r="R19" s="211">
        <v>3</v>
      </c>
    </row>
    <row r="20" spans="1:18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865</v>
      </c>
      <c r="F20" s="211">
        <v>88</v>
      </c>
      <c r="G20" s="211">
        <v>354</v>
      </c>
      <c r="H20" s="211">
        <v>18</v>
      </c>
      <c r="I20" s="211">
        <v>5</v>
      </c>
      <c r="J20" s="211">
        <v>59</v>
      </c>
      <c r="K20" s="211">
        <v>6</v>
      </c>
      <c r="L20" s="211">
        <v>0</v>
      </c>
      <c r="M20" s="211">
        <v>1</v>
      </c>
      <c r="N20" s="211">
        <v>0</v>
      </c>
      <c r="O20" s="211">
        <v>1</v>
      </c>
      <c r="P20" s="211">
        <v>0</v>
      </c>
      <c r="Q20" s="211">
        <v>0</v>
      </c>
      <c r="R20" s="211">
        <v>3</v>
      </c>
    </row>
    <row r="21" spans="1:18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1554</v>
      </c>
      <c r="F21" s="211">
        <v>172</v>
      </c>
      <c r="G21" s="211">
        <v>697</v>
      </c>
      <c r="H21" s="211">
        <v>58</v>
      </c>
      <c r="I21" s="211">
        <v>12</v>
      </c>
      <c r="J21" s="211">
        <v>38</v>
      </c>
      <c r="K21" s="211">
        <v>6</v>
      </c>
      <c r="L21" s="211">
        <v>0</v>
      </c>
      <c r="M21" s="211">
        <v>0</v>
      </c>
      <c r="N21" s="211">
        <v>1</v>
      </c>
      <c r="O21" s="211">
        <v>4</v>
      </c>
      <c r="P21" s="211">
        <v>1</v>
      </c>
      <c r="Q21" s="211">
        <v>2</v>
      </c>
      <c r="R21" s="211">
        <v>15</v>
      </c>
    </row>
    <row r="22" spans="1:18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400</v>
      </c>
      <c r="F22" s="211">
        <v>51</v>
      </c>
      <c r="G22" s="211">
        <v>255</v>
      </c>
      <c r="H22" s="211">
        <v>12</v>
      </c>
      <c r="I22" s="211">
        <v>5</v>
      </c>
      <c r="J22" s="211">
        <v>25</v>
      </c>
      <c r="K22" s="211">
        <v>4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1</v>
      </c>
      <c r="R22" s="211">
        <v>2</v>
      </c>
    </row>
    <row r="23" spans="1:18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282</v>
      </c>
      <c r="F23" s="211">
        <v>28</v>
      </c>
      <c r="G23" s="211">
        <v>185</v>
      </c>
      <c r="H23" s="211">
        <v>5</v>
      </c>
      <c r="I23" s="211">
        <v>1</v>
      </c>
      <c r="J23" s="211">
        <v>8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6</v>
      </c>
    </row>
    <row r="24" spans="1:18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11</v>
      </c>
      <c r="F24" s="211">
        <v>1</v>
      </c>
      <c r="G24" s="211">
        <v>5</v>
      </c>
      <c r="H24" s="211">
        <v>0</v>
      </c>
      <c r="I24" s="211">
        <v>0</v>
      </c>
      <c r="J24" s="211">
        <v>1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302</v>
      </c>
      <c r="F25" s="211">
        <v>30</v>
      </c>
      <c r="G25" s="211">
        <v>249</v>
      </c>
      <c r="H25" s="211">
        <v>4</v>
      </c>
      <c r="I25" s="211">
        <v>4</v>
      </c>
      <c r="J25" s="211">
        <v>39</v>
      </c>
      <c r="K25" s="211">
        <v>5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8</v>
      </c>
    </row>
    <row r="26" spans="1:18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166</v>
      </c>
      <c r="F26" s="211">
        <v>18</v>
      </c>
      <c r="G26" s="211">
        <v>115</v>
      </c>
      <c r="H26" s="211">
        <v>0</v>
      </c>
      <c r="I26" s="211">
        <v>3</v>
      </c>
      <c r="J26" s="211">
        <v>9</v>
      </c>
      <c r="K26" s="211">
        <v>2</v>
      </c>
      <c r="L26" s="211">
        <v>0</v>
      </c>
      <c r="M26" s="211">
        <v>1</v>
      </c>
      <c r="N26" s="211">
        <v>1</v>
      </c>
      <c r="O26" s="211">
        <v>0</v>
      </c>
      <c r="P26" s="211">
        <v>0</v>
      </c>
      <c r="Q26" s="211">
        <v>0</v>
      </c>
      <c r="R26" s="211">
        <v>3</v>
      </c>
    </row>
    <row r="27" spans="1:18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1157</v>
      </c>
      <c r="F27" s="211">
        <v>104</v>
      </c>
      <c r="G27" s="211">
        <v>683</v>
      </c>
      <c r="H27" s="211">
        <v>14</v>
      </c>
      <c r="I27" s="211">
        <v>9</v>
      </c>
      <c r="J27" s="211">
        <v>70</v>
      </c>
      <c r="K27" s="211">
        <v>4</v>
      </c>
      <c r="L27" s="211">
        <v>0</v>
      </c>
      <c r="M27" s="211">
        <v>2</v>
      </c>
      <c r="N27" s="211">
        <v>0</v>
      </c>
      <c r="O27" s="211">
        <v>1</v>
      </c>
      <c r="P27" s="211">
        <v>1</v>
      </c>
      <c r="Q27" s="211">
        <v>1</v>
      </c>
      <c r="R27" s="211">
        <v>14</v>
      </c>
    </row>
    <row r="28" spans="1:18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2258</v>
      </c>
      <c r="F28" s="211">
        <v>272</v>
      </c>
      <c r="G28" s="211">
        <v>1106</v>
      </c>
      <c r="H28" s="211">
        <v>43</v>
      </c>
      <c r="I28" s="211">
        <v>14</v>
      </c>
      <c r="J28" s="211">
        <v>61</v>
      </c>
      <c r="K28" s="211">
        <v>15</v>
      </c>
      <c r="L28" s="211">
        <v>0</v>
      </c>
      <c r="M28" s="211">
        <v>1</v>
      </c>
      <c r="N28" s="211">
        <v>0</v>
      </c>
      <c r="O28" s="211">
        <v>0</v>
      </c>
      <c r="P28" s="211">
        <v>6</v>
      </c>
      <c r="Q28" s="211">
        <v>0</v>
      </c>
      <c r="R28" s="211">
        <v>7</v>
      </c>
    </row>
    <row r="29" spans="1:18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637</v>
      </c>
      <c r="F29" s="211">
        <v>55</v>
      </c>
      <c r="G29" s="211">
        <v>267</v>
      </c>
      <c r="H29" s="211">
        <v>16</v>
      </c>
      <c r="I29" s="211">
        <v>5</v>
      </c>
      <c r="J29" s="211">
        <v>46</v>
      </c>
      <c r="K29" s="211">
        <v>9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12</v>
      </c>
    </row>
    <row r="30" spans="1:18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6125</v>
      </c>
      <c r="F30" s="211">
        <v>569</v>
      </c>
      <c r="G30" s="211">
        <v>2426</v>
      </c>
      <c r="H30" s="211">
        <v>93</v>
      </c>
      <c r="I30" s="211">
        <v>27</v>
      </c>
      <c r="J30" s="211">
        <v>182</v>
      </c>
      <c r="K30" s="211">
        <v>36</v>
      </c>
      <c r="L30" s="211">
        <v>1</v>
      </c>
      <c r="M30" s="211">
        <v>3</v>
      </c>
      <c r="N30" s="211">
        <v>6</v>
      </c>
      <c r="O30" s="211">
        <v>4</v>
      </c>
      <c r="P30" s="211">
        <v>17</v>
      </c>
      <c r="Q30" s="211">
        <v>2</v>
      </c>
      <c r="R30" s="211">
        <v>48</v>
      </c>
    </row>
    <row r="31" spans="1:18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153</v>
      </c>
      <c r="F31" s="211">
        <v>13</v>
      </c>
      <c r="G31" s="211">
        <v>79</v>
      </c>
      <c r="H31" s="211">
        <v>2</v>
      </c>
      <c r="I31" s="211">
        <v>0</v>
      </c>
      <c r="J31" s="211">
        <v>10</v>
      </c>
      <c r="K31" s="211">
        <v>3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3</v>
      </c>
    </row>
    <row r="32" spans="1:18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641</v>
      </c>
      <c r="F32" s="211">
        <v>50</v>
      </c>
      <c r="G32" s="211">
        <v>365</v>
      </c>
      <c r="H32" s="211">
        <v>10</v>
      </c>
      <c r="I32" s="211">
        <v>1</v>
      </c>
      <c r="J32" s="211">
        <v>26</v>
      </c>
      <c r="K32" s="211">
        <v>3</v>
      </c>
      <c r="L32" s="211">
        <v>0</v>
      </c>
      <c r="M32" s="211">
        <v>1</v>
      </c>
      <c r="N32" s="211">
        <v>0</v>
      </c>
      <c r="O32" s="211">
        <v>0</v>
      </c>
      <c r="P32" s="211">
        <v>2</v>
      </c>
      <c r="Q32" s="211">
        <v>0</v>
      </c>
      <c r="R32" s="211">
        <v>9</v>
      </c>
    </row>
    <row r="33" spans="1:19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1544</v>
      </c>
      <c r="F33" s="211">
        <v>106</v>
      </c>
      <c r="G33" s="211">
        <v>574</v>
      </c>
      <c r="H33" s="211">
        <v>16</v>
      </c>
      <c r="I33" s="211">
        <v>7</v>
      </c>
      <c r="J33" s="211">
        <v>45</v>
      </c>
      <c r="K33" s="211">
        <v>10</v>
      </c>
      <c r="L33" s="211">
        <v>0</v>
      </c>
      <c r="M33" s="211">
        <v>2</v>
      </c>
      <c r="N33" s="211">
        <v>4</v>
      </c>
      <c r="O33" s="211">
        <v>0</v>
      </c>
      <c r="P33" s="211">
        <v>2</v>
      </c>
      <c r="Q33" s="211">
        <v>3</v>
      </c>
      <c r="R33" s="211">
        <v>13</v>
      </c>
    </row>
    <row r="34" spans="1:19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1070</v>
      </c>
      <c r="F34" s="211">
        <v>91</v>
      </c>
      <c r="G34" s="211">
        <v>651</v>
      </c>
      <c r="H34" s="211">
        <v>14</v>
      </c>
      <c r="I34" s="211">
        <v>8</v>
      </c>
      <c r="J34" s="211">
        <v>33</v>
      </c>
      <c r="K34" s="211">
        <v>0</v>
      </c>
      <c r="L34" s="211">
        <v>0</v>
      </c>
      <c r="M34" s="211">
        <v>0</v>
      </c>
      <c r="N34" s="211">
        <v>10</v>
      </c>
      <c r="O34" s="211">
        <v>1</v>
      </c>
      <c r="P34" s="211">
        <v>0</v>
      </c>
      <c r="Q34" s="211">
        <v>0</v>
      </c>
      <c r="R34" s="211">
        <v>8</v>
      </c>
    </row>
    <row r="35" spans="1:19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372</v>
      </c>
      <c r="F35" s="211">
        <v>20</v>
      </c>
      <c r="G35" s="211">
        <v>188</v>
      </c>
      <c r="H35" s="211">
        <v>2</v>
      </c>
      <c r="I35" s="211">
        <v>1</v>
      </c>
      <c r="J35" s="211">
        <v>10</v>
      </c>
      <c r="K35" s="211">
        <v>5</v>
      </c>
      <c r="L35" s="211">
        <v>0</v>
      </c>
      <c r="M35" s="211">
        <v>1</v>
      </c>
      <c r="N35" s="211">
        <v>0</v>
      </c>
      <c r="O35" s="211">
        <v>0</v>
      </c>
      <c r="P35" s="211">
        <v>0</v>
      </c>
      <c r="Q35" s="211">
        <v>0</v>
      </c>
      <c r="R35" s="211">
        <v>1</v>
      </c>
    </row>
    <row r="36" spans="1:19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1736</v>
      </c>
      <c r="F36" s="211">
        <v>128</v>
      </c>
      <c r="G36" s="211">
        <v>877</v>
      </c>
      <c r="H36" s="211">
        <v>59</v>
      </c>
      <c r="I36" s="211">
        <v>10</v>
      </c>
      <c r="J36" s="211">
        <v>34</v>
      </c>
      <c r="K36" s="211">
        <v>11</v>
      </c>
      <c r="L36" s="211">
        <v>0</v>
      </c>
      <c r="M36" s="211">
        <v>0</v>
      </c>
      <c r="N36" s="211">
        <v>2</v>
      </c>
      <c r="O36" s="211">
        <v>2</v>
      </c>
      <c r="P36" s="211">
        <v>3</v>
      </c>
      <c r="Q36" s="211">
        <v>1</v>
      </c>
      <c r="R36" s="211">
        <v>8</v>
      </c>
    </row>
    <row r="37" spans="1:19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392</v>
      </c>
      <c r="F37" s="211">
        <v>30</v>
      </c>
      <c r="G37" s="211">
        <v>176</v>
      </c>
      <c r="H37" s="211">
        <v>14</v>
      </c>
      <c r="I37" s="211">
        <v>1</v>
      </c>
      <c r="J37" s="211">
        <v>15</v>
      </c>
      <c r="K37" s="211">
        <v>4</v>
      </c>
      <c r="L37" s="211">
        <v>0</v>
      </c>
      <c r="M37" s="211">
        <v>0</v>
      </c>
      <c r="N37" s="211">
        <v>3</v>
      </c>
      <c r="O37" s="211">
        <v>0</v>
      </c>
      <c r="P37" s="211">
        <v>0</v>
      </c>
      <c r="Q37" s="211">
        <v>0</v>
      </c>
      <c r="R37" s="211">
        <v>2</v>
      </c>
    </row>
    <row r="38" spans="1:19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1100</v>
      </c>
      <c r="F38" s="211">
        <v>109</v>
      </c>
      <c r="G38" s="211">
        <v>622</v>
      </c>
      <c r="H38" s="211">
        <v>9</v>
      </c>
      <c r="I38" s="211">
        <v>3</v>
      </c>
      <c r="J38" s="211">
        <v>57</v>
      </c>
      <c r="K38" s="211">
        <v>13</v>
      </c>
      <c r="L38" s="211">
        <v>1</v>
      </c>
      <c r="M38" s="211">
        <v>0</v>
      </c>
      <c r="N38" s="211">
        <v>1</v>
      </c>
      <c r="O38" s="211">
        <v>4</v>
      </c>
      <c r="P38" s="211">
        <v>4</v>
      </c>
      <c r="Q38" s="211">
        <v>1</v>
      </c>
      <c r="R38" s="211">
        <v>21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101</v>
      </c>
      <c r="F39" s="211">
        <v>17</v>
      </c>
      <c r="G39" s="211">
        <v>56</v>
      </c>
      <c r="H39" s="211">
        <v>2</v>
      </c>
      <c r="I39" s="211">
        <v>2</v>
      </c>
      <c r="J39" s="211">
        <v>8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1</v>
      </c>
      <c r="Q39" s="211">
        <v>0</v>
      </c>
      <c r="R39" s="211">
        <v>1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1528</v>
      </c>
      <c r="F40" s="211">
        <v>153</v>
      </c>
      <c r="G40" s="211">
        <v>1201</v>
      </c>
      <c r="H40" s="211">
        <v>10</v>
      </c>
      <c r="I40" s="211">
        <v>33</v>
      </c>
      <c r="J40" s="211">
        <v>43</v>
      </c>
      <c r="K40" s="211">
        <v>20</v>
      </c>
      <c r="L40" s="211">
        <v>0</v>
      </c>
      <c r="M40" s="211">
        <v>1</v>
      </c>
      <c r="N40" s="211">
        <v>1</v>
      </c>
      <c r="O40" s="211">
        <v>5</v>
      </c>
      <c r="P40" s="211">
        <v>10</v>
      </c>
      <c r="Q40" s="211">
        <v>1</v>
      </c>
      <c r="R40" s="211">
        <v>13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15421</v>
      </c>
      <c r="F41" s="211">
        <v>2626</v>
      </c>
      <c r="G41" s="211">
        <v>9583</v>
      </c>
      <c r="H41" s="211">
        <v>203</v>
      </c>
      <c r="I41" s="211">
        <v>148</v>
      </c>
      <c r="J41" s="211">
        <v>269</v>
      </c>
      <c r="K41" s="211">
        <v>103</v>
      </c>
      <c r="L41" s="211">
        <v>3</v>
      </c>
      <c r="M41" s="211">
        <v>5</v>
      </c>
      <c r="N41" s="211">
        <v>4</v>
      </c>
      <c r="O41" s="211">
        <v>63</v>
      </c>
      <c r="P41" s="211">
        <v>114</v>
      </c>
      <c r="Q41" s="211">
        <v>13</v>
      </c>
      <c r="R41" s="211">
        <v>206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13351</v>
      </c>
      <c r="F42" s="211">
        <v>1458</v>
      </c>
      <c r="G42" s="211">
        <v>9334</v>
      </c>
      <c r="H42" s="211">
        <v>88</v>
      </c>
      <c r="I42" s="211">
        <v>112</v>
      </c>
      <c r="J42" s="211">
        <v>477</v>
      </c>
      <c r="K42" s="211">
        <v>74</v>
      </c>
      <c r="L42" s="211">
        <v>0</v>
      </c>
      <c r="M42" s="211">
        <v>5</v>
      </c>
      <c r="N42" s="211">
        <v>6</v>
      </c>
      <c r="O42" s="211">
        <v>36</v>
      </c>
      <c r="P42" s="211">
        <v>48</v>
      </c>
      <c r="Q42" s="211">
        <v>2</v>
      </c>
      <c r="R42" s="211">
        <v>184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3888</v>
      </c>
      <c r="F43" s="211">
        <v>777</v>
      </c>
      <c r="G43" s="211">
        <v>3903</v>
      </c>
      <c r="H43" s="211">
        <v>39</v>
      </c>
      <c r="I43" s="211">
        <v>63</v>
      </c>
      <c r="J43" s="211">
        <v>98</v>
      </c>
      <c r="K43" s="211">
        <v>34</v>
      </c>
      <c r="L43" s="211">
        <v>0</v>
      </c>
      <c r="M43" s="211">
        <v>716</v>
      </c>
      <c r="N43" s="211">
        <v>0</v>
      </c>
      <c r="O43" s="211">
        <v>109</v>
      </c>
      <c r="P43" s="211">
        <v>58</v>
      </c>
      <c r="Q43" s="211">
        <v>4</v>
      </c>
      <c r="R43" s="211">
        <v>58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6360</v>
      </c>
      <c r="F44" s="211">
        <v>770</v>
      </c>
      <c r="G44" s="211">
        <v>3412</v>
      </c>
      <c r="H44" s="211">
        <v>18</v>
      </c>
      <c r="I44" s="211">
        <v>48</v>
      </c>
      <c r="J44" s="211">
        <v>958</v>
      </c>
      <c r="K44" s="211">
        <v>62</v>
      </c>
      <c r="L44" s="211">
        <v>3</v>
      </c>
      <c r="M44" s="211">
        <v>2</v>
      </c>
      <c r="N44" s="211">
        <v>1</v>
      </c>
      <c r="O44" s="211">
        <v>46</v>
      </c>
      <c r="P44" s="211">
        <v>16</v>
      </c>
      <c r="Q44" s="211">
        <v>2</v>
      </c>
      <c r="R44" s="211">
        <v>80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309</v>
      </c>
      <c r="F45" s="211">
        <v>62</v>
      </c>
      <c r="G45" s="211">
        <v>394</v>
      </c>
      <c r="H45" s="211">
        <v>1</v>
      </c>
      <c r="I45" s="211">
        <v>4</v>
      </c>
      <c r="J45" s="211">
        <v>8</v>
      </c>
      <c r="K45" s="211">
        <v>2</v>
      </c>
      <c r="L45" s="211">
        <v>0</v>
      </c>
      <c r="M45" s="211">
        <v>2</v>
      </c>
      <c r="N45" s="211">
        <v>0</v>
      </c>
      <c r="O45" s="211">
        <v>1</v>
      </c>
      <c r="P45" s="211">
        <v>4</v>
      </c>
      <c r="Q45" s="211">
        <v>0</v>
      </c>
      <c r="R45" s="211">
        <v>4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240</v>
      </c>
      <c r="F46" s="211">
        <v>57</v>
      </c>
      <c r="G46" s="211">
        <v>252</v>
      </c>
      <c r="H46" s="211">
        <v>0</v>
      </c>
      <c r="I46" s="211">
        <v>1</v>
      </c>
      <c r="J46" s="211">
        <v>3</v>
      </c>
      <c r="K46" s="211">
        <v>0</v>
      </c>
      <c r="L46" s="211">
        <v>0</v>
      </c>
      <c r="M46" s="211">
        <v>0</v>
      </c>
      <c r="N46" s="211">
        <v>0</v>
      </c>
      <c r="O46" s="211">
        <v>1</v>
      </c>
      <c r="P46" s="211">
        <v>2</v>
      </c>
      <c r="Q46" s="211">
        <v>0</v>
      </c>
      <c r="R46" s="211">
        <v>2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394</v>
      </c>
      <c r="F47" s="211">
        <v>62</v>
      </c>
      <c r="G47" s="211">
        <v>280</v>
      </c>
      <c r="H47" s="211">
        <v>1</v>
      </c>
      <c r="I47" s="211">
        <v>7</v>
      </c>
      <c r="J47" s="211">
        <v>16</v>
      </c>
      <c r="K47" s="211">
        <v>2</v>
      </c>
      <c r="L47" s="211">
        <v>0</v>
      </c>
      <c r="M47" s="211">
        <v>0</v>
      </c>
      <c r="N47" s="211">
        <v>0</v>
      </c>
      <c r="O47" s="211">
        <v>2</v>
      </c>
      <c r="P47" s="211">
        <v>5</v>
      </c>
      <c r="Q47" s="211">
        <v>1</v>
      </c>
      <c r="R47" s="211">
        <v>4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1472</v>
      </c>
      <c r="F48" s="211">
        <v>186</v>
      </c>
      <c r="G48" s="211">
        <v>1076</v>
      </c>
      <c r="H48" s="211">
        <v>12</v>
      </c>
      <c r="I48" s="211">
        <v>9</v>
      </c>
      <c r="J48" s="211">
        <v>35</v>
      </c>
      <c r="K48" s="211">
        <v>15</v>
      </c>
      <c r="L48" s="211">
        <v>1</v>
      </c>
      <c r="M48" s="211">
        <v>1</v>
      </c>
      <c r="N48" s="211">
        <v>1</v>
      </c>
      <c r="O48" s="211">
        <v>8</v>
      </c>
      <c r="P48" s="211">
        <v>4</v>
      </c>
      <c r="Q48" s="211">
        <v>0</v>
      </c>
      <c r="R48" s="211">
        <v>20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7995</v>
      </c>
      <c r="F49" s="211">
        <v>835</v>
      </c>
      <c r="G49" s="211">
        <v>4762</v>
      </c>
      <c r="H49" s="211">
        <v>75</v>
      </c>
      <c r="I49" s="211">
        <v>78</v>
      </c>
      <c r="J49" s="211">
        <v>307</v>
      </c>
      <c r="K49" s="211">
        <v>99</v>
      </c>
      <c r="L49" s="211">
        <v>0</v>
      </c>
      <c r="M49" s="211">
        <v>1</v>
      </c>
      <c r="N49" s="211">
        <v>4</v>
      </c>
      <c r="O49" s="211">
        <v>21</v>
      </c>
      <c r="P49" s="211">
        <v>34</v>
      </c>
      <c r="Q49" s="211">
        <v>4</v>
      </c>
      <c r="R49" s="211">
        <v>99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5136</v>
      </c>
      <c r="F50" s="211">
        <v>671</v>
      </c>
      <c r="G50" s="211">
        <v>4141</v>
      </c>
      <c r="H50" s="211">
        <v>20</v>
      </c>
      <c r="I50" s="211">
        <v>89</v>
      </c>
      <c r="J50" s="211">
        <v>131</v>
      </c>
      <c r="K50" s="211">
        <v>104</v>
      </c>
      <c r="L50" s="211">
        <v>12</v>
      </c>
      <c r="M50" s="211">
        <v>4</v>
      </c>
      <c r="N50" s="211">
        <v>1</v>
      </c>
      <c r="O50" s="211">
        <v>16</v>
      </c>
      <c r="P50" s="211">
        <v>47</v>
      </c>
      <c r="Q50" s="211">
        <v>6</v>
      </c>
      <c r="R50" s="211">
        <v>131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842</v>
      </c>
      <c r="F51" s="211">
        <v>122</v>
      </c>
      <c r="G51" s="211">
        <v>833</v>
      </c>
      <c r="H51" s="211">
        <v>4</v>
      </c>
      <c r="I51" s="211">
        <v>14</v>
      </c>
      <c r="J51" s="211">
        <v>46</v>
      </c>
      <c r="K51" s="211">
        <v>5</v>
      </c>
      <c r="L51" s="211">
        <v>0</v>
      </c>
      <c r="M51" s="211">
        <v>0</v>
      </c>
      <c r="N51" s="211">
        <v>1</v>
      </c>
      <c r="O51" s="211">
        <v>3</v>
      </c>
      <c r="P51" s="211">
        <v>4</v>
      </c>
      <c r="Q51" s="211">
        <v>0</v>
      </c>
      <c r="R51" s="211">
        <v>22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8604</v>
      </c>
      <c r="F52" s="211">
        <v>736</v>
      </c>
      <c r="G52" s="211">
        <v>6628</v>
      </c>
      <c r="H52" s="211">
        <v>9</v>
      </c>
      <c r="I52" s="211">
        <v>107</v>
      </c>
      <c r="J52" s="211">
        <v>323</v>
      </c>
      <c r="K52" s="211">
        <v>50</v>
      </c>
      <c r="L52" s="211">
        <v>2</v>
      </c>
      <c r="M52" s="211">
        <v>5</v>
      </c>
      <c r="N52" s="211">
        <v>1</v>
      </c>
      <c r="O52" s="211">
        <v>20</v>
      </c>
      <c r="P52" s="211">
        <v>35</v>
      </c>
      <c r="Q52" s="211">
        <v>8</v>
      </c>
      <c r="R52" s="211">
        <v>98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587</v>
      </c>
      <c r="F53" s="211">
        <v>146</v>
      </c>
      <c r="G53" s="211">
        <v>1022</v>
      </c>
      <c r="H53" s="211">
        <v>4</v>
      </c>
      <c r="I53" s="211">
        <v>12</v>
      </c>
      <c r="J53" s="211">
        <v>31</v>
      </c>
      <c r="K53" s="211">
        <v>4</v>
      </c>
      <c r="L53" s="211">
        <v>0</v>
      </c>
      <c r="M53" s="211">
        <v>2</v>
      </c>
      <c r="N53" s="211">
        <v>0</v>
      </c>
      <c r="O53" s="211">
        <v>11</v>
      </c>
      <c r="P53" s="211">
        <v>1</v>
      </c>
      <c r="Q53" s="211">
        <v>2</v>
      </c>
      <c r="R53" s="211">
        <v>7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1783</v>
      </c>
      <c r="F54" s="211">
        <v>271</v>
      </c>
      <c r="G54" s="211">
        <v>1459</v>
      </c>
      <c r="H54" s="211">
        <v>13</v>
      </c>
      <c r="I54" s="211">
        <v>19</v>
      </c>
      <c r="J54" s="211">
        <v>60</v>
      </c>
      <c r="K54" s="211">
        <v>11</v>
      </c>
      <c r="L54" s="211">
        <v>1</v>
      </c>
      <c r="M54" s="211">
        <v>0</v>
      </c>
      <c r="N54" s="211">
        <v>0</v>
      </c>
      <c r="O54" s="211">
        <v>8</v>
      </c>
      <c r="P54" s="211">
        <v>8</v>
      </c>
      <c r="Q54" s="211">
        <v>0</v>
      </c>
      <c r="R54" s="211">
        <v>25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270</v>
      </c>
      <c r="F55" s="211">
        <v>97</v>
      </c>
      <c r="G55" s="211">
        <v>194</v>
      </c>
      <c r="H55" s="211">
        <v>0</v>
      </c>
      <c r="I55" s="211">
        <v>5</v>
      </c>
      <c r="J55" s="211">
        <v>8</v>
      </c>
      <c r="K55" s="211">
        <v>3</v>
      </c>
      <c r="L55" s="211">
        <v>0</v>
      </c>
      <c r="M55" s="211">
        <v>0</v>
      </c>
      <c r="N55" s="211">
        <v>0</v>
      </c>
      <c r="O55" s="211">
        <v>0</v>
      </c>
      <c r="P55" s="211">
        <v>4</v>
      </c>
      <c r="Q55" s="211">
        <v>0</v>
      </c>
      <c r="R55" s="211">
        <v>4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8</v>
      </c>
      <c r="F56" s="211">
        <v>3</v>
      </c>
      <c r="G56" s="211">
        <v>6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0</v>
      </c>
      <c r="S57" s="20"/>
    </row>
    <row r="58" spans="1:19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  <row r="61" spans="1:19" x14ac:dyDescent="0.2">
      <c r="C61" s="21" t="s">
        <v>982</v>
      </c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Folha136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6384" width="9.28515625" style="5"/>
  </cols>
  <sheetData>
    <row r="1" spans="1:1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371</v>
      </c>
    </row>
    <row r="2" spans="1:19" ht="11.1" customHeight="1" x14ac:dyDescent="0.2"/>
    <row r="3" spans="1:19" s="6" customFormat="1" ht="12" customHeight="1" x14ac:dyDescent="0.2">
      <c r="A3" s="43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19" ht="11.1" customHeight="1" x14ac:dyDescent="0.2">
      <c r="A6" s="25" t="s">
        <v>59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8"/>
    </row>
    <row r="7" spans="1:19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5"/>
    </row>
    <row r="8" spans="1:19" ht="59.25" customHeight="1" x14ac:dyDescent="0.2">
      <c r="A8" s="265" t="s">
        <v>151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19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174022</v>
      </c>
      <c r="E11" s="211">
        <v>93492</v>
      </c>
      <c r="F11" s="211">
        <v>11497</v>
      </c>
      <c r="G11" s="211">
        <v>59568</v>
      </c>
      <c r="H11" s="211">
        <v>958</v>
      </c>
      <c r="I11" s="211">
        <v>916</v>
      </c>
      <c r="J11" s="211">
        <v>3832</v>
      </c>
      <c r="K11" s="211">
        <v>793</v>
      </c>
      <c r="L11" s="211">
        <v>27</v>
      </c>
      <c r="M11" s="211">
        <v>745</v>
      </c>
      <c r="N11" s="211">
        <v>48</v>
      </c>
      <c r="O11" s="211">
        <v>372</v>
      </c>
      <c r="P11" s="211">
        <v>442</v>
      </c>
      <c r="Q11" s="211">
        <v>61</v>
      </c>
      <c r="R11" s="211">
        <v>1271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6352</v>
      </c>
      <c r="E12" s="211">
        <v>3507</v>
      </c>
      <c r="F12" s="211">
        <v>687</v>
      </c>
      <c r="G12" s="211">
        <v>1782</v>
      </c>
      <c r="H12" s="211">
        <v>68</v>
      </c>
      <c r="I12" s="211">
        <v>42</v>
      </c>
      <c r="J12" s="211">
        <v>60</v>
      </c>
      <c r="K12" s="211">
        <v>63</v>
      </c>
      <c r="L12" s="211">
        <v>5</v>
      </c>
      <c r="M12" s="211">
        <v>3</v>
      </c>
      <c r="N12" s="211">
        <v>1</v>
      </c>
      <c r="O12" s="211">
        <v>4</v>
      </c>
      <c r="P12" s="211">
        <v>44</v>
      </c>
      <c r="Q12" s="211">
        <v>3</v>
      </c>
      <c r="R12" s="211">
        <v>83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423</v>
      </c>
      <c r="F13" s="211">
        <v>55</v>
      </c>
      <c r="G13" s="211">
        <v>203</v>
      </c>
      <c r="H13" s="211">
        <v>8</v>
      </c>
      <c r="I13" s="211">
        <v>7</v>
      </c>
      <c r="J13" s="211">
        <v>16</v>
      </c>
      <c r="K13" s="211">
        <v>3</v>
      </c>
      <c r="L13" s="211">
        <v>0</v>
      </c>
      <c r="M13" s="211">
        <v>0</v>
      </c>
      <c r="N13" s="211">
        <v>0</v>
      </c>
      <c r="O13" s="211">
        <v>1</v>
      </c>
      <c r="P13" s="211">
        <v>0</v>
      </c>
      <c r="Q13" s="211">
        <v>0</v>
      </c>
      <c r="R13" s="211">
        <v>1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42899</v>
      </c>
      <c r="E14" s="211">
        <v>25816</v>
      </c>
      <c r="F14" s="211">
        <v>2452</v>
      </c>
      <c r="G14" s="211">
        <v>12363</v>
      </c>
      <c r="H14" s="211">
        <v>441</v>
      </c>
      <c r="I14" s="211">
        <v>163</v>
      </c>
      <c r="J14" s="211">
        <v>1105</v>
      </c>
      <c r="K14" s="211">
        <v>183</v>
      </c>
      <c r="L14" s="211">
        <v>1</v>
      </c>
      <c r="M14" s="211">
        <v>13</v>
      </c>
      <c r="N14" s="211">
        <v>29</v>
      </c>
      <c r="O14" s="211">
        <v>27</v>
      </c>
      <c r="P14" s="211">
        <v>45</v>
      </c>
      <c r="Q14" s="211">
        <v>16</v>
      </c>
      <c r="R14" s="211">
        <v>245</v>
      </c>
      <c r="S14" s="37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2971</v>
      </c>
      <c r="F15" s="211">
        <v>298</v>
      </c>
      <c r="G15" s="211">
        <v>1449</v>
      </c>
      <c r="H15" s="211">
        <v>36</v>
      </c>
      <c r="I15" s="211">
        <v>26</v>
      </c>
      <c r="J15" s="211">
        <v>233</v>
      </c>
      <c r="K15" s="211">
        <v>27</v>
      </c>
      <c r="L15" s="211">
        <v>0</v>
      </c>
      <c r="M15" s="211">
        <v>0</v>
      </c>
      <c r="N15" s="211">
        <v>1</v>
      </c>
      <c r="O15" s="211">
        <v>4</v>
      </c>
      <c r="P15" s="211">
        <v>6</v>
      </c>
      <c r="Q15" s="211">
        <v>4</v>
      </c>
      <c r="R15" s="211">
        <v>50</v>
      </c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457</v>
      </c>
      <c r="F16" s="211">
        <v>64</v>
      </c>
      <c r="G16" s="211">
        <v>245</v>
      </c>
      <c r="H16" s="211">
        <v>3</v>
      </c>
      <c r="I16" s="211">
        <v>3</v>
      </c>
      <c r="J16" s="211">
        <v>30</v>
      </c>
      <c r="K16" s="211">
        <v>4</v>
      </c>
      <c r="L16" s="211">
        <v>0</v>
      </c>
      <c r="M16" s="211">
        <v>0</v>
      </c>
      <c r="N16" s="211">
        <v>0</v>
      </c>
      <c r="O16" s="211">
        <v>3</v>
      </c>
      <c r="P16" s="211">
        <v>3</v>
      </c>
      <c r="Q16" s="211">
        <v>1</v>
      </c>
      <c r="R16" s="211">
        <v>8</v>
      </c>
    </row>
    <row r="17" spans="1:18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1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1325</v>
      </c>
      <c r="F18" s="211">
        <v>143</v>
      </c>
      <c r="G18" s="211">
        <v>659</v>
      </c>
      <c r="H18" s="211">
        <v>16</v>
      </c>
      <c r="I18" s="211">
        <v>13</v>
      </c>
      <c r="J18" s="211">
        <v>57</v>
      </c>
      <c r="K18" s="211">
        <v>16</v>
      </c>
      <c r="L18" s="211">
        <v>0</v>
      </c>
      <c r="M18" s="211">
        <v>1</v>
      </c>
      <c r="N18" s="211">
        <v>1</v>
      </c>
      <c r="O18" s="211">
        <v>2</v>
      </c>
      <c r="P18" s="211">
        <v>0</v>
      </c>
      <c r="Q18" s="211">
        <v>0</v>
      </c>
      <c r="R18" s="211">
        <v>3</v>
      </c>
    </row>
    <row r="19" spans="1:18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748</v>
      </c>
      <c r="F19" s="211">
        <v>93</v>
      </c>
      <c r="G19" s="211">
        <v>385</v>
      </c>
      <c r="H19" s="211">
        <v>8</v>
      </c>
      <c r="I19" s="211">
        <v>5</v>
      </c>
      <c r="J19" s="211">
        <v>33</v>
      </c>
      <c r="K19" s="211">
        <v>5</v>
      </c>
      <c r="L19" s="211">
        <v>0</v>
      </c>
      <c r="M19" s="211">
        <v>0</v>
      </c>
      <c r="N19" s="211">
        <v>0</v>
      </c>
      <c r="O19" s="211">
        <v>1</v>
      </c>
      <c r="P19" s="211">
        <v>1</v>
      </c>
      <c r="Q19" s="211">
        <v>0</v>
      </c>
      <c r="R19" s="211">
        <v>3</v>
      </c>
    </row>
    <row r="20" spans="1:18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863</v>
      </c>
      <c r="F20" s="211">
        <v>87</v>
      </c>
      <c r="G20" s="211">
        <v>354</v>
      </c>
      <c r="H20" s="211">
        <v>18</v>
      </c>
      <c r="I20" s="211">
        <v>5</v>
      </c>
      <c r="J20" s="211">
        <v>59</v>
      </c>
      <c r="K20" s="211">
        <v>6</v>
      </c>
      <c r="L20" s="211">
        <v>0</v>
      </c>
      <c r="M20" s="211">
        <v>1</v>
      </c>
      <c r="N20" s="211">
        <v>0</v>
      </c>
      <c r="O20" s="211">
        <v>1</v>
      </c>
      <c r="P20" s="211">
        <v>0</v>
      </c>
      <c r="Q20" s="211">
        <v>0</v>
      </c>
      <c r="R20" s="211">
        <v>3</v>
      </c>
    </row>
    <row r="21" spans="1:18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1531</v>
      </c>
      <c r="F21" s="211">
        <v>165</v>
      </c>
      <c r="G21" s="211">
        <v>677</v>
      </c>
      <c r="H21" s="211">
        <v>57</v>
      </c>
      <c r="I21" s="211">
        <v>12</v>
      </c>
      <c r="J21" s="211">
        <v>37</v>
      </c>
      <c r="K21" s="211">
        <v>5</v>
      </c>
      <c r="L21" s="211">
        <v>0</v>
      </c>
      <c r="M21" s="211">
        <v>0</v>
      </c>
      <c r="N21" s="211">
        <v>1</v>
      </c>
      <c r="O21" s="211">
        <v>4</v>
      </c>
      <c r="P21" s="211">
        <v>1</v>
      </c>
      <c r="Q21" s="211">
        <v>2</v>
      </c>
      <c r="R21" s="211">
        <v>14</v>
      </c>
    </row>
    <row r="22" spans="1:18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400</v>
      </c>
      <c r="F22" s="211">
        <v>50</v>
      </c>
      <c r="G22" s="211">
        <v>255</v>
      </c>
      <c r="H22" s="211">
        <v>12</v>
      </c>
      <c r="I22" s="211">
        <v>5</v>
      </c>
      <c r="J22" s="211">
        <v>25</v>
      </c>
      <c r="K22" s="211">
        <v>4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1</v>
      </c>
      <c r="R22" s="211">
        <v>2</v>
      </c>
    </row>
    <row r="23" spans="1:18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279</v>
      </c>
      <c r="F23" s="211">
        <v>27</v>
      </c>
      <c r="G23" s="211">
        <v>184</v>
      </c>
      <c r="H23" s="211">
        <v>5</v>
      </c>
      <c r="I23" s="211">
        <v>1</v>
      </c>
      <c r="J23" s="211">
        <v>8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6</v>
      </c>
    </row>
    <row r="24" spans="1:18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9</v>
      </c>
      <c r="F24" s="211">
        <v>1</v>
      </c>
      <c r="G24" s="211">
        <v>5</v>
      </c>
      <c r="H24" s="211">
        <v>0</v>
      </c>
      <c r="I24" s="211">
        <v>0</v>
      </c>
      <c r="J24" s="211">
        <v>1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299</v>
      </c>
      <c r="F25" s="211">
        <v>30</v>
      </c>
      <c r="G25" s="211">
        <v>246</v>
      </c>
      <c r="H25" s="211">
        <v>4</v>
      </c>
      <c r="I25" s="211">
        <v>4</v>
      </c>
      <c r="J25" s="211">
        <v>38</v>
      </c>
      <c r="K25" s="211">
        <v>5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8</v>
      </c>
    </row>
    <row r="26" spans="1:18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164</v>
      </c>
      <c r="F26" s="211">
        <v>18</v>
      </c>
      <c r="G26" s="211">
        <v>113</v>
      </c>
      <c r="H26" s="211">
        <v>0</v>
      </c>
      <c r="I26" s="211">
        <v>3</v>
      </c>
      <c r="J26" s="211">
        <v>9</v>
      </c>
      <c r="K26" s="211">
        <v>2</v>
      </c>
      <c r="L26" s="211">
        <v>0</v>
      </c>
      <c r="M26" s="211">
        <v>1</v>
      </c>
      <c r="N26" s="211">
        <v>1</v>
      </c>
      <c r="O26" s="211">
        <v>0</v>
      </c>
      <c r="P26" s="211">
        <v>0</v>
      </c>
      <c r="Q26" s="211">
        <v>0</v>
      </c>
      <c r="R26" s="211">
        <v>3</v>
      </c>
    </row>
    <row r="27" spans="1:18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1151</v>
      </c>
      <c r="F27" s="211">
        <v>104</v>
      </c>
      <c r="G27" s="211">
        <v>679</v>
      </c>
      <c r="H27" s="211">
        <v>14</v>
      </c>
      <c r="I27" s="211">
        <v>9</v>
      </c>
      <c r="J27" s="211">
        <v>70</v>
      </c>
      <c r="K27" s="211">
        <v>4</v>
      </c>
      <c r="L27" s="211">
        <v>0</v>
      </c>
      <c r="M27" s="211">
        <v>2</v>
      </c>
      <c r="N27" s="211">
        <v>0</v>
      </c>
      <c r="O27" s="211">
        <v>1</v>
      </c>
      <c r="P27" s="211">
        <v>1</v>
      </c>
      <c r="Q27" s="211">
        <v>1</v>
      </c>
      <c r="R27" s="211">
        <v>14</v>
      </c>
    </row>
    <row r="28" spans="1:18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2209</v>
      </c>
      <c r="F28" s="211">
        <v>268</v>
      </c>
      <c r="G28" s="211">
        <v>1069</v>
      </c>
      <c r="H28" s="211">
        <v>42</v>
      </c>
      <c r="I28" s="211">
        <v>14</v>
      </c>
      <c r="J28" s="211">
        <v>59</v>
      </c>
      <c r="K28" s="211">
        <v>15</v>
      </c>
      <c r="L28" s="211">
        <v>0</v>
      </c>
      <c r="M28" s="211">
        <v>1</v>
      </c>
      <c r="N28" s="211">
        <v>0</v>
      </c>
      <c r="O28" s="211">
        <v>0</v>
      </c>
      <c r="P28" s="211">
        <v>6</v>
      </c>
      <c r="Q28" s="211">
        <v>0</v>
      </c>
      <c r="R28" s="211">
        <v>7</v>
      </c>
    </row>
    <row r="29" spans="1:18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633</v>
      </c>
      <c r="F29" s="211">
        <v>54</v>
      </c>
      <c r="G29" s="211">
        <v>267</v>
      </c>
      <c r="H29" s="211">
        <v>16</v>
      </c>
      <c r="I29" s="211">
        <v>5</v>
      </c>
      <c r="J29" s="211">
        <v>45</v>
      </c>
      <c r="K29" s="211">
        <v>9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12</v>
      </c>
    </row>
    <row r="30" spans="1:18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5900</v>
      </c>
      <c r="F30" s="211">
        <v>532</v>
      </c>
      <c r="G30" s="211">
        <v>2319</v>
      </c>
      <c r="H30" s="211">
        <v>85</v>
      </c>
      <c r="I30" s="211">
        <v>27</v>
      </c>
      <c r="J30" s="211">
        <v>174</v>
      </c>
      <c r="K30" s="211">
        <v>35</v>
      </c>
      <c r="L30" s="211">
        <v>1</v>
      </c>
      <c r="M30" s="211">
        <v>3</v>
      </c>
      <c r="N30" s="211">
        <v>6</v>
      </c>
      <c r="O30" s="211">
        <v>4</v>
      </c>
      <c r="P30" s="211">
        <v>16</v>
      </c>
      <c r="Q30" s="211">
        <v>2</v>
      </c>
      <c r="R30" s="211">
        <v>48</v>
      </c>
    </row>
    <row r="31" spans="1:18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150</v>
      </c>
      <c r="F31" s="211">
        <v>13</v>
      </c>
      <c r="G31" s="211">
        <v>79</v>
      </c>
      <c r="H31" s="211">
        <v>2</v>
      </c>
      <c r="I31" s="211">
        <v>0</v>
      </c>
      <c r="J31" s="211">
        <v>10</v>
      </c>
      <c r="K31" s="211">
        <v>3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3</v>
      </c>
    </row>
    <row r="32" spans="1:18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637</v>
      </c>
      <c r="F32" s="211">
        <v>50</v>
      </c>
      <c r="G32" s="211">
        <v>362</v>
      </c>
      <c r="H32" s="211">
        <v>10</v>
      </c>
      <c r="I32" s="211">
        <v>1</v>
      </c>
      <c r="J32" s="211">
        <v>26</v>
      </c>
      <c r="K32" s="211">
        <v>2</v>
      </c>
      <c r="L32" s="211">
        <v>0</v>
      </c>
      <c r="M32" s="211">
        <v>1</v>
      </c>
      <c r="N32" s="211">
        <v>0</v>
      </c>
      <c r="O32" s="211">
        <v>0</v>
      </c>
      <c r="P32" s="211">
        <v>2</v>
      </c>
      <c r="Q32" s="211">
        <v>0</v>
      </c>
      <c r="R32" s="211">
        <v>9</v>
      </c>
    </row>
    <row r="33" spans="1:19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1529</v>
      </c>
      <c r="F33" s="211">
        <v>99</v>
      </c>
      <c r="G33" s="211">
        <v>566</v>
      </c>
      <c r="H33" s="211">
        <v>16</v>
      </c>
      <c r="I33" s="211">
        <v>7</v>
      </c>
      <c r="J33" s="211">
        <v>44</v>
      </c>
      <c r="K33" s="211">
        <v>10</v>
      </c>
      <c r="L33" s="211">
        <v>0</v>
      </c>
      <c r="M33" s="211">
        <v>2</v>
      </c>
      <c r="N33" s="211">
        <v>4</v>
      </c>
      <c r="O33" s="211">
        <v>0</v>
      </c>
      <c r="P33" s="211">
        <v>2</v>
      </c>
      <c r="Q33" s="211">
        <v>3</v>
      </c>
      <c r="R33" s="211">
        <v>13</v>
      </c>
    </row>
    <row r="34" spans="1:19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1066</v>
      </c>
      <c r="F34" s="211">
        <v>90</v>
      </c>
      <c r="G34" s="211">
        <v>651</v>
      </c>
      <c r="H34" s="211">
        <v>14</v>
      </c>
      <c r="I34" s="211">
        <v>8</v>
      </c>
      <c r="J34" s="211">
        <v>33</v>
      </c>
      <c r="K34" s="211">
        <v>0</v>
      </c>
      <c r="L34" s="211">
        <v>0</v>
      </c>
      <c r="M34" s="211">
        <v>0</v>
      </c>
      <c r="N34" s="211">
        <v>9</v>
      </c>
      <c r="O34" s="211">
        <v>1</v>
      </c>
      <c r="P34" s="211">
        <v>0</v>
      </c>
      <c r="Q34" s="211">
        <v>0</v>
      </c>
      <c r="R34" s="211">
        <v>8</v>
      </c>
    </row>
    <row r="35" spans="1:19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368</v>
      </c>
      <c r="F35" s="211">
        <v>18</v>
      </c>
      <c r="G35" s="211">
        <v>183</v>
      </c>
      <c r="H35" s="211">
        <v>2</v>
      </c>
      <c r="I35" s="211">
        <v>1</v>
      </c>
      <c r="J35" s="211">
        <v>10</v>
      </c>
      <c r="K35" s="211">
        <v>5</v>
      </c>
      <c r="L35" s="211">
        <v>0</v>
      </c>
      <c r="M35" s="211">
        <v>1</v>
      </c>
      <c r="N35" s="211">
        <v>0</v>
      </c>
      <c r="O35" s="211">
        <v>0</v>
      </c>
      <c r="P35" s="211">
        <v>0</v>
      </c>
      <c r="Q35" s="211">
        <v>0</v>
      </c>
      <c r="R35" s="211">
        <v>1</v>
      </c>
    </row>
    <row r="36" spans="1:19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1712</v>
      </c>
      <c r="F36" s="211">
        <v>125</v>
      </c>
      <c r="G36" s="211">
        <v>866</v>
      </c>
      <c r="H36" s="211">
        <v>59</v>
      </c>
      <c r="I36" s="211">
        <v>10</v>
      </c>
      <c r="J36" s="211">
        <v>34</v>
      </c>
      <c r="K36" s="211">
        <v>11</v>
      </c>
      <c r="L36" s="211">
        <v>0</v>
      </c>
      <c r="M36" s="211">
        <v>0</v>
      </c>
      <c r="N36" s="211">
        <v>2</v>
      </c>
      <c r="O36" s="211">
        <v>2</v>
      </c>
      <c r="P36" s="211">
        <v>3</v>
      </c>
      <c r="Q36" s="211">
        <v>1</v>
      </c>
      <c r="R36" s="211">
        <v>8</v>
      </c>
    </row>
    <row r="37" spans="1:19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390</v>
      </c>
      <c r="F37" s="211">
        <v>30</v>
      </c>
      <c r="G37" s="211">
        <v>175</v>
      </c>
      <c r="H37" s="211">
        <v>14</v>
      </c>
      <c r="I37" s="211">
        <v>1</v>
      </c>
      <c r="J37" s="211">
        <v>15</v>
      </c>
      <c r="K37" s="211">
        <v>4</v>
      </c>
      <c r="L37" s="211">
        <v>0</v>
      </c>
      <c r="M37" s="211">
        <v>0</v>
      </c>
      <c r="N37" s="211">
        <v>3</v>
      </c>
      <c r="O37" s="211">
        <v>0</v>
      </c>
      <c r="P37" s="211">
        <v>0</v>
      </c>
      <c r="Q37" s="211">
        <v>0</v>
      </c>
      <c r="R37" s="211">
        <v>1</v>
      </c>
    </row>
    <row r="38" spans="1:19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1024</v>
      </c>
      <c r="F38" s="211">
        <v>93</v>
      </c>
      <c r="G38" s="211">
        <v>573</v>
      </c>
      <c r="H38" s="211">
        <v>8</v>
      </c>
      <c r="I38" s="211">
        <v>3</v>
      </c>
      <c r="J38" s="211">
        <v>55</v>
      </c>
      <c r="K38" s="211">
        <v>11</v>
      </c>
      <c r="L38" s="211">
        <v>0</v>
      </c>
      <c r="M38" s="211">
        <v>0</v>
      </c>
      <c r="N38" s="211">
        <v>1</v>
      </c>
      <c r="O38" s="211">
        <v>4</v>
      </c>
      <c r="P38" s="211">
        <v>4</v>
      </c>
      <c r="Q38" s="211">
        <v>1</v>
      </c>
      <c r="R38" s="211">
        <v>21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76</v>
      </c>
      <c r="F39" s="211">
        <v>15</v>
      </c>
      <c r="G39" s="211">
        <v>43</v>
      </c>
      <c r="H39" s="211">
        <v>2</v>
      </c>
      <c r="I39" s="211">
        <v>2</v>
      </c>
      <c r="J39" s="211">
        <v>8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1</v>
      </c>
      <c r="Q39" s="211">
        <v>0</v>
      </c>
      <c r="R39" s="211">
        <v>1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2804</v>
      </c>
      <c r="E40" s="211">
        <v>1397</v>
      </c>
      <c r="F40" s="211">
        <v>145</v>
      </c>
      <c r="G40" s="211">
        <v>1133</v>
      </c>
      <c r="H40" s="211">
        <v>10</v>
      </c>
      <c r="I40" s="211">
        <v>32</v>
      </c>
      <c r="J40" s="211">
        <v>41</v>
      </c>
      <c r="K40" s="211">
        <v>15</v>
      </c>
      <c r="L40" s="211">
        <v>0</v>
      </c>
      <c r="M40" s="211">
        <v>1</v>
      </c>
      <c r="N40" s="211">
        <v>1</v>
      </c>
      <c r="O40" s="211">
        <v>5</v>
      </c>
      <c r="P40" s="211">
        <v>10</v>
      </c>
      <c r="Q40" s="211">
        <v>1</v>
      </c>
      <c r="R40" s="211">
        <v>13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25550</v>
      </c>
      <c r="E41" s="211">
        <v>13689</v>
      </c>
      <c r="F41" s="211">
        <v>2251</v>
      </c>
      <c r="G41" s="211">
        <v>8586</v>
      </c>
      <c r="H41" s="211">
        <v>171</v>
      </c>
      <c r="I41" s="211">
        <v>135</v>
      </c>
      <c r="J41" s="211">
        <v>239</v>
      </c>
      <c r="K41" s="211">
        <v>98</v>
      </c>
      <c r="L41" s="211">
        <v>2</v>
      </c>
      <c r="M41" s="211">
        <v>5</v>
      </c>
      <c r="N41" s="211">
        <v>4</v>
      </c>
      <c r="O41" s="211">
        <v>58</v>
      </c>
      <c r="P41" s="211">
        <v>99</v>
      </c>
      <c r="Q41" s="211">
        <v>13</v>
      </c>
      <c r="R41" s="211">
        <v>200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24133</v>
      </c>
      <c r="E42" s="211">
        <v>12796</v>
      </c>
      <c r="F42" s="211">
        <v>1400</v>
      </c>
      <c r="G42" s="211">
        <v>8946</v>
      </c>
      <c r="H42" s="211">
        <v>79</v>
      </c>
      <c r="I42" s="211">
        <v>108</v>
      </c>
      <c r="J42" s="211">
        <v>457</v>
      </c>
      <c r="K42" s="211">
        <v>68</v>
      </c>
      <c r="L42" s="211">
        <v>0</v>
      </c>
      <c r="M42" s="211">
        <v>5</v>
      </c>
      <c r="N42" s="211">
        <v>5</v>
      </c>
      <c r="O42" s="211">
        <v>36</v>
      </c>
      <c r="P42" s="211">
        <v>48</v>
      </c>
      <c r="Q42" s="211">
        <v>2</v>
      </c>
      <c r="R42" s="211">
        <v>183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8703</v>
      </c>
      <c r="E43" s="211">
        <v>3454</v>
      </c>
      <c r="F43" s="211">
        <v>664</v>
      </c>
      <c r="G43" s="211">
        <v>3471</v>
      </c>
      <c r="H43" s="211">
        <v>34</v>
      </c>
      <c r="I43" s="211">
        <v>55</v>
      </c>
      <c r="J43" s="211">
        <v>86</v>
      </c>
      <c r="K43" s="211">
        <v>28</v>
      </c>
      <c r="L43" s="211">
        <v>0</v>
      </c>
      <c r="M43" s="211">
        <v>701</v>
      </c>
      <c r="N43" s="211">
        <v>0</v>
      </c>
      <c r="O43" s="211">
        <v>108</v>
      </c>
      <c r="P43" s="211">
        <v>40</v>
      </c>
      <c r="Q43" s="211">
        <v>4</v>
      </c>
      <c r="R43" s="211">
        <v>58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10771</v>
      </c>
      <c r="E44" s="211">
        <v>5827</v>
      </c>
      <c r="F44" s="211">
        <v>722</v>
      </c>
      <c r="G44" s="211">
        <v>3070</v>
      </c>
      <c r="H44" s="211">
        <v>15</v>
      </c>
      <c r="I44" s="211">
        <v>45</v>
      </c>
      <c r="J44" s="211">
        <v>892</v>
      </c>
      <c r="K44" s="211">
        <v>55</v>
      </c>
      <c r="L44" s="211">
        <v>3</v>
      </c>
      <c r="M44" s="211">
        <v>2</v>
      </c>
      <c r="N44" s="211">
        <v>1</v>
      </c>
      <c r="O44" s="211">
        <v>45</v>
      </c>
      <c r="P44" s="211">
        <v>15</v>
      </c>
      <c r="Q44" s="211">
        <v>1</v>
      </c>
      <c r="R44" s="211">
        <v>78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749</v>
      </c>
      <c r="E45" s="211">
        <v>290</v>
      </c>
      <c r="F45" s="211">
        <v>58</v>
      </c>
      <c r="G45" s="211">
        <v>375</v>
      </c>
      <c r="H45" s="211">
        <v>1</v>
      </c>
      <c r="I45" s="211">
        <v>4</v>
      </c>
      <c r="J45" s="211">
        <v>8</v>
      </c>
      <c r="K45" s="211">
        <v>2</v>
      </c>
      <c r="L45" s="211">
        <v>0</v>
      </c>
      <c r="M45" s="211">
        <v>2</v>
      </c>
      <c r="N45" s="211">
        <v>0</v>
      </c>
      <c r="O45" s="211">
        <v>1</v>
      </c>
      <c r="P45" s="211">
        <v>4</v>
      </c>
      <c r="Q45" s="211">
        <v>0</v>
      </c>
      <c r="R45" s="211">
        <v>4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230</v>
      </c>
      <c r="F46" s="211">
        <v>55</v>
      </c>
      <c r="G46" s="211">
        <v>248</v>
      </c>
      <c r="H46" s="211">
        <v>0</v>
      </c>
      <c r="I46" s="211">
        <v>1</v>
      </c>
      <c r="J46" s="211">
        <v>3</v>
      </c>
      <c r="K46" s="211">
        <v>0</v>
      </c>
      <c r="L46" s="211">
        <v>0</v>
      </c>
      <c r="M46" s="211">
        <v>0</v>
      </c>
      <c r="N46" s="211">
        <v>0</v>
      </c>
      <c r="O46" s="211">
        <v>1</v>
      </c>
      <c r="P46" s="211">
        <v>2</v>
      </c>
      <c r="Q46" s="211">
        <v>0</v>
      </c>
      <c r="R46" s="211">
        <v>2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374</v>
      </c>
      <c r="F47" s="211">
        <v>59</v>
      </c>
      <c r="G47" s="211">
        <v>266</v>
      </c>
      <c r="H47" s="211">
        <v>1</v>
      </c>
      <c r="I47" s="211">
        <v>7</v>
      </c>
      <c r="J47" s="211">
        <v>16</v>
      </c>
      <c r="K47" s="211">
        <v>2</v>
      </c>
      <c r="L47" s="211">
        <v>0</v>
      </c>
      <c r="M47" s="211">
        <v>0</v>
      </c>
      <c r="N47" s="211">
        <v>0</v>
      </c>
      <c r="O47" s="211">
        <v>2</v>
      </c>
      <c r="P47" s="211">
        <v>5</v>
      </c>
      <c r="Q47" s="211">
        <v>1</v>
      </c>
      <c r="R47" s="211">
        <v>4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2702</v>
      </c>
      <c r="E48" s="211">
        <v>1400</v>
      </c>
      <c r="F48" s="211">
        <v>174</v>
      </c>
      <c r="G48" s="211">
        <v>1029</v>
      </c>
      <c r="H48" s="211">
        <v>12</v>
      </c>
      <c r="I48" s="211">
        <v>9</v>
      </c>
      <c r="J48" s="211">
        <v>33</v>
      </c>
      <c r="K48" s="211">
        <v>13</v>
      </c>
      <c r="L48" s="211">
        <v>1</v>
      </c>
      <c r="M48" s="211">
        <v>1</v>
      </c>
      <c r="N48" s="211">
        <v>1</v>
      </c>
      <c r="O48" s="211">
        <v>7</v>
      </c>
      <c r="P48" s="211">
        <v>3</v>
      </c>
      <c r="Q48" s="211">
        <v>0</v>
      </c>
      <c r="R48" s="211">
        <v>19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7676</v>
      </c>
      <c r="F49" s="211">
        <v>799</v>
      </c>
      <c r="G49" s="211">
        <v>4540</v>
      </c>
      <c r="H49" s="211">
        <v>74</v>
      </c>
      <c r="I49" s="211">
        <v>73</v>
      </c>
      <c r="J49" s="211">
        <v>293</v>
      </c>
      <c r="K49" s="211">
        <v>93</v>
      </c>
      <c r="L49" s="211">
        <v>0</v>
      </c>
      <c r="M49" s="211">
        <v>1</v>
      </c>
      <c r="N49" s="211">
        <v>4</v>
      </c>
      <c r="O49" s="211">
        <v>21</v>
      </c>
      <c r="P49" s="211">
        <v>32</v>
      </c>
      <c r="Q49" s="211">
        <v>4</v>
      </c>
      <c r="R49" s="211">
        <v>98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4872</v>
      </c>
      <c r="F50" s="211">
        <v>640</v>
      </c>
      <c r="G50" s="211">
        <v>3886</v>
      </c>
      <c r="H50" s="211">
        <v>16</v>
      </c>
      <c r="I50" s="211">
        <v>81</v>
      </c>
      <c r="J50" s="211">
        <v>124</v>
      </c>
      <c r="K50" s="211">
        <v>101</v>
      </c>
      <c r="L50" s="211">
        <v>12</v>
      </c>
      <c r="M50" s="211">
        <v>4</v>
      </c>
      <c r="N50" s="211">
        <v>0</v>
      </c>
      <c r="O50" s="211">
        <v>15</v>
      </c>
      <c r="P50" s="211">
        <v>44</v>
      </c>
      <c r="Q50" s="211">
        <v>6</v>
      </c>
      <c r="R50" s="211">
        <v>130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791</v>
      </c>
      <c r="F51" s="211">
        <v>118</v>
      </c>
      <c r="G51" s="211">
        <v>782</v>
      </c>
      <c r="H51" s="211">
        <v>4</v>
      </c>
      <c r="I51" s="211">
        <v>14</v>
      </c>
      <c r="J51" s="211">
        <v>44</v>
      </c>
      <c r="K51" s="211">
        <v>4</v>
      </c>
      <c r="L51" s="211">
        <v>0</v>
      </c>
      <c r="M51" s="211">
        <v>0</v>
      </c>
      <c r="N51" s="211">
        <v>1</v>
      </c>
      <c r="O51" s="211">
        <v>3</v>
      </c>
      <c r="P51" s="211">
        <v>3</v>
      </c>
      <c r="Q51" s="211">
        <v>0</v>
      </c>
      <c r="R51" s="211">
        <v>22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8361</v>
      </c>
      <c r="F52" s="211">
        <v>711</v>
      </c>
      <c r="G52" s="211">
        <v>6382</v>
      </c>
      <c r="H52" s="211">
        <v>9</v>
      </c>
      <c r="I52" s="211">
        <v>104</v>
      </c>
      <c r="J52" s="211">
        <v>313</v>
      </c>
      <c r="K52" s="211">
        <v>49</v>
      </c>
      <c r="L52" s="211">
        <v>2</v>
      </c>
      <c r="M52" s="211">
        <v>5</v>
      </c>
      <c r="N52" s="211">
        <v>1</v>
      </c>
      <c r="O52" s="211">
        <v>20</v>
      </c>
      <c r="P52" s="211">
        <v>34</v>
      </c>
      <c r="Q52" s="211">
        <v>8</v>
      </c>
      <c r="R52" s="211">
        <v>96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540</v>
      </c>
      <c r="F53" s="211">
        <v>136</v>
      </c>
      <c r="G53" s="211">
        <v>867</v>
      </c>
      <c r="H53" s="211">
        <v>3</v>
      </c>
      <c r="I53" s="211">
        <v>12</v>
      </c>
      <c r="J53" s="211">
        <v>29</v>
      </c>
      <c r="K53" s="211">
        <v>4</v>
      </c>
      <c r="L53" s="211">
        <v>0</v>
      </c>
      <c r="M53" s="211">
        <v>2</v>
      </c>
      <c r="N53" s="211">
        <v>0</v>
      </c>
      <c r="O53" s="211">
        <v>11</v>
      </c>
      <c r="P53" s="211">
        <v>1</v>
      </c>
      <c r="Q53" s="211">
        <v>2</v>
      </c>
      <c r="R53" s="211">
        <v>7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3497</v>
      </c>
      <c r="E54" s="211">
        <v>1703</v>
      </c>
      <c r="F54" s="211">
        <v>256</v>
      </c>
      <c r="G54" s="211">
        <v>1403</v>
      </c>
      <c r="H54" s="211">
        <v>10</v>
      </c>
      <c r="I54" s="211">
        <v>19</v>
      </c>
      <c r="J54" s="211">
        <v>57</v>
      </c>
      <c r="K54" s="211">
        <v>10</v>
      </c>
      <c r="L54" s="211">
        <v>1</v>
      </c>
      <c r="M54" s="211">
        <v>0</v>
      </c>
      <c r="N54" s="211">
        <v>0</v>
      </c>
      <c r="O54" s="211">
        <v>7</v>
      </c>
      <c r="P54" s="211">
        <v>8</v>
      </c>
      <c r="Q54" s="211">
        <v>0</v>
      </c>
      <c r="R54" s="211">
        <v>23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262</v>
      </c>
      <c r="F55" s="211">
        <v>97</v>
      </c>
      <c r="G55" s="211">
        <v>187</v>
      </c>
      <c r="H55" s="211">
        <v>0</v>
      </c>
      <c r="I55" s="211">
        <v>3</v>
      </c>
      <c r="J55" s="211">
        <v>8</v>
      </c>
      <c r="K55" s="211">
        <v>2</v>
      </c>
      <c r="L55" s="211">
        <v>0</v>
      </c>
      <c r="M55" s="211">
        <v>0</v>
      </c>
      <c r="N55" s="211">
        <v>0</v>
      </c>
      <c r="O55" s="211">
        <v>0</v>
      </c>
      <c r="P55" s="211">
        <v>4</v>
      </c>
      <c r="Q55" s="211">
        <v>0</v>
      </c>
      <c r="R55" s="211">
        <v>4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8</v>
      </c>
      <c r="F56" s="211">
        <v>3</v>
      </c>
      <c r="G56" s="211">
        <v>6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0</v>
      </c>
      <c r="S57" s="20"/>
    </row>
    <row r="58" spans="1:19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48">
    <tabColor rgb="FF92D050"/>
    <pageSetUpPr autoPageBreaks="0" fitToPage="1"/>
  </sheetPr>
  <dimension ref="A1:BK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28515625" style="5" customWidth="1"/>
    <col min="13" max="13" width="9.28515625" style="5"/>
    <col min="14" max="14" width="7.42578125" style="5" customWidth="1"/>
    <col min="15" max="16384" width="9.28515625" style="5"/>
  </cols>
  <sheetData>
    <row r="1" spans="1:24" s="21" customFormat="1" ht="11.1" customHeight="1" x14ac:dyDescent="0.2">
      <c r="D1" s="207"/>
      <c r="E1" s="207"/>
      <c r="F1" s="31" t="s">
        <v>484</v>
      </c>
    </row>
    <row r="2" spans="1:24" ht="11.1" customHeight="1" x14ac:dyDescent="0.2">
      <c r="A2" s="11"/>
      <c r="B2" s="11"/>
      <c r="C2" s="11"/>
      <c r="D2" s="11"/>
      <c r="E2" s="11"/>
      <c r="F2" s="11"/>
    </row>
    <row r="3" spans="1:24" s="6" customFormat="1" ht="12" customHeight="1" x14ac:dyDescent="0.2">
      <c r="A3" s="43" t="s">
        <v>249</v>
      </c>
      <c r="B3" s="11"/>
      <c r="C3" s="11"/>
      <c r="D3" s="11"/>
      <c r="E3" s="11"/>
      <c r="F3" s="11"/>
    </row>
    <row r="4" spans="1:24" s="6" customFormat="1" ht="11.1" customHeight="1" x14ac:dyDescent="0.2">
      <c r="A4" s="44"/>
      <c r="B4" s="11"/>
      <c r="C4" s="11"/>
      <c r="D4" s="11"/>
      <c r="E4" s="11"/>
      <c r="F4" s="11"/>
    </row>
    <row r="5" spans="1:24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4" s="6" customFormat="1" ht="11.1" customHeight="1" x14ac:dyDescent="0.2">
      <c r="A6" s="96" t="s">
        <v>20</v>
      </c>
      <c r="B6" s="115"/>
      <c r="C6" s="95"/>
      <c r="D6" s="118"/>
      <c r="E6" s="118"/>
      <c r="F6" s="118"/>
    </row>
    <row r="7" spans="1:24" s="114" customFormat="1" ht="1.5" customHeight="1" x14ac:dyDescent="0.2">
      <c r="A7" s="72"/>
      <c r="B7" s="111"/>
      <c r="C7" s="112"/>
    </row>
    <row r="8" spans="1:24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</row>
    <row r="10" spans="1:24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4" s="12" customFormat="1" ht="13.5" customHeight="1" x14ac:dyDescent="0.2">
      <c r="A11" s="47"/>
      <c r="B11" s="40" t="s">
        <v>9</v>
      </c>
      <c r="C11" s="40"/>
      <c r="D11" s="37">
        <v>3330</v>
      </c>
      <c r="E11" s="211">
        <v>3153</v>
      </c>
      <c r="F11" s="211">
        <v>177</v>
      </c>
      <c r="G11" s="15"/>
    </row>
    <row r="12" spans="1:24" s="12" customFormat="1" ht="13.5" customHeight="1" x14ac:dyDescent="0.2">
      <c r="A12" s="48" t="s">
        <v>163</v>
      </c>
      <c r="B12" s="23" t="s">
        <v>152</v>
      </c>
      <c r="C12" s="23"/>
      <c r="D12" s="211">
        <v>48</v>
      </c>
      <c r="E12" s="211">
        <v>45</v>
      </c>
      <c r="F12" s="211">
        <v>3</v>
      </c>
      <c r="G12" s="15"/>
    </row>
    <row r="13" spans="1:24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3</v>
      </c>
      <c r="F13" s="211">
        <v>0</v>
      </c>
      <c r="G13" s="15"/>
    </row>
    <row r="14" spans="1:24" s="12" customFormat="1" ht="13.5" customHeight="1" x14ac:dyDescent="0.2">
      <c r="A14" s="48" t="s">
        <v>165</v>
      </c>
      <c r="B14" s="23" t="s">
        <v>153</v>
      </c>
      <c r="C14" s="23"/>
      <c r="D14" s="211">
        <v>537</v>
      </c>
      <c r="E14" s="211">
        <v>516</v>
      </c>
      <c r="F14" s="211">
        <v>21</v>
      </c>
      <c r="G14" s="15"/>
    </row>
    <row r="15" spans="1:24" s="230" customFormat="1" ht="13.5" hidden="1" customHeight="1" outlineLevel="1" x14ac:dyDescent="0.2">
      <c r="A15" s="48"/>
      <c r="B15" s="63" t="s">
        <v>983</v>
      </c>
      <c r="C15" s="23"/>
      <c r="D15" s="211">
        <v>61</v>
      </c>
      <c r="E15" s="211">
        <v>55</v>
      </c>
      <c r="F15" s="211">
        <v>6</v>
      </c>
      <c r="G15" s="211"/>
    </row>
    <row r="16" spans="1:24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/>
    </row>
    <row r="17" spans="1:9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/>
    </row>
    <row r="18" spans="1:9" s="230" customFormat="1" ht="13.5" hidden="1" customHeight="1" outlineLevel="1" x14ac:dyDescent="0.2">
      <c r="A18" s="48"/>
      <c r="B18" s="63" t="s">
        <v>986</v>
      </c>
      <c r="C18" s="23"/>
      <c r="D18" s="211">
        <v>2</v>
      </c>
      <c r="E18" s="211">
        <v>2</v>
      </c>
      <c r="F18" s="211">
        <v>0</v>
      </c>
      <c r="G18" s="211"/>
      <c r="I18" s="218">
        <v>19</v>
      </c>
    </row>
    <row r="19" spans="1:9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/>
    </row>
    <row r="20" spans="1:9" s="230" customFormat="1" ht="13.5" hidden="1" customHeight="1" outlineLevel="1" x14ac:dyDescent="0.2">
      <c r="A20" s="48"/>
      <c r="B20" s="63" t="s">
        <v>988</v>
      </c>
      <c r="C20" s="23"/>
      <c r="D20" s="211">
        <v>3</v>
      </c>
      <c r="E20" s="211">
        <v>2</v>
      </c>
      <c r="F20" s="211">
        <v>1</v>
      </c>
      <c r="G20" s="211"/>
    </row>
    <row r="21" spans="1:9" s="230" customFormat="1" ht="13.5" hidden="1" customHeight="1" outlineLevel="1" x14ac:dyDescent="0.2">
      <c r="A21" s="48"/>
      <c r="B21" s="30" t="s">
        <v>989</v>
      </c>
      <c r="C21" s="23"/>
      <c r="D21" s="211">
        <v>15</v>
      </c>
      <c r="E21" s="211">
        <v>14</v>
      </c>
      <c r="F21" s="211">
        <v>1</v>
      </c>
      <c r="G21" s="211"/>
    </row>
    <row r="22" spans="1:9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/>
    </row>
    <row r="23" spans="1:9" s="230" customFormat="1" ht="13.5" hidden="1" customHeight="1" outlineLevel="1" x14ac:dyDescent="0.2">
      <c r="A23" s="48"/>
      <c r="B23" s="30" t="s">
        <v>991</v>
      </c>
      <c r="C23" s="23"/>
      <c r="D23" s="211">
        <v>1</v>
      </c>
      <c r="E23" s="211">
        <v>1</v>
      </c>
      <c r="F23" s="211">
        <v>0</v>
      </c>
      <c r="G23" s="211"/>
    </row>
    <row r="24" spans="1:9" s="230" customFormat="1" ht="13.5" hidden="1" customHeight="1" outlineLevel="1" x14ac:dyDescent="0.2">
      <c r="A24" s="48"/>
      <c r="B24" s="30" t="s">
        <v>992</v>
      </c>
      <c r="C24" s="23"/>
      <c r="D24" s="211">
        <v>2</v>
      </c>
      <c r="E24" s="211">
        <v>2</v>
      </c>
      <c r="F24" s="211">
        <v>0</v>
      </c>
      <c r="G24" s="211"/>
    </row>
    <row r="25" spans="1:9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/>
    </row>
    <row r="26" spans="1:9" s="230" customFormat="1" ht="13.5" hidden="1" customHeight="1" outlineLevel="1" x14ac:dyDescent="0.2">
      <c r="A26" s="48"/>
      <c r="B26" s="30" t="s">
        <v>994</v>
      </c>
      <c r="C26" s="23"/>
      <c r="D26" s="211">
        <v>2</v>
      </c>
      <c r="E26" s="211">
        <v>0</v>
      </c>
      <c r="F26" s="211">
        <v>2</v>
      </c>
      <c r="G26" s="211"/>
    </row>
    <row r="27" spans="1:9" s="230" customFormat="1" ht="13.5" hidden="1" customHeight="1" outlineLevel="1" x14ac:dyDescent="0.2">
      <c r="A27" s="48"/>
      <c r="B27" s="30" t="s">
        <v>995</v>
      </c>
      <c r="C27" s="23"/>
      <c r="D27" s="211">
        <v>6</v>
      </c>
      <c r="E27" s="211">
        <v>4</v>
      </c>
      <c r="F27" s="211">
        <v>2</v>
      </c>
      <c r="G27" s="211"/>
    </row>
    <row r="28" spans="1:9" s="230" customFormat="1" ht="13.5" hidden="1" customHeight="1" outlineLevel="1" x14ac:dyDescent="0.2">
      <c r="A28" s="48"/>
      <c r="B28" s="63" t="s">
        <v>996</v>
      </c>
      <c r="C28" s="23"/>
      <c r="D28" s="211">
        <v>15</v>
      </c>
      <c r="E28" s="211">
        <v>15</v>
      </c>
      <c r="F28" s="211">
        <v>0</v>
      </c>
      <c r="G28" s="211"/>
    </row>
    <row r="29" spans="1:9" s="230" customFormat="1" ht="13.5" hidden="1" customHeight="1" outlineLevel="1" x14ac:dyDescent="0.2">
      <c r="A29" s="48"/>
      <c r="B29" s="30" t="s">
        <v>997</v>
      </c>
      <c r="C29" s="23"/>
      <c r="D29" s="211">
        <v>5</v>
      </c>
      <c r="E29" s="211">
        <v>5</v>
      </c>
      <c r="F29" s="211">
        <v>0</v>
      </c>
      <c r="G29" s="211"/>
    </row>
    <row r="30" spans="1:9" s="230" customFormat="1" ht="13.5" hidden="1" customHeight="1" outlineLevel="1" x14ac:dyDescent="0.2">
      <c r="A30" s="48"/>
      <c r="B30" s="30" t="s">
        <v>998</v>
      </c>
      <c r="C30" s="23"/>
      <c r="D30" s="211">
        <v>259</v>
      </c>
      <c r="E30" s="211">
        <v>256</v>
      </c>
      <c r="F30" s="211">
        <v>3</v>
      </c>
      <c r="G30" s="211"/>
    </row>
    <row r="31" spans="1:9" s="230" customFormat="1" ht="13.5" hidden="1" customHeight="1" outlineLevel="1" x14ac:dyDescent="0.2">
      <c r="A31" s="48"/>
      <c r="B31" s="30" t="s">
        <v>999</v>
      </c>
      <c r="C31" s="23"/>
      <c r="D31" s="211">
        <v>3</v>
      </c>
      <c r="E31" s="211">
        <v>3</v>
      </c>
      <c r="F31" s="211">
        <v>0</v>
      </c>
      <c r="G31" s="211"/>
    </row>
    <row r="32" spans="1:9" s="230" customFormat="1" ht="13.5" hidden="1" customHeight="1" outlineLevel="1" x14ac:dyDescent="0.2">
      <c r="A32" s="48"/>
      <c r="B32" s="63" t="s">
        <v>1000</v>
      </c>
      <c r="C32" s="23"/>
      <c r="D32" s="211">
        <v>5</v>
      </c>
      <c r="E32" s="211">
        <v>5</v>
      </c>
      <c r="F32" s="211">
        <v>0</v>
      </c>
      <c r="G32" s="211"/>
    </row>
    <row r="33" spans="1:63" s="230" customFormat="1" ht="13.5" hidden="1" customHeight="1" outlineLevel="1" x14ac:dyDescent="0.2">
      <c r="A33" s="48"/>
      <c r="B33" s="63" t="s">
        <v>1001</v>
      </c>
      <c r="C33" s="23"/>
      <c r="D33" s="211">
        <v>21</v>
      </c>
      <c r="E33" s="211">
        <v>21</v>
      </c>
      <c r="F33" s="211">
        <v>0</v>
      </c>
      <c r="G33" s="211"/>
    </row>
    <row r="34" spans="1:63" s="230" customFormat="1" ht="13.5" hidden="1" customHeight="1" outlineLevel="1" x14ac:dyDescent="0.2">
      <c r="A34" s="48"/>
      <c r="B34" s="30" t="s">
        <v>1002</v>
      </c>
      <c r="C34" s="23"/>
      <c r="D34" s="211">
        <v>6</v>
      </c>
      <c r="E34" s="211">
        <v>4</v>
      </c>
      <c r="F34" s="211">
        <v>2</v>
      </c>
      <c r="G34" s="211"/>
    </row>
    <row r="35" spans="1:63" s="230" customFormat="1" ht="13.5" hidden="1" customHeight="1" outlineLevel="1" x14ac:dyDescent="0.2">
      <c r="A35" s="48"/>
      <c r="B35" s="63" t="s">
        <v>1003</v>
      </c>
      <c r="C35" s="23"/>
      <c r="D35" s="211">
        <v>11</v>
      </c>
      <c r="E35" s="211">
        <v>7</v>
      </c>
      <c r="F35" s="211">
        <v>4</v>
      </c>
      <c r="G35" s="211"/>
    </row>
    <row r="36" spans="1:63" s="230" customFormat="1" ht="13.5" hidden="1" customHeight="1" outlineLevel="1" x14ac:dyDescent="0.2">
      <c r="A36" s="48"/>
      <c r="B36" s="63" t="s">
        <v>1004</v>
      </c>
      <c r="C36" s="23"/>
      <c r="D36" s="211">
        <v>25</v>
      </c>
      <c r="E36" s="211">
        <v>25</v>
      </c>
      <c r="F36" s="211">
        <v>0</v>
      </c>
      <c r="G36" s="211"/>
    </row>
    <row r="37" spans="1:63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/>
    </row>
    <row r="38" spans="1:63" s="230" customFormat="1" ht="13.5" hidden="1" customHeight="1" outlineLevel="1" x14ac:dyDescent="0.2">
      <c r="A38" s="48"/>
      <c r="B38" s="30" t="s">
        <v>1006</v>
      </c>
      <c r="C38" s="23"/>
      <c r="D38" s="211">
        <v>95</v>
      </c>
      <c r="E38" s="211">
        <v>95</v>
      </c>
      <c r="F38" s="211">
        <v>0</v>
      </c>
      <c r="G38" s="211"/>
    </row>
    <row r="39" spans="1:6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</row>
    <row r="40" spans="1:63" s="12" customFormat="1" ht="25.5" customHeight="1" x14ac:dyDescent="0.2">
      <c r="A40" s="48" t="s">
        <v>167</v>
      </c>
      <c r="B40" s="24" t="s">
        <v>159</v>
      </c>
      <c r="C40" s="24"/>
      <c r="D40" s="211">
        <v>2</v>
      </c>
      <c r="E40" s="211">
        <v>2</v>
      </c>
      <c r="F40" s="211">
        <v>0</v>
      </c>
      <c r="G40" s="15"/>
    </row>
    <row r="41" spans="1:63" s="12" customFormat="1" ht="13.5" customHeight="1" x14ac:dyDescent="0.2">
      <c r="A41" s="48" t="s">
        <v>168</v>
      </c>
      <c r="B41" s="24" t="s">
        <v>154</v>
      </c>
      <c r="C41" s="24"/>
      <c r="D41" s="211">
        <v>1611</v>
      </c>
      <c r="E41" s="211">
        <v>1592</v>
      </c>
      <c r="F41" s="211">
        <v>19</v>
      </c>
      <c r="G41" s="15"/>
    </row>
    <row r="42" spans="1:63" s="12" customFormat="1" ht="25.5" customHeight="1" x14ac:dyDescent="0.2">
      <c r="A42" s="48" t="s">
        <v>169</v>
      </c>
      <c r="B42" s="24" t="s">
        <v>155</v>
      </c>
      <c r="C42" s="24"/>
      <c r="D42" s="211">
        <v>68</v>
      </c>
      <c r="E42" s="211">
        <v>52</v>
      </c>
      <c r="F42" s="211">
        <v>16</v>
      </c>
      <c r="G42" s="15"/>
    </row>
    <row r="43" spans="1:63" s="12" customFormat="1" ht="13.5" customHeight="1" x14ac:dyDescent="0.2">
      <c r="A43" s="48" t="s">
        <v>170</v>
      </c>
      <c r="B43" s="24" t="s">
        <v>156</v>
      </c>
      <c r="C43" s="24"/>
      <c r="D43" s="211">
        <v>673</v>
      </c>
      <c r="E43" s="211">
        <v>631</v>
      </c>
      <c r="F43" s="211">
        <v>42</v>
      </c>
      <c r="G43" s="15"/>
    </row>
    <row r="44" spans="1:63" s="12" customFormat="1" ht="13.5" customHeight="1" x14ac:dyDescent="0.2">
      <c r="A44" s="48" t="s">
        <v>171</v>
      </c>
      <c r="B44" s="24" t="s">
        <v>157</v>
      </c>
      <c r="C44" s="24"/>
      <c r="D44" s="211">
        <v>13</v>
      </c>
      <c r="E44" s="211">
        <v>8</v>
      </c>
      <c r="F44" s="211">
        <v>5</v>
      </c>
      <c r="G44" s="15"/>
    </row>
    <row r="45" spans="1:63" s="12" customFormat="1" ht="13.5" customHeight="1" x14ac:dyDescent="0.2">
      <c r="A45" s="48" t="s">
        <v>172</v>
      </c>
      <c r="B45" s="24" t="s">
        <v>190</v>
      </c>
      <c r="C45" s="24"/>
      <c r="D45" s="211">
        <v>19</v>
      </c>
      <c r="E45" s="211">
        <v>15</v>
      </c>
      <c r="F45" s="211">
        <v>4</v>
      </c>
      <c r="G45" s="15"/>
    </row>
    <row r="46" spans="1:63" s="11" customFormat="1" ht="13.5" customHeight="1" x14ac:dyDescent="0.2">
      <c r="A46" s="48" t="s">
        <v>173</v>
      </c>
      <c r="B46" s="24" t="s">
        <v>191</v>
      </c>
      <c r="C46" s="24"/>
      <c r="D46" s="211">
        <v>5</v>
      </c>
      <c r="E46" s="211">
        <v>1</v>
      </c>
      <c r="F46" s="211">
        <v>4</v>
      </c>
      <c r="G46" s="15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s="11" customFormat="1" ht="13.5" customHeight="1" x14ac:dyDescent="0.2">
      <c r="A47" s="48" t="s">
        <v>174</v>
      </c>
      <c r="B47" s="24" t="s">
        <v>192</v>
      </c>
      <c r="C47" s="24"/>
      <c r="D47" s="211">
        <v>5</v>
      </c>
      <c r="E47" s="211">
        <v>5</v>
      </c>
      <c r="F47" s="211">
        <v>0</v>
      </c>
      <c r="G47" s="15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 s="11" customFormat="1" ht="13.5" customHeight="1" x14ac:dyDescent="0.2">
      <c r="A48" s="48" t="s">
        <v>175</v>
      </c>
      <c r="B48" s="24" t="s">
        <v>195</v>
      </c>
      <c r="C48" s="24"/>
      <c r="D48" s="211">
        <v>65</v>
      </c>
      <c r="E48" s="211">
        <v>59</v>
      </c>
      <c r="F48" s="211">
        <v>6</v>
      </c>
      <c r="G48" s="15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 s="11" customFormat="1" ht="12.75" customHeight="1" x14ac:dyDescent="0.2">
      <c r="A49" s="48" t="s">
        <v>176</v>
      </c>
      <c r="B49" s="24" t="s">
        <v>193</v>
      </c>
      <c r="C49" s="24"/>
      <c r="D49" s="211">
        <v>161</v>
      </c>
      <c r="E49" s="211">
        <v>154</v>
      </c>
      <c r="F49" s="211">
        <v>7</v>
      </c>
      <c r="G49" s="15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 s="11" customFormat="1" ht="12.75" customHeight="1" x14ac:dyDescent="0.2">
      <c r="A50" s="48" t="s">
        <v>177</v>
      </c>
      <c r="B50" s="24" t="s">
        <v>160</v>
      </c>
      <c r="C50" s="24"/>
      <c r="D50" s="211">
        <v>31</v>
      </c>
      <c r="E50" s="211">
        <v>18</v>
      </c>
      <c r="F50" s="211">
        <v>13</v>
      </c>
      <c r="G50" s="15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s="11" customFormat="1" ht="12.75" customHeight="1" x14ac:dyDescent="0.2">
      <c r="A51" s="48" t="s">
        <v>178</v>
      </c>
      <c r="B51" s="24" t="s">
        <v>158</v>
      </c>
      <c r="C51" s="24"/>
      <c r="D51" s="211">
        <v>5</v>
      </c>
      <c r="E51" s="211">
        <v>1</v>
      </c>
      <c r="F51" s="211">
        <v>4</v>
      </c>
      <c r="G51" s="15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s="11" customFormat="1" ht="13.5" customHeight="1" x14ac:dyDescent="0.2">
      <c r="A52" s="48" t="s">
        <v>179</v>
      </c>
      <c r="B52" s="24" t="s">
        <v>194</v>
      </c>
      <c r="C52" s="24"/>
      <c r="D52" s="211">
        <v>24</v>
      </c>
      <c r="E52" s="211">
        <v>4</v>
      </c>
      <c r="F52" s="211">
        <v>20</v>
      </c>
      <c r="G52" s="15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s="11" customFormat="1" ht="13.35" customHeight="1" x14ac:dyDescent="0.2">
      <c r="A53" s="48" t="s">
        <v>180</v>
      </c>
      <c r="B53" s="24" t="s">
        <v>198</v>
      </c>
      <c r="C53" s="24"/>
      <c r="D53" s="211">
        <v>28</v>
      </c>
      <c r="E53" s="211">
        <v>21</v>
      </c>
      <c r="F53" s="211">
        <v>7</v>
      </c>
      <c r="G53" s="15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s="11" customFormat="1" ht="13.5" customHeight="1" x14ac:dyDescent="0.2">
      <c r="A54" s="48" t="s">
        <v>181</v>
      </c>
      <c r="B54" s="24" t="s">
        <v>196</v>
      </c>
      <c r="C54" s="24"/>
      <c r="D54" s="211">
        <v>32</v>
      </c>
      <c r="E54" s="211">
        <v>26</v>
      </c>
      <c r="F54" s="211">
        <v>6</v>
      </c>
      <c r="G54" s="15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1.5" customHeight="1" x14ac:dyDescent="0.2">
      <c r="A58" s="95"/>
      <c r="B58" s="108"/>
      <c r="C58" s="108"/>
      <c r="D58" s="108"/>
      <c r="E58" s="108"/>
      <c r="F58" s="108"/>
      <c r="G58" s="15"/>
    </row>
    <row r="59" spans="1:63" ht="15" customHeight="1" x14ac:dyDescent="0.2">
      <c r="D59" s="26"/>
      <c r="E59" s="26"/>
      <c r="F59" s="26"/>
      <c r="G59" s="26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Folha137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9" width="9.5703125" style="5" customWidth="1"/>
    <col min="20" max="16384" width="9.28515625" style="5"/>
  </cols>
  <sheetData>
    <row r="1" spans="1:1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370</v>
      </c>
    </row>
    <row r="2" spans="1:19" ht="11.1" customHeight="1" x14ac:dyDescent="0.2"/>
    <row r="3" spans="1:19" s="6" customFormat="1" ht="12" customHeight="1" x14ac:dyDescent="0.2">
      <c r="A3" s="43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19" ht="11.1" customHeight="1" x14ac:dyDescent="0.2">
      <c r="A6" s="25" t="s">
        <v>321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8"/>
    </row>
    <row r="7" spans="1:19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5"/>
    </row>
    <row r="8" spans="1:19" ht="59.25" customHeight="1" x14ac:dyDescent="0.2">
      <c r="A8" s="265" t="s">
        <v>151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19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141</v>
      </c>
      <c r="E11" s="211">
        <v>0</v>
      </c>
      <c r="F11" s="211">
        <v>0</v>
      </c>
      <c r="G11" s="211">
        <v>0</v>
      </c>
      <c r="H11" s="211">
        <v>2</v>
      </c>
      <c r="I11" s="211">
        <v>23</v>
      </c>
      <c r="J11" s="211">
        <v>1</v>
      </c>
      <c r="K11" s="211">
        <v>3</v>
      </c>
      <c r="L11" s="211">
        <v>11</v>
      </c>
      <c r="M11" s="211">
        <v>0</v>
      </c>
      <c r="N11" s="211">
        <v>0</v>
      </c>
      <c r="O11" s="211">
        <v>3</v>
      </c>
      <c r="P11" s="211">
        <v>97</v>
      </c>
      <c r="Q11" s="211">
        <v>1</v>
      </c>
      <c r="R11" s="211">
        <v>0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0</v>
      </c>
      <c r="F12" s="211">
        <v>0</v>
      </c>
      <c r="G12" s="211">
        <v>0</v>
      </c>
      <c r="H12" s="211">
        <v>1</v>
      </c>
      <c r="I12" s="211">
        <v>3</v>
      </c>
      <c r="J12" s="211">
        <v>0</v>
      </c>
      <c r="K12" s="211">
        <v>1</v>
      </c>
      <c r="L12" s="211">
        <v>7</v>
      </c>
      <c r="M12" s="211">
        <v>0</v>
      </c>
      <c r="N12" s="211">
        <v>0</v>
      </c>
      <c r="O12" s="211">
        <v>0</v>
      </c>
      <c r="P12" s="211">
        <v>10</v>
      </c>
      <c r="Q12" s="211">
        <v>0</v>
      </c>
      <c r="R12" s="211">
        <v>0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0</v>
      </c>
      <c r="R13" s="211">
        <v>0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24</v>
      </c>
      <c r="E14" s="211">
        <v>0</v>
      </c>
      <c r="F14" s="211">
        <v>0</v>
      </c>
      <c r="G14" s="211">
        <v>0</v>
      </c>
      <c r="H14" s="211">
        <v>1</v>
      </c>
      <c r="I14" s="211">
        <v>4</v>
      </c>
      <c r="J14" s="211">
        <v>1</v>
      </c>
      <c r="K14" s="211">
        <v>1</v>
      </c>
      <c r="L14" s="211">
        <v>0</v>
      </c>
      <c r="M14" s="211">
        <v>0</v>
      </c>
      <c r="N14" s="211">
        <v>0</v>
      </c>
      <c r="O14" s="211">
        <v>1</v>
      </c>
      <c r="P14" s="211">
        <v>16</v>
      </c>
      <c r="Q14" s="211">
        <v>0</v>
      </c>
      <c r="R14" s="211">
        <v>0</v>
      </c>
      <c r="S14" s="37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211">
        <v>0</v>
      </c>
      <c r="Q15" s="211">
        <v>0</v>
      </c>
      <c r="R15" s="211">
        <v>0</v>
      </c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211">
        <v>0</v>
      </c>
      <c r="Q16" s="211">
        <v>0</v>
      </c>
      <c r="R16" s="211">
        <v>0</v>
      </c>
    </row>
    <row r="17" spans="1:18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>
        <v>0</v>
      </c>
      <c r="Q18" s="211">
        <v>0</v>
      </c>
      <c r="R18" s="211">
        <v>0</v>
      </c>
    </row>
    <row r="19" spans="1:18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211">
        <v>0</v>
      </c>
      <c r="Q19" s="211">
        <v>0</v>
      </c>
      <c r="R19" s="211">
        <v>0</v>
      </c>
    </row>
    <row r="20" spans="1:18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211">
        <v>0</v>
      </c>
      <c r="Q20" s="211">
        <v>0</v>
      </c>
      <c r="R20" s="211">
        <v>0</v>
      </c>
    </row>
    <row r="21" spans="1:18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0</v>
      </c>
      <c r="I21" s="211">
        <v>3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1</v>
      </c>
      <c r="Q21" s="211">
        <v>0</v>
      </c>
      <c r="R21" s="211">
        <v>0</v>
      </c>
    </row>
    <row r="22" spans="1:18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0</v>
      </c>
    </row>
    <row r="23" spans="1:18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0</v>
      </c>
    </row>
    <row r="24" spans="1:18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0</v>
      </c>
    </row>
    <row r="26" spans="1:18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0</v>
      </c>
      <c r="R26" s="211">
        <v>0</v>
      </c>
    </row>
    <row r="27" spans="1:18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1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211">
        <v>1</v>
      </c>
      <c r="Q27" s="211">
        <v>0</v>
      </c>
      <c r="R27" s="211">
        <v>0</v>
      </c>
    </row>
    <row r="28" spans="1:18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0</v>
      </c>
      <c r="H28" s="211">
        <v>1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3</v>
      </c>
      <c r="Q28" s="211">
        <v>0</v>
      </c>
      <c r="R28" s="211">
        <v>0</v>
      </c>
    </row>
    <row r="29" spans="1:18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0</v>
      </c>
    </row>
    <row r="30" spans="1:18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1</v>
      </c>
      <c r="K30" s="211">
        <v>0</v>
      </c>
      <c r="L30" s="211">
        <v>0</v>
      </c>
      <c r="M30" s="211">
        <v>0</v>
      </c>
      <c r="N30" s="211">
        <v>0</v>
      </c>
      <c r="O30" s="211">
        <v>1</v>
      </c>
      <c r="P30" s="211">
        <v>6</v>
      </c>
      <c r="Q30" s="211">
        <v>0</v>
      </c>
      <c r="R30" s="211">
        <v>0</v>
      </c>
    </row>
    <row r="31" spans="1:18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0</v>
      </c>
    </row>
    <row r="32" spans="1:18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1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>
        <v>0</v>
      </c>
    </row>
    <row r="33" spans="1:19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211">
        <v>1</v>
      </c>
      <c r="Q33" s="211">
        <v>0</v>
      </c>
      <c r="R33" s="211">
        <v>0</v>
      </c>
    </row>
    <row r="34" spans="1:19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211">
        <v>0</v>
      </c>
      <c r="Q34" s="211">
        <v>0</v>
      </c>
      <c r="R34" s="211">
        <v>0</v>
      </c>
    </row>
    <row r="35" spans="1:19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</row>
    <row r="36" spans="1:19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211">
        <v>2</v>
      </c>
      <c r="Q36" s="211">
        <v>0</v>
      </c>
      <c r="R36" s="211">
        <v>0</v>
      </c>
    </row>
    <row r="37" spans="1:19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211">
        <v>0</v>
      </c>
      <c r="Q37" s="211">
        <v>0</v>
      </c>
      <c r="R37" s="211">
        <v>0</v>
      </c>
    </row>
    <row r="38" spans="1:19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211">
        <v>2</v>
      </c>
      <c r="Q38" s="211">
        <v>0</v>
      </c>
      <c r="R38" s="211">
        <v>0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0</v>
      </c>
      <c r="Q39" s="211">
        <v>0</v>
      </c>
      <c r="R39" s="211">
        <v>0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1">
        <v>0</v>
      </c>
      <c r="Q40" s="211">
        <v>0</v>
      </c>
      <c r="R40" s="211">
        <v>0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0</v>
      </c>
      <c r="F41" s="211">
        <v>0</v>
      </c>
      <c r="G41" s="211">
        <v>0</v>
      </c>
      <c r="H41" s="211">
        <v>0</v>
      </c>
      <c r="I41" s="211">
        <v>8</v>
      </c>
      <c r="J41" s="211">
        <v>0</v>
      </c>
      <c r="K41" s="211">
        <v>0</v>
      </c>
      <c r="L41" s="211">
        <v>3</v>
      </c>
      <c r="M41" s="211">
        <v>0</v>
      </c>
      <c r="N41" s="211">
        <v>0</v>
      </c>
      <c r="O41" s="211">
        <v>2</v>
      </c>
      <c r="P41" s="211">
        <v>30</v>
      </c>
      <c r="Q41" s="211">
        <v>1</v>
      </c>
      <c r="R41" s="211">
        <v>0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0</v>
      </c>
      <c r="G42" s="211">
        <v>0</v>
      </c>
      <c r="H42" s="211">
        <v>0</v>
      </c>
      <c r="I42" s="211">
        <v>3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9</v>
      </c>
      <c r="Q42" s="211">
        <v>0</v>
      </c>
      <c r="R42" s="211">
        <v>0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0</v>
      </c>
      <c r="G43" s="211">
        <v>0</v>
      </c>
      <c r="H43" s="211">
        <v>0</v>
      </c>
      <c r="I43" s="211">
        <v>1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16</v>
      </c>
      <c r="Q43" s="211">
        <v>0</v>
      </c>
      <c r="R43" s="211">
        <v>0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0</v>
      </c>
      <c r="F44" s="211">
        <v>0</v>
      </c>
      <c r="G44" s="211">
        <v>0</v>
      </c>
      <c r="H44" s="211">
        <v>0</v>
      </c>
      <c r="I44" s="211">
        <v>1</v>
      </c>
      <c r="J44" s="211">
        <v>0</v>
      </c>
      <c r="K44" s="211">
        <v>1</v>
      </c>
      <c r="L44" s="211">
        <v>1</v>
      </c>
      <c r="M44" s="211">
        <v>0</v>
      </c>
      <c r="N44" s="211">
        <v>0</v>
      </c>
      <c r="O44" s="211">
        <v>0</v>
      </c>
      <c r="P44" s="211">
        <v>3</v>
      </c>
      <c r="Q44" s="211">
        <v>0</v>
      </c>
      <c r="R44" s="211">
        <v>0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1">
        <v>1</v>
      </c>
      <c r="Q45" s="211">
        <v>0</v>
      </c>
      <c r="R45" s="211">
        <v>0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1">
        <v>0</v>
      </c>
      <c r="Q46" s="211">
        <v>0</v>
      </c>
      <c r="R46" s="211">
        <v>0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0</v>
      </c>
      <c r="Q47" s="211">
        <v>0</v>
      </c>
      <c r="R47" s="211">
        <v>0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211">
        <v>1</v>
      </c>
      <c r="Q48" s="211">
        <v>0</v>
      </c>
      <c r="R48" s="211">
        <v>0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1">
        <v>3</v>
      </c>
      <c r="Q49" s="211">
        <v>0</v>
      </c>
      <c r="R49" s="211">
        <v>0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0</v>
      </c>
      <c r="G50" s="211">
        <v>0</v>
      </c>
      <c r="H50" s="211">
        <v>0</v>
      </c>
      <c r="I50" s="211">
        <v>1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0</v>
      </c>
      <c r="P50" s="211">
        <v>6</v>
      </c>
      <c r="Q50" s="211">
        <v>0</v>
      </c>
      <c r="R50" s="211">
        <v>0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1">
        <v>0</v>
      </c>
      <c r="Q51" s="211">
        <v>0</v>
      </c>
      <c r="R51" s="211">
        <v>0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1">
        <v>0</v>
      </c>
      <c r="Q52" s="211">
        <v>0</v>
      </c>
      <c r="R52" s="211">
        <v>0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1">
        <v>0</v>
      </c>
      <c r="Q53" s="211">
        <v>0</v>
      </c>
      <c r="R53" s="211">
        <v>0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1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1">
        <v>2</v>
      </c>
      <c r="Q54" s="211">
        <v>0</v>
      </c>
      <c r="R54" s="211">
        <v>0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1">
        <v>0</v>
      </c>
      <c r="Q55" s="211">
        <v>0</v>
      </c>
      <c r="R55" s="211">
        <v>0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0</v>
      </c>
      <c r="S57" s="20"/>
    </row>
    <row r="58" spans="1:19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Folha138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16384" width="9.28515625" style="5"/>
  </cols>
  <sheetData>
    <row r="1" spans="1:1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369</v>
      </c>
    </row>
    <row r="2" spans="1:19" ht="11.1" customHeight="1" x14ac:dyDescent="0.2"/>
    <row r="3" spans="1:19" s="6" customFormat="1" ht="12" customHeight="1" x14ac:dyDescent="0.2">
      <c r="A3" s="43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19" ht="11.1" customHeight="1" x14ac:dyDescent="0.2">
      <c r="A6" s="25" t="s">
        <v>59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8"/>
    </row>
    <row r="7" spans="1:19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5"/>
    </row>
    <row r="8" spans="1:19" ht="59.25" customHeight="1" x14ac:dyDescent="0.2">
      <c r="A8" s="265" t="s">
        <v>151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19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122</v>
      </c>
      <c r="E11" s="211">
        <v>0</v>
      </c>
      <c r="F11" s="211">
        <v>0</v>
      </c>
      <c r="G11" s="211">
        <v>0</v>
      </c>
      <c r="H11" s="211">
        <v>2</v>
      </c>
      <c r="I11" s="211">
        <v>22</v>
      </c>
      <c r="J11" s="211">
        <v>1</v>
      </c>
      <c r="K11" s="211">
        <v>2</v>
      </c>
      <c r="L11" s="211">
        <v>8</v>
      </c>
      <c r="M11" s="211">
        <v>0</v>
      </c>
      <c r="N11" s="211">
        <v>0</v>
      </c>
      <c r="O11" s="211">
        <v>3</v>
      </c>
      <c r="P11" s="211">
        <v>83</v>
      </c>
      <c r="Q11" s="211">
        <v>1</v>
      </c>
      <c r="R11" s="211">
        <v>0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19</v>
      </c>
      <c r="E12" s="211">
        <v>0</v>
      </c>
      <c r="F12" s="211">
        <v>0</v>
      </c>
      <c r="G12" s="211">
        <v>0</v>
      </c>
      <c r="H12" s="211">
        <v>1</v>
      </c>
      <c r="I12" s="211">
        <v>3</v>
      </c>
      <c r="J12" s="211">
        <v>0</v>
      </c>
      <c r="K12" s="211">
        <v>1</v>
      </c>
      <c r="L12" s="211">
        <v>5</v>
      </c>
      <c r="M12" s="211">
        <v>0</v>
      </c>
      <c r="N12" s="211">
        <v>0</v>
      </c>
      <c r="O12" s="211">
        <v>0</v>
      </c>
      <c r="P12" s="211">
        <v>9</v>
      </c>
      <c r="Q12" s="211">
        <v>0</v>
      </c>
      <c r="R12" s="211">
        <v>0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0</v>
      </c>
      <c r="R13" s="211">
        <v>0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23</v>
      </c>
      <c r="E14" s="211">
        <v>0</v>
      </c>
      <c r="F14" s="211">
        <v>0</v>
      </c>
      <c r="G14" s="211">
        <v>0</v>
      </c>
      <c r="H14" s="211">
        <v>1</v>
      </c>
      <c r="I14" s="211">
        <v>4</v>
      </c>
      <c r="J14" s="211">
        <v>1</v>
      </c>
      <c r="K14" s="211">
        <v>0</v>
      </c>
      <c r="L14" s="211">
        <v>0</v>
      </c>
      <c r="M14" s="211">
        <v>0</v>
      </c>
      <c r="N14" s="211">
        <v>0</v>
      </c>
      <c r="O14" s="211">
        <v>1</v>
      </c>
      <c r="P14" s="211">
        <v>16</v>
      </c>
      <c r="Q14" s="211">
        <v>0</v>
      </c>
      <c r="R14" s="211">
        <v>0</v>
      </c>
      <c r="S14" s="37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211">
        <v>0</v>
      </c>
      <c r="Q15" s="211">
        <v>0</v>
      </c>
      <c r="R15" s="211">
        <v>0</v>
      </c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211">
        <v>0</v>
      </c>
      <c r="Q16" s="211">
        <v>0</v>
      </c>
      <c r="R16" s="211">
        <v>0</v>
      </c>
    </row>
    <row r="17" spans="1:18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>
        <v>0</v>
      </c>
      <c r="Q18" s="211">
        <v>0</v>
      </c>
      <c r="R18" s="211">
        <v>0</v>
      </c>
    </row>
    <row r="19" spans="1:18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211">
        <v>0</v>
      </c>
      <c r="Q19" s="211">
        <v>0</v>
      </c>
      <c r="R19" s="211">
        <v>0</v>
      </c>
    </row>
    <row r="20" spans="1:18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211">
        <v>0</v>
      </c>
      <c r="Q20" s="211">
        <v>0</v>
      </c>
      <c r="R20" s="211">
        <v>0</v>
      </c>
    </row>
    <row r="21" spans="1:18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0</v>
      </c>
      <c r="I21" s="211">
        <v>3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1</v>
      </c>
      <c r="Q21" s="211">
        <v>0</v>
      </c>
      <c r="R21" s="211">
        <v>0</v>
      </c>
    </row>
    <row r="22" spans="1:18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0</v>
      </c>
    </row>
    <row r="23" spans="1:18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0</v>
      </c>
    </row>
    <row r="24" spans="1:18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0</v>
      </c>
    </row>
    <row r="26" spans="1:18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0</v>
      </c>
      <c r="R26" s="211">
        <v>0</v>
      </c>
    </row>
    <row r="27" spans="1:18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1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211">
        <v>1</v>
      </c>
      <c r="Q27" s="211">
        <v>0</v>
      </c>
      <c r="R27" s="211">
        <v>0</v>
      </c>
    </row>
    <row r="28" spans="1:18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0</v>
      </c>
      <c r="H28" s="211">
        <v>1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3</v>
      </c>
      <c r="Q28" s="211">
        <v>0</v>
      </c>
      <c r="R28" s="211">
        <v>0</v>
      </c>
    </row>
    <row r="29" spans="1:18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0</v>
      </c>
    </row>
    <row r="30" spans="1:18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1</v>
      </c>
      <c r="K30" s="211">
        <v>0</v>
      </c>
      <c r="L30" s="211">
        <v>0</v>
      </c>
      <c r="M30" s="211">
        <v>0</v>
      </c>
      <c r="N30" s="211">
        <v>0</v>
      </c>
      <c r="O30" s="211">
        <v>1</v>
      </c>
      <c r="P30" s="211">
        <v>6</v>
      </c>
      <c r="Q30" s="211">
        <v>0</v>
      </c>
      <c r="R30" s="211">
        <v>0</v>
      </c>
    </row>
    <row r="31" spans="1:18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0</v>
      </c>
    </row>
    <row r="32" spans="1:18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>
        <v>0</v>
      </c>
    </row>
    <row r="33" spans="1:19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211">
        <v>1</v>
      </c>
      <c r="Q33" s="211">
        <v>0</v>
      </c>
      <c r="R33" s="211">
        <v>0</v>
      </c>
    </row>
    <row r="34" spans="1:19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211">
        <v>0</v>
      </c>
      <c r="Q34" s="211">
        <v>0</v>
      </c>
      <c r="R34" s="211">
        <v>0</v>
      </c>
    </row>
    <row r="35" spans="1:19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</row>
    <row r="36" spans="1:19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211">
        <v>2</v>
      </c>
      <c r="Q36" s="211">
        <v>0</v>
      </c>
      <c r="R36" s="211">
        <v>0</v>
      </c>
    </row>
    <row r="37" spans="1:19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211">
        <v>0</v>
      </c>
      <c r="Q37" s="211">
        <v>0</v>
      </c>
      <c r="R37" s="211">
        <v>0</v>
      </c>
    </row>
    <row r="38" spans="1:19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211">
        <v>2</v>
      </c>
      <c r="Q38" s="211">
        <v>0</v>
      </c>
      <c r="R38" s="211">
        <v>0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0</v>
      </c>
      <c r="Q39" s="211">
        <v>0</v>
      </c>
      <c r="R39" s="211">
        <v>0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1">
        <v>0</v>
      </c>
      <c r="Q40" s="211">
        <v>0</v>
      </c>
      <c r="R40" s="211">
        <v>0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36</v>
      </c>
      <c r="E41" s="211">
        <v>0</v>
      </c>
      <c r="F41" s="211">
        <v>0</v>
      </c>
      <c r="G41" s="211">
        <v>0</v>
      </c>
      <c r="H41" s="211">
        <v>0</v>
      </c>
      <c r="I41" s="211">
        <v>7</v>
      </c>
      <c r="J41" s="211">
        <v>0</v>
      </c>
      <c r="K41" s="211">
        <v>0</v>
      </c>
      <c r="L41" s="211">
        <v>2</v>
      </c>
      <c r="M41" s="211">
        <v>0</v>
      </c>
      <c r="N41" s="211">
        <v>0</v>
      </c>
      <c r="O41" s="211">
        <v>2</v>
      </c>
      <c r="P41" s="211">
        <v>24</v>
      </c>
      <c r="Q41" s="211">
        <v>1</v>
      </c>
      <c r="R41" s="211">
        <v>0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0</v>
      </c>
      <c r="G42" s="211">
        <v>0</v>
      </c>
      <c r="H42" s="211">
        <v>0</v>
      </c>
      <c r="I42" s="211">
        <v>3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9</v>
      </c>
      <c r="Q42" s="211">
        <v>0</v>
      </c>
      <c r="R42" s="211">
        <v>0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12</v>
      </c>
      <c r="E43" s="211">
        <v>0</v>
      </c>
      <c r="F43" s="211">
        <v>0</v>
      </c>
      <c r="G43" s="211">
        <v>0</v>
      </c>
      <c r="H43" s="211">
        <v>0</v>
      </c>
      <c r="I43" s="211">
        <v>1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11</v>
      </c>
      <c r="Q43" s="211">
        <v>0</v>
      </c>
      <c r="R43" s="211">
        <v>0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5</v>
      </c>
      <c r="E44" s="211">
        <v>0</v>
      </c>
      <c r="F44" s="211">
        <v>0</v>
      </c>
      <c r="G44" s="211">
        <v>0</v>
      </c>
      <c r="H44" s="211">
        <v>0</v>
      </c>
      <c r="I44" s="211">
        <v>1</v>
      </c>
      <c r="J44" s="211">
        <v>0</v>
      </c>
      <c r="K44" s="211">
        <v>1</v>
      </c>
      <c r="L44" s="211">
        <v>1</v>
      </c>
      <c r="M44" s="211">
        <v>0</v>
      </c>
      <c r="N44" s="211">
        <v>0</v>
      </c>
      <c r="O44" s="211">
        <v>0</v>
      </c>
      <c r="P44" s="211">
        <v>2</v>
      </c>
      <c r="Q44" s="211">
        <v>0</v>
      </c>
      <c r="R44" s="211">
        <v>0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1">
        <v>1</v>
      </c>
      <c r="Q45" s="211">
        <v>0</v>
      </c>
      <c r="R45" s="211">
        <v>0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1">
        <v>0</v>
      </c>
      <c r="Q46" s="211">
        <v>0</v>
      </c>
      <c r="R46" s="211">
        <v>0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0</v>
      </c>
      <c r="Q47" s="211">
        <v>0</v>
      </c>
      <c r="R47" s="211">
        <v>0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211">
        <v>1</v>
      </c>
      <c r="Q48" s="211">
        <v>0</v>
      </c>
      <c r="R48" s="211">
        <v>0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1">
        <v>3</v>
      </c>
      <c r="Q49" s="211">
        <v>0</v>
      </c>
      <c r="R49" s="211">
        <v>0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0</v>
      </c>
      <c r="F50" s="211">
        <v>0</v>
      </c>
      <c r="G50" s="211">
        <v>0</v>
      </c>
      <c r="H50" s="211">
        <v>0</v>
      </c>
      <c r="I50" s="211">
        <v>1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0</v>
      </c>
      <c r="P50" s="211">
        <v>5</v>
      </c>
      <c r="Q50" s="211">
        <v>0</v>
      </c>
      <c r="R50" s="211">
        <v>0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1">
        <v>0</v>
      </c>
      <c r="Q51" s="211">
        <v>0</v>
      </c>
      <c r="R51" s="211">
        <v>0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1">
        <v>0</v>
      </c>
      <c r="Q52" s="211">
        <v>0</v>
      </c>
      <c r="R52" s="211">
        <v>0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1">
        <v>0</v>
      </c>
      <c r="Q53" s="211">
        <v>0</v>
      </c>
      <c r="R53" s="211">
        <v>0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1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1">
        <v>2</v>
      </c>
      <c r="Q54" s="211">
        <v>0</v>
      </c>
      <c r="R54" s="211">
        <v>0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1">
        <v>0</v>
      </c>
      <c r="Q55" s="211">
        <v>0</v>
      </c>
      <c r="R55" s="211">
        <v>0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37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</row>
    <row r="58" spans="1:19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Folha139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6384" width="9.28515625" style="5"/>
  </cols>
  <sheetData>
    <row r="1" spans="1:1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368</v>
      </c>
    </row>
    <row r="2" spans="1:19" ht="11.1" customHeight="1" x14ac:dyDescent="0.2"/>
    <row r="3" spans="1:19" s="6" customFormat="1" ht="12" customHeight="1" x14ac:dyDescent="0.2">
      <c r="A3" s="43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19" ht="11.1" customHeight="1" x14ac:dyDescent="0.2">
      <c r="A6" s="25" t="s">
        <v>321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8"/>
    </row>
    <row r="7" spans="1:19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5"/>
    </row>
    <row r="8" spans="1:19" ht="59.25" customHeight="1" x14ac:dyDescent="0.2">
      <c r="A8" s="265" t="s">
        <v>151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19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184481</v>
      </c>
      <c r="E11" s="211">
        <v>98907</v>
      </c>
      <c r="F11" s="211">
        <v>12392</v>
      </c>
      <c r="G11" s="211">
        <v>63367</v>
      </c>
      <c r="H11" s="211">
        <v>1035</v>
      </c>
      <c r="I11" s="211">
        <v>946</v>
      </c>
      <c r="J11" s="211">
        <v>4034</v>
      </c>
      <c r="K11" s="211">
        <v>842</v>
      </c>
      <c r="L11" s="211">
        <v>20</v>
      </c>
      <c r="M11" s="211">
        <v>761</v>
      </c>
      <c r="N11" s="211">
        <v>51</v>
      </c>
      <c r="O11" s="211">
        <v>381</v>
      </c>
      <c r="P11" s="211">
        <v>391</v>
      </c>
      <c r="Q11" s="211">
        <v>62</v>
      </c>
      <c r="R11" s="211">
        <v>1292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3693</v>
      </c>
      <c r="F12" s="211">
        <v>738</v>
      </c>
      <c r="G12" s="211">
        <v>1874</v>
      </c>
      <c r="H12" s="211">
        <v>73</v>
      </c>
      <c r="I12" s="211">
        <v>41</v>
      </c>
      <c r="J12" s="211">
        <v>63</v>
      </c>
      <c r="K12" s="211">
        <v>64</v>
      </c>
      <c r="L12" s="211">
        <v>0</v>
      </c>
      <c r="M12" s="211">
        <v>4</v>
      </c>
      <c r="N12" s="211">
        <v>1</v>
      </c>
      <c r="O12" s="211">
        <v>4</v>
      </c>
      <c r="P12" s="211">
        <v>37</v>
      </c>
      <c r="Q12" s="211">
        <v>3</v>
      </c>
      <c r="R12" s="211">
        <v>86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424</v>
      </c>
      <c r="F13" s="211">
        <v>55</v>
      </c>
      <c r="G13" s="211">
        <v>211</v>
      </c>
      <c r="H13" s="211">
        <v>8</v>
      </c>
      <c r="I13" s="211">
        <v>7</v>
      </c>
      <c r="J13" s="211">
        <v>16</v>
      </c>
      <c r="K13" s="211">
        <v>3</v>
      </c>
      <c r="L13" s="211">
        <v>0</v>
      </c>
      <c r="M13" s="211">
        <v>0</v>
      </c>
      <c r="N13" s="211">
        <v>0</v>
      </c>
      <c r="O13" s="211">
        <v>1</v>
      </c>
      <c r="P13" s="211">
        <v>0</v>
      </c>
      <c r="Q13" s="211">
        <v>0</v>
      </c>
      <c r="R13" s="211">
        <v>1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26501</v>
      </c>
      <c r="F14" s="211">
        <v>2550</v>
      </c>
      <c r="G14" s="211">
        <v>12746</v>
      </c>
      <c r="H14" s="211">
        <v>455</v>
      </c>
      <c r="I14" s="211">
        <v>163</v>
      </c>
      <c r="J14" s="211">
        <v>1134</v>
      </c>
      <c r="K14" s="211">
        <v>188</v>
      </c>
      <c r="L14" s="211">
        <v>2</v>
      </c>
      <c r="M14" s="211">
        <v>13</v>
      </c>
      <c r="N14" s="211">
        <v>30</v>
      </c>
      <c r="O14" s="211">
        <v>28</v>
      </c>
      <c r="P14" s="211">
        <v>30</v>
      </c>
      <c r="Q14" s="211">
        <v>17</v>
      </c>
      <c r="R14" s="211">
        <v>247</v>
      </c>
      <c r="S14" s="37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3181</v>
      </c>
      <c r="F15" s="211">
        <v>314</v>
      </c>
      <c r="G15" s="211">
        <v>1561</v>
      </c>
      <c r="H15" s="211">
        <v>39</v>
      </c>
      <c r="I15" s="211">
        <v>30</v>
      </c>
      <c r="J15" s="211">
        <v>246</v>
      </c>
      <c r="K15" s="211">
        <v>28</v>
      </c>
      <c r="L15" s="211">
        <v>0</v>
      </c>
      <c r="M15" s="211">
        <v>0</v>
      </c>
      <c r="N15" s="211">
        <v>1</v>
      </c>
      <c r="O15" s="211">
        <v>5</v>
      </c>
      <c r="P15" s="211">
        <v>6</v>
      </c>
      <c r="Q15" s="211">
        <v>5</v>
      </c>
      <c r="R15" s="211">
        <v>50</v>
      </c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473</v>
      </c>
      <c r="F16" s="211">
        <v>64</v>
      </c>
      <c r="G16" s="211">
        <v>262</v>
      </c>
      <c r="H16" s="211">
        <v>3</v>
      </c>
      <c r="I16" s="211">
        <v>3</v>
      </c>
      <c r="J16" s="211">
        <v>31</v>
      </c>
      <c r="K16" s="211">
        <v>4</v>
      </c>
      <c r="L16" s="211">
        <v>0</v>
      </c>
      <c r="M16" s="211">
        <v>0</v>
      </c>
      <c r="N16" s="211">
        <v>0</v>
      </c>
      <c r="O16" s="211">
        <v>4</v>
      </c>
      <c r="P16" s="211">
        <v>3</v>
      </c>
      <c r="Q16" s="211">
        <v>1</v>
      </c>
      <c r="R16" s="211">
        <v>8</v>
      </c>
    </row>
    <row r="17" spans="1:18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3</v>
      </c>
      <c r="F17" s="211">
        <v>1</v>
      </c>
      <c r="G17" s="211">
        <v>3</v>
      </c>
      <c r="H17" s="211">
        <v>1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1329</v>
      </c>
      <c r="F18" s="211">
        <v>143</v>
      </c>
      <c r="G18" s="211">
        <v>660</v>
      </c>
      <c r="H18" s="211">
        <v>16</v>
      </c>
      <c r="I18" s="211">
        <v>13</v>
      </c>
      <c r="J18" s="211">
        <v>57</v>
      </c>
      <c r="K18" s="211">
        <v>16</v>
      </c>
      <c r="L18" s="211">
        <v>0</v>
      </c>
      <c r="M18" s="211">
        <v>1</v>
      </c>
      <c r="N18" s="211">
        <v>1</v>
      </c>
      <c r="O18" s="211">
        <v>2</v>
      </c>
      <c r="P18" s="211">
        <v>0</v>
      </c>
      <c r="Q18" s="211">
        <v>0</v>
      </c>
      <c r="R18" s="211">
        <v>3</v>
      </c>
    </row>
    <row r="19" spans="1:18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750</v>
      </c>
      <c r="F19" s="211">
        <v>93</v>
      </c>
      <c r="G19" s="211">
        <v>386</v>
      </c>
      <c r="H19" s="211">
        <v>8</v>
      </c>
      <c r="I19" s="211">
        <v>5</v>
      </c>
      <c r="J19" s="211">
        <v>33</v>
      </c>
      <c r="K19" s="211">
        <v>5</v>
      </c>
      <c r="L19" s="211">
        <v>0</v>
      </c>
      <c r="M19" s="211">
        <v>0</v>
      </c>
      <c r="N19" s="211">
        <v>0</v>
      </c>
      <c r="O19" s="211">
        <v>1</v>
      </c>
      <c r="P19" s="211">
        <v>1</v>
      </c>
      <c r="Q19" s="211">
        <v>0</v>
      </c>
      <c r="R19" s="211">
        <v>3</v>
      </c>
    </row>
    <row r="20" spans="1:18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865</v>
      </c>
      <c r="F20" s="211">
        <v>88</v>
      </c>
      <c r="G20" s="211">
        <v>354</v>
      </c>
      <c r="H20" s="211">
        <v>18</v>
      </c>
      <c r="I20" s="211">
        <v>5</v>
      </c>
      <c r="J20" s="211">
        <v>59</v>
      </c>
      <c r="K20" s="211">
        <v>6</v>
      </c>
      <c r="L20" s="211">
        <v>0</v>
      </c>
      <c r="M20" s="211">
        <v>1</v>
      </c>
      <c r="N20" s="211">
        <v>0</v>
      </c>
      <c r="O20" s="211">
        <v>1</v>
      </c>
      <c r="P20" s="211">
        <v>0</v>
      </c>
      <c r="Q20" s="211">
        <v>0</v>
      </c>
      <c r="R20" s="211">
        <v>3</v>
      </c>
    </row>
    <row r="21" spans="1:18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1554</v>
      </c>
      <c r="F21" s="211">
        <v>172</v>
      </c>
      <c r="G21" s="211">
        <v>697</v>
      </c>
      <c r="H21" s="211">
        <v>58</v>
      </c>
      <c r="I21" s="211">
        <v>9</v>
      </c>
      <c r="J21" s="211">
        <v>38</v>
      </c>
      <c r="K21" s="211">
        <v>6</v>
      </c>
      <c r="L21" s="211">
        <v>0</v>
      </c>
      <c r="M21" s="211">
        <v>0</v>
      </c>
      <c r="N21" s="211">
        <v>1</v>
      </c>
      <c r="O21" s="211">
        <v>4</v>
      </c>
      <c r="P21" s="211">
        <v>0</v>
      </c>
      <c r="Q21" s="211">
        <v>2</v>
      </c>
      <c r="R21" s="211">
        <v>15</v>
      </c>
    </row>
    <row r="22" spans="1:18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400</v>
      </c>
      <c r="F22" s="211">
        <v>51</v>
      </c>
      <c r="G22" s="211">
        <v>255</v>
      </c>
      <c r="H22" s="211">
        <v>12</v>
      </c>
      <c r="I22" s="211">
        <v>5</v>
      </c>
      <c r="J22" s="211">
        <v>25</v>
      </c>
      <c r="K22" s="211">
        <v>4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1</v>
      </c>
      <c r="R22" s="211">
        <v>2</v>
      </c>
    </row>
    <row r="23" spans="1:18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282</v>
      </c>
      <c r="F23" s="211">
        <v>28</v>
      </c>
      <c r="G23" s="211">
        <v>185</v>
      </c>
      <c r="H23" s="211">
        <v>5</v>
      </c>
      <c r="I23" s="211">
        <v>1</v>
      </c>
      <c r="J23" s="211">
        <v>8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6</v>
      </c>
    </row>
    <row r="24" spans="1:18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11</v>
      </c>
      <c r="F24" s="211">
        <v>1</v>
      </c>
      <c r="G24" s="211">
        <v>5</v>
      </c>
      <c r="H24" s="211">
        <v>0</v>
      </c>
      <c r="I24" s="211">
        <v>0</v>
      </c>
      <c r="J24" s="211">
        <v>1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302</v>
      </c>
      <c r="F25" s="211">
        <v>30</v>
      </c>
      <c r="G25" s="211">
        <v>249</v>
      </c>
      <c r="H25" s="211">
        <v>4</v>
      </c>
      <c r="I25" s="211">
        <v>4</v>
      </c>
      <c r="J25" s="211">
        <v>39</v>
      </c>
      <c r="K25" s="211">
        <v>5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8</v>
      </c>
    </row>
    <row r="26" spans="1:18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166</v>
      </c>
      <c r="F26" s="211">
        <v>18</v>
      </c>
      <c r="G26" s="211">
        <v>115</v>
      </c>
      <c r="H26" s="211">
        <v>0</v>
      </c>
      <c r="I26" s="211">
        <v>3</v>
      </c>
      <c r="J26" s="211">
        <v>9</v>
      </c>
      <c r="K26" s="211">
        <v>2</v>
      </c>
      <c r="L26" s="211">
        <v>0</v>
      </c>
      <c r="M26" s="211">
        <v>1</v>
      </c>
      <c r="N26" s="211">
        <v>1</v>
      </c>
      <c r="O26" s="211">
        <v>0</v>
      </c>
      <c r="P26" s="211">
        <v>0</v>
      </c>
      <c r="Q26" s="211">
        <v>0</v>
      </c>
      <c r="R26" s="211">
        <v>3</v>
      </c>
    </row>
    <row r="27" spans="1:18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1157</v>
      </c>
      <c r="F27" s="211">
        <v>104</v>
      </c>
      <c r="G27" s="211">
        <v>683</v>
      </c>
      <c r="H27" s="211">
        <v>14</v>
      </c>
      <c r="I27" s="211">
        <v>8</v>
      </c>
      <c r="J27" s="211">
        <v>70</v>
      </c>
      <c r="K27" s="211">
        <v>4</v>
      </c>
      <c r="L27" s="211">
        <v>0</v>
      </c>
      <c r="M27" s="211">
        <v>2</v>
      </c>
      <c r="N27" s="211">
        <v>0</v>
      </c>
      <c r="O27" s="211">
        <v>1</v>
      </c>
      <c r="P27" s="211">
        <v>0</v>
      </c>
      <c r="Q27" s="211">
        <v>1</v>
      </c>
      <c r="R27" s="211">
        <v>14</v>
      </c>
    </row>
    <row r="28" spans="1:18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2258</v>
      </c>
      <c r="F28" s="211">
        <v>272</v>
      </c>
      <c r="G28" s="211">
        <v>1106</v>
      </c>
      <c r="H28" s="211">
        <v>42</v>
      </c>
      <c r="I28" s="211">
        <v>14</v>
      </c>
      <c r="J28" s="211">
        <v>61</v>
      </c>
      <c r="K28" s="211">
        <v>15</v>
      </c>
      <c r="L28" s="211">
        <v>0</v>
      </c>
      <c r="M28" s="211">
        <v>1</v>
      </c>
      <c r="N28" s="211">
        <v>0</v>
      </c>
      <c r="O28" s="211">
        <v>0</v>
      </c>
      <c r="P28" s="211">
        <v>3</v>
      </c>
      <c r="Q28" s="211">
        <v>0</v>
      </c>
      <c r="R28" s="211">
        <v>7</v>
      </c>
    </row>
    <row r="29" spans="1:18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637</v>
      </c>
      <c r="F29" s="211">
        <v>55</v>
      </c>
      <c r="G29" s="211">
        <v>267</v>
      </c>
      <c r="H29" s="211">
        <v>16</v>
      </c>
      <c r="I29" s="211">
        <v>5</v>
      </c>
      <c r="J29" s="211">
        <v>46</v>
      </c>
      <c r="K29" s="211">
        <v>9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12</v>
      </c>
    </row>
    <row r="30" spans="1:18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6125</v>
      </c>
      <c r="F30" s="211">
        <v>569</v>
      </c>
      <c r="G30" s="211">
        <v>2426</v>
      </c>
      <c r="H30" s="211">
        <v>93</v>
      </c>
      <c r="I30" s="211">
        <v>27</v>
      </c>
      <c r="J30" s="211">
        <v>181</v>
      </c>
      <c r="K30" s="211">
        <v>36</v>
      </c>
      <c r="L30" s="211">
        <v>1</v>
      </c>
      <c r="M30" s="211">
        <v>3</v>
      </c>
      <c r="N30" s="211">
        <v>6</v>
      </c>
      <c r="O30" s="211">
        <v>3</v>
      </c>
      <c r="P30" s="211">
        <v>11</v>
      </c>
      <c r="Q30" s="211">
        <v>2</v>
      </c>
      <c r="R30" s="211">
        <v>48</v>
      </c>
    </row>
    <row r="31" spans="1:18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153</v>
      </c>
      <c r="F31" s="211">
        <v>13</v>
      </c>
      <c r="G31" s="211">
        <v>79</v>
      </c>
      <c r="H31" s="211">
        <v>2</v>
      </c>
      <c r="I31" s="211">
        <v>0</v>
      </c>
      <c r="J31" s="211">
        <v>10</v>
      </c>
      <c r="K31" s="211">
        <v>3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3</v>
      </c>
    </row>
    <row r="32" spans="1:18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641</v>
      </c>
      <c r="F32" s="211">
        <v>50</v>
      </c>
      <c r="G32" s="211">
        <v>365</v>
      </c>
      <c r="H32" s="211">
        <v>10</v>
      </c>
      <c r="I32" s="211">
        <v>1</v>
      </c>
      <c r="J32" s="211">
        <v>26</v>
      </c>
      <c r="K32" s="211">
        <v>2</v>
      </c>
      <c r="L32" s="211">
        <v>0</v>
      </c>
      <c r="M32" s="211">
        <v>1</v>
      </c>
      <c r="N32" s="211">
        <v>0</v>
      </c>
      <c r="O32" s="211">
        <v>0</v>
      </c>
      <c r="P32" s="211">
        <v>2</v>
      </c>
      <c r="Q32" s="211">
        <v>0</v>
      </c>
      <c r="R32" s="211">
        <v>9</v>
      </c>
    </row>
    <row r="33" spans="1:19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1544</v>
      </c>
      <c r="F33" s="211">
        <v>106</v>
      </c>
      <c r="G33" s="211">
        <v>574</v>
      </c>
      <c r="H33" s="211">
        <v>16</v>
      </c>
      <c r="I33" s="211">
        <v>7</v>
      </c>
      <c r="J33" s="211">
        <v>45</v>
      </c>
      <c r="K33" s="211">
        <v>10</v>
      </c>
      <c r="L33" s="211">
        <v>0</v>
      </c>
      <c r="M33" s="211">
        <v>2</v>
      </c>
      <c r="N33" s="211">
        <v>4</v>
      </c>
      <c r="O33" s="211">
        <v>0</v>
      </c>
      <c r="P33" s="211">
        <v>1</v>
      </c>
      <c r="Q33" s="211">
        <v>3</v>
      </c>
      <c r="R33" s="211">
        <v>13</v>
      </c>
    </row>
    <row r="34" spans="1:19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1070</v>
      </c>
      <c r="F34" s="211">
        <v>91</v>
      </c>
      <c r="G34" s="211">
        <v>651</v>
      </c>
      <c r="H34" s="211">
        <v>14</v>
      </c>
      <c r="I34" s="211">
        <v>8</v>
      </c>
      <c r="J34" s="211">
        <v>33</v>
      </c>
      <c r="K34" s="211">
        <v>0</v>
      </c>
      <c r="L34" s="211">
        <v>0</v>
      </c>
      <c r="M34" s="211">
        <v>0</v>
      </c>
      <c r="N34" s="211">
        <v>10</v>
      </c>
      <c r="O34" s="211">
        <v>1</v>
      </c>
      <c r="P34" s="211">
        <v>0</v>
      </c>
      <c r="Q34" s="211">
        <v>0</v>
      </c>
      <c r="R34" s="211">
        <v>8</v>
      </c>
    </row>
    <row r="35" spans="1:19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372</v>
      </c>
      <c r="F35" s="211">
        <v>20</v>
      </c>
      <c r="G35" s="211">
        <v>188</v>
      </c>
      <c r="H35" s="211">
        <v>2</v>
      </c>
      <c r="I35" s="211">
        <v>1</v>
      </c>
      <c r="J35" s="211">
        <v>10</v>
      </c>
      <c r="K35" s="211">
        <v>5</v>
      </c>
      <c r="L35" s="211">
        <v>0</v>
      </c>
      <c r="M35" s="211">
        <v>1</v>
      </c>
      <c r="N35" s="211">
        <v>0</v>
      </c>
      <c r="O35" s="211">
        <v>0</v>
      </c>
      <c r="P35" s="211">
        <v>0</v>
      </c>
      <c r="Q35" s="211">
        <v>0</v>
      </c>
      <c r="R35" s="211">
        <v>1</v>
      </c>
    </row>
    <row r="36" spans="1:19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1736</v>
      </c>
      <c r="F36" s="211">
        <v>128</v>
      </c>
      <c r="G36" s="211">
        <v>877</v>
      </c>
      <c r="H36" s="211">
        <v>59</v>
      </c>
      <c r="I36" s="211">
        <v>10</v>
      </c>
      <c r="J36" s="211">
        <v>34</v>
      </c>
      <c r="K36" s="211">
        <v>11</v>
      </c>
      <c r="L36" s="211">
        <v>0</v>
      </c>
      <c r="M36" s="211">
        <v>0</v>
      </c>
      <c r="N36" s="211">
        <v>2</v>
      </c>
      <c r="O36" s="211">
        <v>2</v>
      </c>
      <c r="P36" s="211">
        <v>1</v>
      </c>
      <c r="Q36" s="211">
        <v>1</v>
      </c>
      <c r="R36" s="211">
        <v>8</v>
      </c>
    </row>
    <row r="37" spans="1:19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392</v>
      </c>
      <c r="F37" s="211">
        <v>30</v>
      </c>
      <c r="G37" s="211">
        <v>176</v>
      </c>
      <c r="H37" s="211">
        <v>14</v>
      </c>
      <c r="I37" s="211">
        <v>1</v>
      </c>
      <c r="J37" s="211">
        <v>15</v>
      </c>
      <c r="K37" s="211">
        <v>4</v>
      </c>
      <c r="L37" s="211">
        <v>0</v>
      </c>
      <c r="M37" s="211">
        <v>0</v>
      </c>
      <c r="N37" s="211">
        <v>3</v>
      </c>
      <c r="O37" s="211">
        <v>0</v>
      </c>
      <c r="P37" s="211">
        <v>0</v>
      </c>
      <c r="Q37" s="211">
        <v>0</v>
      </c>
      <c r="R37" s="211">
        <v>2</v>
      </c>
    </row>
    <row r="38" spans="1:19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1100</v>
      </c>
      <c r="F38" s="211">
        <v>109</v>
      </c>
      <c r="G38" s="211">
        <v>622</v>
      </c>
      <c r="H38" s="211">
        <v>9</v>
      </c>
      <c r="I38" s="211">
        <v>3</v>
      </c>
      <c r="J38" s="211">
        <v>57</v>
      </c>
      <c r="K38" s="211">
        <v>13</v>
      </c>
      <c r="L38" s="211">
        <v>1</v>
      </c>
      <c r="M38" s="211">
        <v>0</v>
      </c>
      <c r="N38" s="211">
        <v>1</v>
      </c>
      <c r="O38" s="211">
        <v>4</v>
      </c>
      <c r="P38" s="211">
        <v>2</v>
      </c>
      <c r="Q38" s="211">
        <v>1</v>
      </c>
      <c r="R38" s="211">
        <v>21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101</v>
      </c>
      <c r="F39" s="211">
        <v>17</v>
      </c>
      <c r="G39" s="211">
        <v>56</v>
      </c>
      <c r="H39" s="211">
        <v>2</v>
      </c>
      <c r="I39" s="211">
        <v>2</v>
      </c>
      <c r="J39" s="211">
        <v>8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1</v>
      </c>
      <c r="Q39" s="211">
        <v>0</v>
      </c>
      <c r="R39" s="211">
        <v>1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1528</v>
      </c>
      <c r="F40" s="211">
        <v>153</v>
      </c>
      <c r="G40" s="211">
        <v>1201</v>
      </c>
      <c r="H40" s="211">
        <v>10</v>
      </c>
      <c r="I40" s="211">
        <v>32</v>
      </c>
      <c r="J40" s="211">
        <v>43</v>
      </c>
      <c r="K40" s="211">
        <v>20</v>
      </c>
      <c r="L40" s="211">
        <v>0</v>
      </c>
      <c r="M40" s="211">
        <v>1</v>
      </c>
      <c r="N40" s="211">
        <v>1</v>
      </c>
      <c r="O40" s="211">
        <v>5</v>
      </c>
      <c r="P40" s="211">
        <v>10</v>
      </c>
      <c r="Q40" s="211">
        <v>1</v>
      </c>
      <c r="R40" s="211">
        <v>13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15421</v>
      </c>
      <c r="F41" s="211">
        <v>2626</v>
      </c>
      <c r="G41" s="211">
        <v>9583</v>
      </c>
      <c r="H41" s="211">
        <v>203</v>
      </c>
      <c r="I41" s="211">
        <v>140</v>
      </c>
      <c r="J41" s="211">
        <v>269</v>
      </c>
      <c r="K41" s="211">
        <v>103</v>
      </c>
      <c r="L41" s="211">
        <v>0</v>
      </c>
      <c r="M41" s="211">
        <v>5</v>
      </c>
      <c r="N41" s="211">
        <v>4</v>
      </c>
      <c r="O41" s="211">
        <v>61</v>
      </c>
      <c r="P41" s="211">
        <v>84</v>
      </c>
      <c r="Q41" s="211">
        <v>12</v>
      </c>
      <c r="R41" s="211">
        <v>206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13351</v>
      </c>
      <c r="F42" s="211">
        <v>1458</v>
      </c>
      <c r="G42" s="211">
        <v>9334</v>
      </c>
      <c r="H42" s="211">
        <v>88</v>
      </c>
      <c r="I42" s="211">
        <v>109</v>
      </c>
      <c r="J42" s="211">
        <v>477</v>
      </c>
      <c r="K42" s="211">
        <v>74</v>
      </c>
      <c r="L42" s="211">
        <v>0</v>
      </c>
      <c r="M42" s="211">
        <v>5</v>
      </c>
      <c r="N42" s="211">
        <v>6</v>
      </c>
      <c r="O42" s="211">
        <v>36</v>
      </c>
      <c r="P42" s="211">
        <v>39</v>
      </c>
      <c r="Q42" s="211">
        <v>2</v>
      </c>
      <c r="R42" s="211">
        <v>184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3888</v>
      </c>
      <c r="F43" s="211">
        <v>777</v>
      </c>
      <c r="G43" s="211">
        <v>3903</v>
      </c>
      <c r="H43" s="211">
        <v>39</v>
      </c>
      <c r="I43" s="211">
        <v>62</v>
      </c>
      <c r="J43" s="211">
        <v>98</v>
      </c>
      <c r="K43" s="211">
        <v>34</v>
      </c>
      <c r="L43" s="211">
        <v>0</v>
      </c>
      <c r="M43" s="211">
        <v>716</v>
      </c>
      <c r="N43" s="211">
        <v>0</v>
      </c>
      <c r="O43" s="211">
        <v>109</v>
      </c>
      <c r="P43" s="211">
        <v>42</v>
      </c>
      <c r="Q43" s="211">
        <v>4</v>
      </c>
      <c r="R43" s="211">
        <v>58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6360</v>
      </c>
      <c r="F44" s="211">
        <v>770</v>
      </c>
      <c r="G44" s="211">
        <v>3412</v>
      </c>
      <c r="H44" s="211">
        <v>18</v>
      </c>
      <c r="I44" s="211">
        <v>47</v>
      </c>
      <c r="J44" s="211">
        <v>958</v>
      </c>
      <c r="K44" s="211">
        <v>61</v>
      </c>
      <c r="L44" s="211">
        <v>2</v>
      </c>
      <c r="M44" s="211">
        <v>2</v>
      </c>
      <c r="N44" s="211">
        <v>1</v>
      </c>
      <c r="O44" s="211">
        <v>46</v>
      </c>
      <c r="P44" s="211">
        <v>13</v>
      </c>
      <c r="Q44" s="211">
        <v>2</v>
      </c>
      <c r="R44" s="211">
        <v>80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309</v>
      </c>
      <c r="F45" s="211">
        <v>62</v>
      </c>
      <c r="G45" s="211">
        <v>394</v>
      </c>
      <c r="H45" s="211">
        <v>1</v>
      </c>
      <c r="I45" s="211">
        <v>4</v>
      </c>
      <c r="J45" s="211">
        <v>8</v>
      </c>
      <c r="K45" s="211">
        <v>2</v>
      </c>
      <c r="L45" s="211">
        <v>0</v>
      </c>
      <c r="M45" s="211">
        <v>2</v>
      </c>
      <c r="N45" s="211">
        <v>0</v>
      </c>
      <c r="O45" s="211">
        <v>1</v>
      </c>
      <c r="P45" s="211">
        <v>3</v>
      </c>
      <c r="Q45" s="211">
        <v>0</v>
      </c>
      <c r="R45" s="211">
        <v>4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240</v>
      </c>
      <c r="F46" s="211">
        <v>57</v>
      </c>
      <c r="G46" s="211">
        <v>252</v>
      </c>
      <c r="H46" s="211">
        <v>0</v>
      </c>
      <c r="I46" s="211">
        <v>1</v>
      </c>
      <c r="J46" s="211">
        <v>3</v>
      </c>
      <c r="K46" s="211">
        <v>0</v>
      </c>
      <c r="L46" s="211">
        <v>0</v>
      </c>
      <c r="M46" s="211">
        <v>0</v>
      </c>
      <c r="N46" s="211">
        <v>0</v>
      </c>
      <c r="O46" s="211">
        <v>1</v>
      </c>
      <c r="P46" s="211">
        <v>2</v>
      </c>
      <c r="Q46" s="211">
        <v>0</v>
      </c>
      <c r="R46" s="211">
        <v>2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394</v>
      </c>
      <c r="F47" s="211">
        <v>62</v>
      </c>
      <c r="G47" s="211">
        <v>280</v>
      </c>
      <c r="H47" s="211">
        <v>1</v>
      </c>
      <c r="I47" s="211">
        <v>7</v>
      </c>
      <c r="J47" s="211">
        <v>16</v>
      </c>
      <c r="K47" s="211">
        <v>2</v>
      </c>
      <c r="L47" s="211">
        <v>0</v>
      </c>
      <c r="M47" s="211">
        <v>0</v>
      </c>
      <c r="N47" s="211">
        <v>0</v>
      </c>
      <c r="O47" s="211">
        <v>2</v>
      </c>
      <c r="P47" s="211">
        <v>5</v>
      </c>
      <c r="Q47" s="211">
        <v>1</v>
      </c>
      <c r="R47" s="211">
        <v>4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1472</v>
      </c>
      <c r="F48" s="211">
        <v>186</v>
      </c>
      <c r="G48" s="211">
        <v>1076</v>
      </c>
      <c r="H48" s="211">
        <v>12</v>
      </c>
      <c r="I48" s="211">
        <v>9</v>
      </c>
      <c r="J48" s="211">
        <v>35</v>
      </c>
      <c r="K48" s="211">
        <v>15</v>
      </c>
      <c r="L48" s="211">
        <v>1</v>
      </c>
      <c r="M48" s="211">
        <v>1</v>
      </c>
      <c r="N48" s="211">
        <v>1</v>
      </c>
      <c r="O48" s="211">
        <v>8</v>
      </c>
      <c r="P48" s="211">
        <v>3</v>
      </c>
      <c r="Q48" s="211">
        <v>0</v>
      </c>
      <c r="R48" s="211">
        <v>20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7995</v>
      </c>
      <c r="F49" s="211">
        <v>835</v>
      </c>
      <c r="G49" s="211">
        <v>4762</v>
      </c>
      <c r="H49" s="211">
        <v>75</v>
      </c>
      <c r="I49" s="211">
        <v>78</v>
      </c>
      <c r="J49" s="211">
        <v>307</v>
      </c>
      <c r="K49" s="211">
        <v>99</v>
      </c>
      <c r="L49" s="211">
        <v>0</v>
      </c>
      <c r="M49" s="211">
        <v>1</v>
      </c>
      <c r="N49" s="211">
        <v>4</v>
      </c>
      <c r="O49" s="211">
        <v>21</v>
      </c>
      <c r="P49" s="211">
        <v>31</v>
      </c>
      <c r="Q49" s="211">
        <v>4</v>
      </c>
      <c r="R49" s="211">
        <v>99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5136</v>
      </c>
      <c r="F50" s="211">
        <v>671</v>
      </c>
      <c r="G50" s="211">
        <v>4141</v>
      </c>
      <c r="H50" s="211">
        <v>20</v>
      </c>
      <c r="I50" s="211">
        <v>88</v>
      </c>
      <c r="J50" s="211">
        <v>131</v>
      </c>
      <c r="K50" s="211">
        <v>104</v>
      </c>
      <c r="L50" s="211">
        <v>12</v>
      </c>
      <c r="M50" s="211">
        <v>4</v>
      </c>
      <c r="N50" s="211">
        <v>1</v>
      </c>
      <c r="O50" s="211">
        <v>16</v>
      </c>
      <c r="P50" s="211">
        <v>41</v>
      </c>
      <c r="Q50" s="211">
        <v>6</v>
      </c>
      <c r="R50" s="211">
        <v>131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842</v>
      </c>
      <c r="F51" s="211">
        <v>122</v>
      </c>
      <c r="G51" s="211">
        <v>833</v>
      </c>
      <c r="H51" s="211">
        <v>4</v>
      </c>
      <c r="I51" s="211">
        <v>14</v>
      </c>
      <c r="J51" s="211">
        <v>46</v>
      </c>
      <c r="K51" s="211">
        <v>5</v>
      </c>
      <c r="L51" s="211">
        <v>0</v>
      </c>
      <c r="M51" s="211">
        <v>0</v>
      </c>
      <c r="N51" s="211">
        <v>1</v>
      </c>
      <c r="O51" s="211">
        <v>3</v>
      </c>
      <c r="P51" s="211">
        <v>4</v>
      </c>
      <c r="Q51" s="211">
        <v>0</v>
      </c>
      <c r="R51" s="211">
        <v>22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8604</v>
      </c>
      <c r="F52" s="211">
        <v>736</v>
      </c>
      <c r="G52" s="211">
        <v>6628</v>
      </c>
      <c r="H52" s="211">
        <v>9</v>
      </c>
      <c r="I52" s="211">
        <v>107</v>
      </c>
      <c r="J52" s="211">
        <v>323</v>
      </c>
      <c r="K52" s="211">
        <v>50</v>
      </c>
      <c r="L52" s="211">
        <v>2</v>
      </c>
      <c r="M52" s="211">
        <v>5</v>
      </c>
      <c r="N52" s="211">
        <v>1</v>
      </c>
      <c r="O52" s="211">
        <v>20</v>
      </c>
      <c r="P52" s="211">
        <v>35</v>
      </c>
      <c r="Q52" s="211">
        <v>8</v>
      </c>
      <c r="R52" s="211">
        <v>98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587</v>
      </c>
      <c r="F53" s="211">
        <v>146</v>
      </c>
      <c r="G53" s="211">
        <v>1022</v>
      </c>
      <c r="H53" s="211">
        <v>4</v>
      </c>
      <c r="I53" s="211">
        <v>12</v>
      </c>
      <c r="J53" s="211">
        <v>31</v>
      </c>
      <c r="K53" s="211">
        <v>4</v>
      </c>
      <c r="L53" s="211">
        <v>0</v>
      </c>
      <c r="M53" s="211">
        <v>2</v>
      </c>
      <c r="N53" s="211">
        <v>0</v>
      </c>
      <c r="O53" s="211">
        <v>11</v>
      </c>
      <c r="P53" s="211">
        <v>1</v>
      </c>
      <c r="Q53" s="211">
        <v>2</v>
      </c>
      <c r="R53" s="211">
        <v>7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1783</v>
      </c>
      <c r="F54" s="211">
        <v>271</v>
      </c>
      <c r="G54" s="211">
        <v>1459</v>
      </c>
      <c r="H54" s="211">
        <v>13</v>
      </c>
      <c r="I54" s="211">
        <v>18</v>
      </c>
      <c r="J54" s="211">
        <v>60</v>
      </c>
      <c r="K54" s="211">
        <v>11</v>
      </c>
      <c r="L54" s="211">
        <v>1</v>
      </c>
      <c r="M54" s="211">
        <v>0</v>
      </c>
      <c r="N54" s="211">
        <v>0</v>
      </c>
      <c r="O54" s="211">
        <v>8</v>
      </c>
      <c r="P54" s="211">
        <v>6</v>
      </c>
      <c r="Q54" s="211">
        <v>0</v>
      </c>
      <c r="R54" s="211">
        <v>25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270</v>
      </c>
      <c r="F55" s="211">
        <v>97</v>
      </c>
      <c r="G55" s="211">
        <v>194</v>
      </c>
      <c r="H55" s="211">
        <v>0</v>
      </c>
      <c r="I55" s="211">
        <v>5</v>
      </c>
      <c r="J55" s="211">
        <v>8</v>
      </c>
      <c r="K55" s="211">
        <v>3</v>
      </c>
      <c r="L55" s="211">
        <v>0</v>
      </c>
      <c r="M55" s="211">
        <v>0</v>
      </c>
      <c r="N55" s="211">
        <v>0</v>
      </c>
      <c r="O55" s="211">
        <v>0</v>
      </c>
      <c r="P55" s="211">
        <v>4</v>
      </c>
      <c r="Q55" s="211">
        <v>0</v>
      </c>
      <c r="R55" s="211">
        <v>4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8</v>
      </c>
      <c r="F56" s="211">
        <v>3</v>
      </c>
      <c r="G56" s="211">
        <v>6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0</v>
      </c>
      <c r="S57" s="20"/>
    </row>
    <row r="58" spans="1:19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190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Folha140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6384" width="9.28515625" style="5"/>
  </cols>
  <sheetData>
    <row r="1" spans="1:1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367</v>
      </c>
    </row>
    <row r="2" spans="1:19" ht="11.1" customHeight="1" x14ac:dyDescent="0.2"/>
    <row r="3" spans="1:19" s="6" customFormat="1" ht="12" customHeight="1" x14ac:dyDescent="0.2">
      <c r="A3" s="43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19" ht="11.1" customHeight="1" x14ac:dyDescent="0.2">
      <c r="A6" s="25" t="s">
        <v>59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8"/>
    </row>
    <row r="7" spans="1:19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5"/>
    </row>
    <row r="8" spans="1:19" ht="59.25" customHeight="1" x14ac:dyDescent="0.2">
      <c r="A8" s="265" t="s">
        <v>151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19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173900</v>
      </c>
      <c r="E11" s="211">
        <v>93492</v>
      </c>
      <c r="F11" s="211">
        <v>11497</v>
      </c>
      <c r="G11" s="211">
        <v>59568</v>
      </c>
      <c r="H11" s="211">
        <v>956</v>
      </c>
      <c r="I11" s="211">
        <v>894</v>
      </c>
      <c r="J11" s="211">
        <v>3831</v>
      </c>
      <c r="K11" s="211">
        <v>791</v>
      </c>
      <c r="L11" s="211">
        <v>19</v>
      </c>
      <c r="M11" s="211">
        <v>745</v>
      </c>
      <c r="N11" s="211">
        <v>48</v>
      </c>
      <c r="O11" s="211">
        <v>369</v>
      </c>
      <c r="P11" s="211">
        <v>359</v>
      </c>
      <c r="Q11" s="211">
        <v>60</v>
      </c>
      <c r="R11" s="211">
        <v>1271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6333</v>
      </c>
      <c r="E12" s="211">
        <v>3507</v>
      </c>
      <c r="F12" s="211">
        <v>687</v>
      </c>
      <c r="G12" s="211">
        <v>1782</v>
      </c>
      <c r="H12" s="211">
        <v>67</v>
      </c>
      <c r="I12" s="211">
        <v>39</v>
      </c>
      <c r="J12" s="211">
        <v>60</v>
      </c>
      <c r="K12" s="211">
        <v>62</v>
      </c>
      <c r="L12" s="211">
        <v>0</v>
      </c>
      <c r="M12" s="211">
        <v>3</v>
      </c>
      <c r="N12" s="211">
        <v>1</v>
      </c>
      <c r="O12" s="211">
        <v>4</v>
      </c>
      <c r="P12" s="211">
        <v>35</v>
      </c>
      <c r="Q12" s="211">
        <v>3</v>
      </c>
      <c r="R12" s="211">
        <v>83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423</v>
      </c>
      <c r="F13" s="211">
        <v>55</v>
      </c>
      <c r="G13" s="211">
        <v>203</v>
      </c>
      <c r="H13" s="211">
        <v>8</v>
      </c>
      <c r="I13" s="211">
        <v>7</v>
      </c>
      <c r="J13" s="211">
        <v>16</v>
      </c>
      <c r="K13" s="211">
        <v>3</v>
      </c>
      <c r="L13" s="211">
        <v>0</v>
      </c>
      <c r="M13" s="211">
        <v>0</v>
      </c>
      <c r="N13" s="211">
        <v>0</v>
      </c>
      <c r="O13" s="211">
        <v>1</v>
      </c>
      <c r="P13" s="211">
        <v>0</v>
      </c>
      <c r="Q13" s="211">
        <v>0</v>
      </c>
      <c r="R13" s="211">
        <v>1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42876</v>
      </c>
      <c r="E14" s="211">
        <v>25816</v>
      </c>
      <c r="F14" s="211">
        <v>2452</v>
      </c>
      <c r="G14" s="211">
        <v>12363</v>
      </c>
      <c r="H14" s="211">
        <v>440</v>
      </c>
      <c r="I14" s="211">
        <v>159</v>
      </c>
      <c r="J14" s="211">
        <v>1104</v>
      </c>
      <c r="K14" s="211">
        <v>183</v>
      </c>
      <c r="L14" s="211">
        <v>1</v>
      </c>
      <c r="M14" s="211">
        <v>13</v>
      </c>
      <c r="N14" s="211">
        <v>29</v>
      </c>
      <c r="O14" s="211">
        <v>26</v>
      </c>
      <c r="P14" s="211">
        <v>29</v>
      </c>
      <c r="Q14" s="211">
        <v>16</v>
      </c>
      <c r="R14" s="211">
        <v>245</v>
      </c>
      <c r="S14" s="37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2971</v>
      </c>
      <c r="F15" s="211">
        <v>298</v>
      </c>
      <c r="G15" s="211">
        <v>1449</v>
      </c>
      <c r="H15" s="211">
        <v>36</v>
      </c>
      <c r="I15" s="211">
        <v>26</v>
      </c>
      <c r="J15" s="211">
        <v>233</v>
      </c>
      <c r="K15" s="211">
        <v>27</v>
      </c>
      <c r="L15" s="211">
        <v>0</v>
      </c>
      <c r="M15" s="211">
        <v>0</v>
      </c>
      <c r="N15" s="211">
        <v>1</v>
      </c>
      <c r="O15" s="211">
        <v>4</v>
      </c>
      <c r="P15" s="211">
        <v>6</v>
      </c>
      <c r="Q15" s="211">
        <v>4</v>
      </c>
      <c r="R15" s="211">
        <v>50</v>
      </c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457</v>
      </c>
      <c r="F16" s="211">
        <v>64</v>
      </c>
      <c r="G16" s="211">
        <v>245</v>
      </c>
      <c r="H16" s="211">
        <v>3</v>
      </c>
      <c r="I16" s="211">
        <v>3</v>
      </c>
      <c r="J16" s="211">
        <v>30</v>
      </c>
      <c r="K16" s="211">
        <v>4</v>
      </c>
      <c r="L16" s="211">
        <v>0</v>
      </c>
      <c r="M16" s="211">
        <v>0</v>
      </c>
      <c r="N16" s="211">
        <v>0</v>
      </c>
      <c r="O16" s="211">
        <v>3</v>
      </c>
      <c r="P16" s="211">
        <v>3</v>
      </c>
      <c r="Q16" s="211">
        <v>1</v>
      </c>
      <c r="R16" s="211">
        <v>8</v>
      </c>
    </row>
    <row r="17" spans="1:18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1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1325</v>
      </c>
      <c r="F18" s="211">
        <v>143</v>
      </c>
      <c r="G18" s="211">
        <v>659</v>
      </c>
      <c r="H18" s="211">
        <v>16</v>
      </c>
      <c r="I18" s="211">
        <v>13</v>
      </c>
      <c r="J18" s="211">
        <v>57</v>
      </c>
      <c r="K18" s="211">
        <v>16</v>
      </c>
      <c r="L18" s="211">
        <v>0</v>
      </c>
      <c r="M18" s="211">
        <v>1</v>
      </c>
      <c r="N18" s="211">
        <v>1</v>
      </c>
      <c r="O18" s="211">
        <v>2</v>
      </c>
      <c r="P18" s="211">
        <v>0</v>
      </c>
      <c r="Q18" s="211">
        <v>0</v>
      </c>
      <c r="R18" s="211">
        <v>3</v>
      </c>
    </row>
    <row r="19" spans="1:18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748</v>
      </c>
      <c r="F19" s="211">
        <v>93</v>
      </c>
      <c r="G19" s="211">
        <v>385</v>
      </c>
      <c r="H19" s="211">
        <v>8</v>
      </c>
      <c r="I19" s="211">
        <v>5</v>
      </c>
      <c r="J19" s="211">
        <v>33</v>
      </c>
      <c r="K19" s="211">
        <v>5</v>
      </c>
      <c r="L19" s="211">
        <v>0</v>
      </c>
      <c r="M19" s="211">
        <v>0</v>
      </c>
      <c r="N19" s="211">
        <v>0</v>
      </c>
      <c r="O19" s="211">
        <v>1</v>
      </c>
      <c r="P19" s="211">
        <v>1</v>
      </c>
      <c r="Q19" s="211">
        <v>0</v>
      </c>
      <c r="R19" s="211">
        <v>3</v>
      </c>
    </row>
    <row r="20" spans="1:18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863</v>
      </c>
      <c r="F20" s="211">
        <v>87</v>
      </c>
      <c r="G20" s="211">
        <v>354</v>
      </c>
      <c r="H20" s="211">
        <v>18</v>
      </c>
      <c r="I20" s="211">
        <v>5</v>
      </c>
      <c r="J20" s="211">
        <v>59</v>
      </c>
      <c r="K20" s="211">
        <v>6</v>
      </c>
      <c r="L20" s="211">
        <v>0</v>
      </c>
      <c r="M20" s="211">
        <v>1</v>
      </c>
      <c r="N20" s="211">
        <v>0</v>
      </c>
      <c r="O20" s="211">
        <v>1</v>
      </c>
      <c r="P20" s="211">
        <v>0</v>
      </c>
      <c r="Q20" s="211">
        <v>0</v>
      </c>
      <c r="R20" s="211">
        <v>3</v>
      </c>
    </row>
    <row r="21" spans="1:18" s="230" customFormat="1" ht="13.5" hidden="1" customHeight="1" outlineLevel="1" x14ac:dyDescent="0.2">
      <c r="A21" s="48"/>
      <c r="B21" s="30" t="s">
        <v>989</v>
      </c>
      <c r="C21" s="23"/>
      <c r="D21" s="211">
        <v>2502</v>
      </c>
      <c r="E21" s="211">
        <v>1531</v>
      </c>
      <c r="F21" s="211">
        <v>165</v>
      </c>
      <c r="G21" s="211">
        <v>677</v>
      </c>
      <c r="H21" s="211">
        <v>57</v>
      </c>
      <c r="I21" s="211">
        <v>9</v>
      </c>
      <c r="J21" s="211">
        <v>37</v>
      </c>
      <c r="K21" s="211">
        <v>5</v>
      </c>
      <c r="L21" s="211">
        <v>0</v>
      </c>
      <c r="M21" s="211">
        <v>0</v>
      </c>
      <c r="N21" s="211">
        <v>1</v>
      </c>
      <c r="O21" s="211">
        <v>4</v>
      </c>
      <c r="P21" s="211">
        <v>0</v>
      </c>
      <c r="Q21" s="211">
        <v>2</v>
      </c>
      <c r="R21" s="211">
        <v>14</v>
      </c>
    </row>
    <row r="22" spans="1:18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400</v>
      </c>
      <c r="F22" s="211">
        <v>50</v>
      </c>
      <c r="G22" s="211">
        <v>255</v>
      </c>
      <c r="H22" s="211">
        <v>12</v>
      </c>
      <c r="I22" s="211">
        <v>5</v>
      </c>
      <c r="J22" s="211">
        <v>25</v>
      </c>
      <c r="K22" s="211">
        <v>4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1</v>
      </c>
      <c r="R22" s="211">
        <v>2</v>
      </c>
    </row>
    <row r="23" spans="1:18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279</v>
      </c>
      <c r="F23" s="211">
        <v>27</v>
      </c>
      <c r="G23" s="211">
        <v>184</v>
      </c>
      <c r="H23" s="211">
        <v>5</v>
      </c>
      <c r="I23" s="211">
        <v>1</v>
      </c>
      <c r="J23" s="211">
        <v>8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6</v>
      </c>
    </row>
    <row r="24" spans="1:18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9</v>
      </c>
      <c r="F24" s="211">
        <v>1</v>
      </c>
      <c r="G24" s="211">
        <v>5</v>
      </c>
      <c r="H24" s="211">
        <v>0</v>
      </c>
      <c r="I24" s="211">
        <v>0</v>
      </c>
      <c r="J24" s="211">
        <v>1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299</v>
      </c>
      <c r="F25" s="211">
        <v>30</v>
      </c>
      <c r="G25" s="211">
        <v>246</v>
      </c>
      <c r="H25" s="211">
        <v>4</v>
      </c>
      <c r="I25" s="211">
        <v>4</v>
      </c>
      <c r="J25" s="211">
        <v>38</v>
      </c>
      <c r="K25" s="211">
        <v>5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8</v>
      </c>
    </row>
    <row r="26" spans="1:18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164</v>
      </c>
      <c r="F26" s="211">
        <v>18</v>
      </c>
      <c r="G26" s="211">
        <v>113</v>
      </c>
      <c r="H26" s="211">
        <v>0</v>
      </c>
      <c r="I26" s="211">
        <v>3</v>
      </c>
      <c r="J26" s="211">
        <v>9</v>
      </c>
      <c r="K26" s="211">
        <v>2</v>
      </c>
      <c r="L26" s="211">
        <v>0</v>
      </c>
      <c r="M26" s="211">
        <v>1</v>
      </c>
      <c r="N26" s="211">
        <v>1</v>
      </c>
      <c r="O26" s="211">
        <v>0</v>
      </c>
      <c r="P26" s="211">
        <v>0</v>
      </c>
      <c r="Q26" s="211">
        <v>0</v>
      </c>
      <c r="R26" s="211">
        <v>3</v>
      </c>
    </row>
    <row r="27" spans="1:18" s="230" customFormat="1" ht="13.5" hidden="1" customHeight="1" outlineLevel="1" x14ac:dyDescent="0.2">
      <c r="A27" s="48"/>
      <c r="B27" s="30" t="s">
        <v>995</v>
      </c>
      <c r="C27" s="23"/>
      <c r="D27" s="211">
        <v>2048</v>
      </c>
      <c r="E27" s="211">
        <v>1151</v>
      </c>
      <c r="F27" s="211">
        <v>104</v>
      </c>
      <c r="G27" s="211">
        <v>679</v>
      </c>
      <c r="H27" s="211">
        <v>14</v>
      </c>
      <c r="I27" s="211">
        <v>8</v>
      </c>
      <c r="J27" s="211">
        <v>70</v>
      </c>
      <c r="K27" s="211">
        <v>4</v>
      </c>
      <c r="L27" s="211">
        <v>0</v>
      </c>
      <c r="M27" s="211">
        <v>2</v>
      </c>
      <c r="N27" s="211">
        <v>0</v>
      </c>
      <c r="O27" s="211">
        <v>1</v>
      </c>
      <c r="P27" s="211">
        <v>0</v>
      </c>
      <c r="Q27" s="211">
        <v>1</v>
      </c>
      <c r="R27" s="211">
        <v>14</v>
      </c>
    </row>
    <row r="28" spans="1:18" s="230" customFormat="1" ht="13.5" hidden="1" customHeight="1" outlineLevel="1" x14ac:dyDescent="0.2">
      <c r="A28" s="48"/>
      <c r="B28" s="63" t="s">
        <v>996</v>
      </c>
      <c r="C28" s="23"/>
      <c r="D28" s="211">
        <v>3686</v>
      </c>
      <c r="E28" s="211">
        <v>2209</v>
      </c>
      <c r="F28" s="211">
        <v>268</v>
      </c>
      <c r="G28" s="211">
        <v>1069</v>
      </c>
      <c r="H28" s="211">
        <v>41</v>
      </c>
      <c r="I28" s="211">
        <v>14</v>
      </c>
      <c r="J28" s="211">
        <v>59</v>
      </c>
      <c r="K28" s="211">
        <v>15</v>
      </c>
      <c r="L28" s="211">
        <v>0</v>
      </c>
      <c r="M28" s="211">
        <v>1</v>
      </c>
      <c r="N28" s="211">
        <v>0</v>
      </c>
      <c r="O28" s="211">
        <v>0</v>
      </c>
      <c r="P28" s="211">
        <v>3</v>
      </c>
      <c r="Q28" s="211">
        <v>0</v>
      </c>
      <c r="R28" s="211">
        <v>7</v>
      </c>
    </row>
    <row r="29" spans="1:18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633</v>
      </c>
      <c r="F29" s="211">
        <v>54</v>
      </c>
      <c r="G29" s="211">
        <v>267</v>
      </c>
      <c r="H29" s="211">
        <v>16</v>
      </c>
      <c r="I29" s="211">
        <v>5</v>
      </c>
      <c r="J29" s="211">
        <v>45</v>
      </c>
      <c r="K29" s="211">
        <v>9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12</v>
      </c>
    </row>
    <row r="30" spans="1:18" s="230" customFormat="1" ht="13.5" hidden="1" customHeight="1" outlineLevel="1" x14ac:dyDescent="0.2">
      <c r="A30" s="48"/>
      <c r="B30" s="30" t="s">
        <v>998</v>
      </c>
      <c r="C30" s="23"/>
      <c r="D30" s="211">
        <v>9144</v>
      </c>
      <c r="E30" s="211">
        <v>5900</v>
      </c>
      <c r="F30" s="211">
        <v>532</v>
      </c>
      <c r="G30" s="211">
        <v>2319</v>
      </c>
      <c r="H30" s="211">
        <v>85</v>
      </c>
      <c r="I30" s="211">
        <v>27</v>
      </c>
      <c r="J30" s="211">
        <v>173</v>
      </c>
      <c r="K30" s="211">
        <v>35</v>
      </c>
      <c r="L30" s="211">
        <v>1</v>
      </c>
      <c r="M30" s="211">
        <v>3</v>
      </c>
      <c r="N30" s="211">
        <v>6</v>
      </c>
      <c r="O30" s="211">
        <v>3</v>
      </c>
      <c r="P30" s="211">
        <v>10</v>
      </c>
      <c r="Q30" s="211">
        <v>2</v>
      </c>
      <c r="R30" s="211">
        <v>48</v>
      </c>
    </row>
    <row r="31" spans="1:18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150</v>
      </c>
      <c r="F31" s="211">
        <v>13</v>
      </c>
      <c r="G31" s="211">
        <v>79</v>
      </c>
      <c r="H31" s="211">
        <v>2</v>
      </c>
      <c r="I31" s="211">
        <v>0</v>
      </c>
      <c r="J31" s="211">
        <v>10</v>
      </c>
      <c r="K31" s="211">
        <v>3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3</v>
      </c>
    </row>
    <row r="32" spans="1:18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637</v>
      </c>
      <c r="F32" s="211">
        <v>50</v>
      </c>
      <c r="G32" s="211">
        <v>362</v>
      </c>
      <c r="H32" s="211">
        <v>10</v>
      </c>
      <c r="I32" s="211">
        <v>1</v>
      </c>
      <c r="J32" s="211">
        <v>26</v>
      </c>
      <c r="K32" s="211">
        <v>2</v>
      </c>
      <c r="L32" s="211">
        <v>0</v>
      </c>
      <c r="M32" s="211">
        <v>1</v>
      </c>
      <c r="N32" s="211">
        <v>0</v>
      </c>
      <c r="O32" s="211">
        <v>0</v>
      </c>
      <c r="P32" s="211">
        <v>2</v>
      </c>
      <c r="Q32" s="211">
        <v>0</v>
      </c>
      <c r="R32" s="211">
        <v>9</v>
      </c>
    </row>
    <row r="33" spans="1:19" s="230" customFormat="1" ht="13.5" hidden="1" customHeight="1" outlineLevel="1" x14ac:dyDescent="0.2">
      <c r="A33" s="48"/>
      <c r="B33" s="63" t="s">
        <v>1001</v>
      </c>
      <c r="C33" s="23"/>
      <c r="D33" s="211">
        <v>2294</v>
      </c>
      <c r="E33" s="211">
        <v>1529</v>
      </c>
      <c r="F33" s="211">
        <v>99</v>
      </c>
      <c r="G33" s="211">
        <v>566</v>
      </c>
      <c r="H33" s="211">
        <v>16</v>
      </c>
      <c r="I33" s="211">
        <v>7</v>
      </c>
      <c r="J33" s="211">
        <v>44</v>
      </c>
      <c r="K33" s="211">
        <v>10</v>
      </c>
      <c r="L33" s="211">
        <v>0</v>
      </c>
      <c r="M33" s="211">
        <v>2</v>
      </c>
      <c r="N33" s="211">
        <v>4</v>
      </c>
      <c r="O33" s="211">
        <v>0</v>
      </c>
      <c r="P33" s="211">
        <v>1</v>
      </c>
      <c r="Q33" s="211">
        <v>3</v>
      </c>
      <c r="R33" s="211">
        <v>13</v>
      </c>
    </row>
    <row r="34" spans="1:19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1066</v>
      </c>
      <c r="F34" s="211">
        <v>90</v>
      </c>
      <c r="G34" s="211">
        <v>651</v>
      </c>
      <c r="H34" s="211">
        <v>14</v>
      </c>
      <c r="I34" s="211">
        <v>8</v>
      </c>
      <c r="J34" s="211">
        <v>33</v>
      </c>
      <c r="K34" s="211">
        <v>0</v>
      </c>
      <c r="L34" s="211">
        <v>0</v>
      </c>
      <c r="M34" s="211">
        <v>0</v>
      </c>
      <c r="N34" s="211">
        <v>9</v>
      </c>
      <c r="O34" s="211">
        <v>1</v>
      </c>
      <c r="P34" s="211">
        <v>0</v>
      </c>
      <c r="Q34" s="211">
        <v>0</v>
      </c>
      <c r="R34" s="211">
        <v>8</v>
      </c>
    </row>
    <row r="35" spans="1:19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368</v>
      </c>
      <c r="F35" s="211">
        <v>18</v>
      </c>
      <c r="G35" s="211">
        <v>183</v>
      </c>
      <c r="H35" s="211">
        <v>2</v>
      </c>
      <c r="I35" s="211">
        <v>1</v>
      </c>
      <c r="J35" s="211">
        <v>10</v>
      </c>
      <c r="K35" s="211">
        <v>5</v>
      </c>
      <c r="L35" s="211">
        <v>0</v>
      </c>
      <c r="M35" s="211">
        <v>1</v>
      </c>
      <c r="N35" s="211">
        <v>0</v>
      </c>
      <c r="O35" s="211">
        <v>0</v>
      </c>
      <c r="P35" s="211">
        <v>0</v>
      </c>
      <c r="Q35" s="211">
        <v>0</v>
      </c>
      <c r="R35" s="211">
        <v>1</v>
      </c>
    </row>
    <row r="36" spans="1:19" s="230" customFormat="1" ht="13.5" hidden="1" customHeight="1" outlineLevel="1" x14ac:dyDescent="0.2">
      <c r="A36" s="48"/>
      <c r="B36" s="63" t="s">
        <v>1004</v>
      </c>
      <c r="C36" s="23"/>
      <c r="D36" s="211">
        <v>2831</v>
      </c>
      <c r="E36" s="211">
        <v>1712</v>
      </c>
      <c r="F36" s="211">
        <v>125</v>
      </c>
      <c r="G36" s="211">
        <v>866</v>
      </c>
      <c r="H36" s="211">
        <v>59</v>
      </c>
      <c r="I36" s="211">
        <v>10</v>
      </c>
      <c r="J36" s="211">
        <v>34</v>
      </c>
      <c r="K36" s="211">
        <v>11</v>
      </c>
      <c r="L36" s="211">
        <v>0</v>
      </c>
      <c r="M36" s="211">
        <v>0</v>
      </c>
      <c r="N36" s="211">
        <v>2</v>
      </c>
      <c r="O36" s="211">
        <v>2</v>
      </c>
      <c r="P36" s="211">
        <v>1</v>
      </c>
      <c r="Q36" s="211">
        <v>1</v>
      </c>
      <c r="R36" s="211">
        <v>8</v>
      </c>
    </row>
    <row r="37" spans="1:19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390</v>
      </c>
      <c r="F37" s="211">
        <v>30</v>
      </c>
      <c r="G37" s="211">
        <v>175</v>
      </c>
      <c r="H37" s="211">
        <v>14</v>
      </c>
      <c r="I37" s="211">
        <v>1</v>
      </c>
      <c r="J37" s="211">
        <v>15</v>
      </c>
      <c r="K37" s="211">
        <v>4</v>
      </c>
      <c r="L37" s="211">
        <v>0</v>
      </c>
      <c r="M37" s="211">
        <v>0</v>
      </c>
      <c r="N37" s="211">
        <v>3</v>
      </c>
      <c r="O37" s="211">
        <v>0</v>
      </c>
      <c r="P37" s="211">
        <v>0</v>
      </c>
      <c r="Q37" s="211">
        <v>0</v>
      </c>
      <c r="R37" s="211">
        <v>1</v>
      </c>
    </row>
    <row r="38" spans="1:19" s="230" customFormat="1" ht="13.5" hidden="1" customHeight="1" outlineLevel="1" x14ac:dyDescent="0.2">
      <c r="A38" s="48"/>
      <c r="B38" s="30" t="s">
        <v>1006</v>
      </c>
      <c r="C38" s="23"/>
      <c r="D38" s="211">
        <v>1796</v>
      </c>
      <c r="E38" s="211">
        <v>1024</v>
      </c>
      <c r="F38" s="211">
        <v>93</v>
      </c>
      <c r="G38" s="211">
        <v>573</v>
      </c>
      <c r="H38" s="211">
        <v>8</v>
      </c>
      <c r="I38" s="211">
        <v>3</v>
      </c>
      <c r="J38" s="211">
        <v>55</v>
      </c>
      <c r="K38" s="211">
        <v>11</v>
      </c>
      <c r="L38" s="211">
        <v>0</v>
      </c>
      <c r="M38" s="211">
        <v>0</v>
      </c>
      <c r="N38" s="211">
        <v>1</v>
      </c>
      <c r="O38" s="211">
        <v>4</v>
      </c>
      <c r="P38" s="211">
        <v>2</v>
      </c>
      <c r="Q38" s="211">
        <v>1</v>
      </c>
      <c r="R38" s="211">
        <v>21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76</v>
      </c>
      <c r="F39" s="211">
        <v>15</v>
      </c>
      <c r="G39" s="211">
        <v>43</v>
      </c>
      <c r="H39" s="211">
        <v>2</v>
      </c>
      <c r="I39" s="211">
        <v>2</v>
      </c>
      <c r="J39" s="211">
        <v>8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1</v>
      </c>
      <c r="Q39" s="211">
        <v>0</v>
      </c>
      <c r="R39" s="211">
        <v>1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2803</v>
      </c>
      <c r="E40" s="211">
        <v>1397</v>
      </c>
      <c r="F40" s="211">
        <v>145</v>
      </c>
      <c r="G40" s="211">
        <v>1133</v>
      </c>
      <c r="H40" s="211">
        <v>10</v>
      </c>
      <c r="I40" s="211">
        <v>31</v>
      </c>
      <c r="J40" s="211">
        <v>41</v>
      </c>
      <c r="K40" s="211">
        <v>15</v>
      </c>
      <c r="L40" s="211">
        <v>0</v>
      </c>
      <c r="M40" s="211">
        <v>1</v>
      </c>
      <c r="N40" s="211">
        <v>1</v>
      </c>
      <c r="O40" s="211">
        <v>5</v>
      </c>
      <c r="P40" s="211">
        <v>10</v>
      </c>
      <c r="Q40" s="211">
        <v>1</v>
      </c>
      <c r="R40" s="211">
        <v>13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25514</v>
      </c>
      <c r="E41" s="211">
        <v>13689</v>
      </c>
      <c r="F41" s="211">
        <v>2251</v>
      </c>
      <c r="G41" s="211">
        <v>8586</v>
      </c>
      <c r="H41" s="211">
        <v>171</v>
      </c>
      <c r="I41" s="211">
        <v>128</v>
      </c>
      <c r="J41" s="211">
        <v>239</v>
      </c>
      <c r="K41" s="211">
        <v>98</v>
      </c>
      <c r="L41" s="211">
        <v>0</v>
      </c>
      <c r="M41" s="211">
        <v>5</v>
      </c>
      <c r="N41" s="211">
        <v>4</v>
      </c>
      <c r="O41" s="211">
        <v>56</v>
      </c>
      <c r="P41" s="211">
        <v>75</v>
      </c>
      <c r="Q41" s="211">
        <v>12</v>
      </c>
      <c r="R41" s="211">
        <v>200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24121</v>
      </c>
      <c r="E42" s="211">
        <v>12796</v>
      </c>
      <c r="F42" s="211">
        <v>1400</v>
      </c>
      <c r="G42" s="211">
        <v>8946</v>
      </c>
      <c r="H42" s="211">
        <v>79</v>
      </c>
      <c r="I42" s="211">
        <v>105</v>
      </c>
      <c r="J42" s="211">
        <v>457</v>
      </c>
      <c r="K42" s="211">
        <v>68</v>
      </c>
      <c r="L42" s="211">
        <v>0</v>
      </c>
      <c r="M42" s="211">
        <v>5</v>
      </c>
      <c r="N42" s="211">
        <v>5</v>
      </c>
      <c r="O42" s="211">
        <v>36</v>
      </c>
      <c r="P42" s="211">
        <v>39</v>
      </c>
      <c r="Q42" s="211">
        <v>2</v>
      </c>
      <c r="R42" s="211">
        <v>183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8691</v>
      </c>
      <c r="E43" s="211">
        <v>3454</v>
      </c>
      <c r="F43" s="211">
        <v>664</v>
      </c>
      <c r="G43" s="211">
        <v>3471</v>
      </c>
      <c r="H43" s="211">
        <v>34</v>
      </c>
      <c r="I43" s="211">
        <v>54</v>
      </c>
      <c r="J43" s="211">
        <v>86</v>
      </c>
      <c r="K43" s="211">
        <v>28</v>
      </c>
      <c r="L43" s="211">
        <v>0</v>
      </c>
      <c r="M43" s="211">
        <v>701</v>
      </c>
      <c r="N43" s="211">
        <v>0</v>
      </c>
      <c r="O43" s="211">
        <v>108</v>
      </c>
      <c r="P43" s="211">
        <v>29</v>
      </c>
      <c r="Q43" s="211">
        <v>4</v>
      </c>
      <c r="R43" s="211">
        <v>58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10766</v>
      </c>
      <c r="E44" s="211">
        <v>5827</v>
      </c>
      <c r="F44" s="211">
        <v>722</v>
      </c>
      <c r="G44" s="211">
        <v>3070</v>
      </c>
      <c r="H44" s="211">
        <v>15</v>
      </c>
      <c r="I44" s="211">
        <v>44</v>
      </c>
      <c r="J44" s="211">
        <v>892</v>
      </c>
      <c r="K44" s="211">
        <v>54</v>
      </c>
      <c r="L44" s="211">
        <v>2</v>
      </c>
      <c r="M44" s="211">
        <v>2</v>
      </c>
      <c r="N44" s="211">
        <v>1</v>
      </c>
      <c r="O44" s="211">
        <v>45</v>
      </c>
      <c r="P44" s="211">
        <v>13</v>
      </c>
      <c r="Q44" s="211">
        <v>1</v>
      </c>
      <c r="R44" s="211">
        <v>78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748</v>
      </c>
      <c r="E45" s="211">
        <v>290</v>
      </c>
      <c r="F45" s="211">
        <v>58</v>
      </c>
      <c r="G45" s="211">
        <v>375</v>
      </c>
      <c r="H45" s="211">
        <v>1</v>
      </c>
      <c r="I45" s="211">
        <v>4</v>
      </c>
      <c r="J45" s="211">
        <v>8</v>
      </c>
      <c r="K45" s="211">
        <v>2</v>
      </c>
      <c r="L45" s="211">
        <v>0</v>
      </c>
      <c r="M45" s="211">
        <v>2</v>
      </c>
      <c r="N45" s="211">
        <v>0</v>
      </c>
      <c r="O45" s="211">
        <v>1</v>
      </c>
      <c r="P45" s="211">
        <v>3</v>
      </c>
      <c r="Q45" s="211">
        <v>0</v>
      </c>
      <c r="R45" s="211">
        <v>4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230</v>
      </c>
      <c r="F46" s="211">
        <v>55</v>
      </c>
      <c r="G46" s="211">
        <v>248</v>
      </c>
      <c r="H46" s="211">
        <v>0</v>
      </c>
      <c r="I46" s="211">
        <v>1</v>
      </c>
      <c r="J46" s="211">
        <v>3</v>
      </c>
      <c r="K46" s="211">
        <v>0</v>
      </c>
      <c r="L46" s="211">
        <v>0</v>
      </c>
      <c r="M46" s="211">
        <v>0</v>
      </c>
      <c r="N46" s="211">
        <v>0</v>
      </c>
      <c r="O46" s="211">
        <v>1</v>
      </c>
      <c r="P46" s="211">
        <v>2</v>
      </c>
      <c r="Q46" s="211">
        <v>0</v>
      </c>
      <c r="R46" s="211">
        <v>2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374</v>
      </c>
      <c r="F47" s="211">
        <v>59</v>
      </c>
      <c r="G47" s="211">
        <v>266</v>
      </c>
      <c r="H47" s="211">
        <v>1</v>
      </c>
      <c r="I47" s="211">
        <v>7</v>
      </c>
      <c r="J47" s="211">
        <v>16</v>
      </c>
      <c r="K47" s="211">
        <v>2</v>
      </c>
      <c r="L47" s="211">
        <v>0</v>
      </c>
      <c r="M47" s="211">
        <v>0</v>
      </c>
      <c r="N47" s="211">
        <v>0</v>
      </c>
      <c r="O47" s="211">
        <v>2</v>
      </c>
      <c r="P47" s="211">
        <v>5</v>
      </c>
      <c r="Q47" s="211">
        <v>1</v>
      </c>
      <c r="R47" s="211">
        <v>4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2701</v>
      </c>
      <c r="E48" s="211">
        <v>1400</v>
      </c>
      <c r="F48" s="211">
        <v>174</v>
      </c>
      <c r="G48" s="211">
        <v>1029</v>
      </c>
      <c r="H48" s="211">
        <v>12</v>
      </c>
      <c r="I48" s="211">
        <v>9</v>
      </c>
      <c r="J48" s="211">
        <v>33</v>
      </c>
      <c r="K48" s="211">
        <v>13</v>
      </c>
      <c r="L48" s="211">
        <v>1</v>
      </c>
      <c r="M48" s="211">
        <v>1</v>
      </c>
      <c r="N48" s="211">
        <v>1</v>
      </c>
      <c r="O48" s="211">
        <v>7</v>
      </c>
      <c r="P48" s="211">
        <v>2</v>
      </c>
      <c r="Q48" s="211">
        <v>0</v>
      </c>
      <c r="R48" s="211">
        <v>19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13705</v>
      </c>
      <c r="E49" s="211">
        <v>7676</v>
      </c>
      <c r="F49" s="211">
        <v>799</v>
      </c>
      <c r="G49" s="211">
        <v>4540</v>
      </c>
      <c r="H49" s="211">
        <v>74</v>
      </c>
      <c r="I49" s="211">
        <v>73</v>
      </c>
      <c r="J49" s="211">
        <v>293</v>
      </c>
      <c r="K49" s="211">
        <v>93</v>
      </c>
      <c r="L49" s="211">
        <v>0</v>
      </c>
      <c r="M49" s="211">
        <v>1</v>
      </c>
      <c r="N49" s="211">
        <v>4</v>
      </c>
      <c r="O49" s="211">
        <v>21</v>
      </c>
      <c r="P49" s="211">
        <v>29</v>
      </c>
      <c r="Q49" s="211">
        <v>4</v>
      </c>
      <c r="R49" s="211">
        <v>98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9925</v>
      </c>
      <c r="E50" s="211">
        <v>4872</v>
      </c>
      <c r="F50" s="211">
        <v>640</v>
      </c>
      <c r="G50" s="211">
        <v>3886</v>
      </c>
      <c r="H50" s="211">
        <v>16</v>
      </c>
      <c r="I50" s="211">
        <v>80</v>
      </c>
      <c r="J50" s="211">
        <v>124</v>
      </c>
      <c r="K50" s="211">
        <v>101</v>
      </c>
      <c r="L50" s="211">
        <v>12</v>
      </c>
      <c r="M50" s="211">
        <v>4</v>
      </c>
      <c r="N50" s="211">
        <v>0</v>
      </c>
      <c r="O50" s="211">
        <v>15</v>
      </c>
      <c r="P50" s="211">
        <v>39</v>
      </c>
      <c r="Q50" s="211">
        <v>6</v>
      </c>
      <c r="R50" s="211">
        <v>130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791</v>
      </c>
      <c r="F51" s="211">
        <v>118</v>
      </c>
      <c r="G51" s="211">
        <v>782</v>
      </c>
      <c r="H51" s="211">
        <v>4</v>
      </c>
      <c r="I51" s="211">
        <v>14</v>
      </c>
      <c r="J51" s="211">
        <v>44</v>
      </c>
      <c r="K51" s="211">
        <v>4</v>
      </c>
      <c r="L51" s="211">
        <v>0</v>
      </c>
      <c r="M51" s="211">
        <v>0</v>
      </c>
      <c r="N51" s="211">
        <v>1</v>
      </c>
      <c r="O51" s="211">
        <v>3</v>
      </c>
      <c r="P51" s="211">
        <v>3</v>
      </c>
      <c r="Q51" s="211">
        <v>0</v>
      </c>
      <c r="R51" s="211">
        <v>22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8361</v>
      </c>
      <c r="F52" s="211">
        <v>711</v>
      </c>
      <c r="G52" s="211">
        <v>6382</v>
      </c>
      <c r="H52" s="211">
        <v>9</v>
      </c>
      <c r="I52" s="211">
        <v>104</v>
      </c>
      <c r="J52" s="211">
        <v>313</v>
      </c>
      <c r="K52" s="211">
        <v>49</v>
      </c>
      <c r="L52" s="211">
        <v>2</v>
      </c>
      <c r="M52" s="211">
        <v>5</v>
      </c>
      <c r="N52" s="211">
        <v>1</v>
      </c>
      <c r="O52" s="211">
        <v>20</v>
      </c>
      <c r="P52" s="211">
        <v>34</v>
      </c>
      <c r="Q52" s="211">
        <v>8</v>
      </c>
      <c r="R52" s="211">
        <v>96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540</v>
      </c>
      <c r="F53" s="211">
        <v>136</v>
      </c>
      <c r="G53" s="211">
        <v>867</v>
      </c>
      <c r="H53" s="211">
        <v>3</v>
      </c>
      <c r="I53" s="211">
        <v>12</v>
      </c>
      <c r="J53" s="211">
        <v>29</v>
      </c>
      <c r="K53" s="211">
        <v>4</v>
      </c>
      <c r="L53" s="211">
        <v>0</v>
      </c>
      <c r="M53" s="211">
        <v>2</v>
      </c>
      <c r="N53" s="211">
        <v>0</v>
      </c>
      <c r="O53" s="211">
        <v>11</v>
      </c>
      <c r="P53" s="211">
        <v>1</v>
      </c>
      <c r="Q53" s="211">
        <v>2</v>
      </c>
      <c r="R53" s="211">
        <v>7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3494</v>
      </c>
      <c r="E54" s="211">
        <v>1703</v>
      </c>
      <c r="F54" s="211">
        <v>256</v>
      </c>
      <c r="G54" s="211">
        <v>1403</v>
      </c>
      <c r="H54" s="211">
        <v>10</v>
      </c>
      <c r="I54" s="211">
        <v>18</v>
      </c>
      <c r="J54" s="211">
        <v>57</v>
      </c>
      <c r="K54" s="211">
        <v>10</v>
      </c>
      <c r="L54" s="211">
        <v>1</v>
      </c>
      <c r="M54" s="211">
        <v>0</v>
      </c>
      <c r="N54" s="211">
        <v>0</v>
      </c>
      <c r="O54" s="211">
        <v>7</v>
      </c>
      <c r="P54" s="211">
        <v>6</v>
      </c>
      <c r="Q54" s="211">
        <v>0</v>
      </c>
      <c r="R54" s="211">
        <v>23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262</v>
      </c>
      <c r="F55" s="211">
        <v>97</v>
      </c>
      <c r="G55" s="211">
        <v>187</v>
      </c>
      <c r="H55" s="211">
        <v>0</v>
      </c>
      <c r="I55" s="211">
        <v>3</v>
      </c>
      <c r="J55" s="211">
        <v>8</v>
      </c>
      <c r="K55" s="211">
        <v>2</v>
      </c>
      <c r="L55" s="211">
        <v>0</v>
      </c>
      <c r="M55" s="211">
        <v>0</v>
      </c>
      <c r="N55" s="211">
        <v>0</v>
      </c>
      <c r="O55" s="211">
        <v>0</v>
      </c>
      <c r="P55" s="211">
        <v>4</v>
      </c>
      <c r="Q55" s="211">
        <v>0</v>
      </c>
      <c r="R55" s="211">
        <v>4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8</v>
      </c>
      <c r="F56" s="211">
        <v>3</v>
      </c>
      <c r="G56" s="211">
        <v>6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0</v>
      </c>
      <c r="S57" s="20"/>
    </row>
    <row r="58" spans="1:19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190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Folha141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1" style="1" customWidth="1"/>
    <col min="18" max="18" width="8.28515625" style="1" customWidth="1"/>
    <col min="19" max="16384" width="9.28515625" style="5"/>
  </cols>
  <sheetData>
    <row r="1" spans="1:1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366</v>
      </c>
    </row>
    <row r="2" spans="1:19" ht="11.1" customHeight="1" x14ac:dyDescent="0.2"/>
    <row r="3" spans="1:19" s="6" customFormat="1" ht="12" customHeight="1" x14ac:dyDescent="0.2">
      <c r="A3" s="43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19" ht="11.1" customHeight="1" x14ac:dyDescent="0.2">
      <c r="A6" s="25" t="s">
        <v>321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8"/>
    </row>
    <row r="7" spans="1:19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5"/>
    </row>
    <row r="8" spans="1:19" ht="59.25" customHeight="1" x14ac:dyDescent="0.2">
      <c r="A8" s="265" t="s">
        <v>151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19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4885570.9999999776</v>
      </c>
      <c r="E11" s="211">
        <v>1534474.0000000149</v>
      </c>
      <c r="F11" s="211">
        <v>990677.99999999511</v>
      </c>
      <c r="G11" s="211">
        <v>2057775.0000000023</v>
      </c>
      <c r="H11" s="211">
        <v>101797.00000000016</v>
      </c>
      <c r="I11" s="211">
        <v>34011.000000000051</v>
      </c>
      <c r="J11" s="211">
        <v>66099.000000000015</v>
      </c>
      <c r="K11" s="211">
        <v>8632</v>
      </c>
      <c r="L11" s="211">
        <v>25</v>
      </c>
      <c r="M11" s="211">
        <v>6006.0000000000027</v>
      </c>
      <c r="N11" s="211">
        <v>491.00000000000006</v>
      </c>
      <c r="O11" s="211">
        <v>8388.0000000000036</v>
      </c>
      <c r="P11" s="211">
        <v>60405.999999999993</v>
      </c>
      <c r="Q11" s="211">
        <v>739.00000000000023</v>
      </c>
      <c r="R11" s="211">
        <v>16049.999999999995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236760.00000000015</v>
      </c>
      <c r="E12" s="211">
        <v>73566.999999999971</v>
      </c>
      <c r="F12" s="211">
        <v>67400.999999999971</v>
      </c>
      <c r="G12" s="211">
        <v>77238.00000000032</v>
      </c>
      <c r="H12" s="211">
        <v>7554.0000000000009</v>
      </c>
      <c r="I12" s="211">
        <v>1316</v>
      </c>
      <c r="J12" s="211">
        <v>1904.0000000000002</v>
      </c>
      <c r="K12" s="211">
        <v>624.00000000000011</v>
      </c>
      <c r="L12" s="211">
        <v>0</v>
      </c>
      <c r="M12" s="211">
        <v>48</v>
      </c>
      <c r="N12" s="211">
        <v>5</v>
      </c>
      <c r="O12" s="211">
        <v>37</v>
      </c>
      <c r="P12" s="211">
        <v>6162.0000000000018</v>
      </c>
      <c r="Q12" s="211">
        <v>265</v>
      </c>
      <c r="R12" s="211">
        <v>639.00000000000011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24596.999999999978</v>
      </c>
      <c r="E13" s="211">
        <v>9850.9999999999982</v>
      </c>
      <c r="F13" s="211">
        <v>5167.9999999999991</v>
      </c>
      <c r="G13" s="211">
        <v>7633.0000000000036</v>
      </c>
      <c r="H13" s="211">
        <v>799</v>
      </c>
      <c r="I13" s="211">
        <v>311</v>
      </c>
      <c r="J13" s="211">
        <v>782</v>
      </c>
      <c r="K13" s="211">
        <v>18</v>
      </c>
      <c r="L13" s="211">
        <v>0</v>
      </c>
      <c r="M13" s="211">
        <v>0</v>
      </c>
      <c r="N13" s="211">
        <v>0</v>
      </c>
      <c r="O13" s="211">
        <v>35</v>
      </c>
      <c r="P13" s="211">
        <v>0</v>
      </c>
      <c r="Q13" s="211">
        <v>0</v>
      </c>
      <c r="R13" s="211">
        <v>0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f>SUM(D15:D38)</f>
        <v>1054847.9999999993</v>
      </c>
      <c r="E14" s="211">
        <f t="shared" ref="E14:R14" si="0">SUM(E15:E38)</f>
        <v>409503</v>
      </c>
      <c r="F14" s="211">
        <f t="shared" si="0"/>
        <v>186219.99999999997</v>
      </c>
      <c r="G14" s="211">
        <f t="shared" si="0"/>
        <v>378404</v>
      </c>
      <c r="H14" s="211">
        <f t="shared" si="0"/>
        <v>43949</v>
      </c>
      <c r="I14" s="211">
        <f t="shared" si="0"/>
        <v>4102</v>
      </c>
      <c r="J14" s="211">
        <f t="shared" si="0"/>
        <v>20130</v>
      </c>
      <c r="K14" s="211">
        <f t="shared" si="0"/>
        <v>1866</v>
      </c>
      <c r="L14" s="211">
        <f t="shared" si="0"/>
        <v>0</v>
      </c>
      <c r="M14" s="211">
        <f t="shared" si="0"/>
        <v>181</v>
      </c>
      <c r="N14" s="211">
        <f t="shared" si="0"/>
        <v>245</v>
      </c>
      <c r="O14" s="211">
        <f t="shared" si="0"/>
        <v>532</v>
      </c>
      <c r="P14" s="211">
        <f t="shared" si="0"/>
        <v>6316</v>
      </c>
      <c r="Q14" s="211">
        <f t="shared" si="0"/>
        <v>194</v>
      </c>
      <c r="R14" s="211">
        <f t="shared" si="0"/>
        <v>3206</v>
      </c>
      <c r="S14" s="37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142732.0000000002</v>
      </c>
      <c r="E15" s="211">
        <v>54252</v>
      </c>
      <c r="F15" s="211">
        <v>24744.999999999985</v>
      </c>
      <c r="G15" s="211">
        <v>53869.999999999978</v>
      </c>
      <c r="H15" s="211">
        <v>3624.0000000000009</v>
      </c>
      <c r="I15" s="211">
        <v>484.99999999999994</v>
      </c>
      <c r="J15" s="211">
        <v>4301.0000000000009</v>
      </c>
      <c r="K15" s="211">
        <v>169.00000000000003</v>
      </c>
      <c r="L15" s="211">
        <v>0</v>
      </c>
      <c r="M15" s="211">
        <v>0</v>
      </c>
      <c r="N15" s="211">
        <v>9</v>
      </c>
      <c r="O15" s="211">
        <v>154</v>
      </c>
      <c r="P15" s="211">
        <v>654</v>
      </c>
      <c r="Q15" s="211">
        <v>14</v>
      </c>
      <c r="R15" s="211">
        <v>454.99999999999989</v>
      </c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23404</v>
      </c>
      <c r="E16" s="211">
        <v>9076</v>
      </c>
      <c r="F16" s="211">
        <v>4194</v>
      </c>
      <c r="G16" s="211">
        <v>9069.0000000000036</v>
      </c>
      <c r="H16" s="211">
        <v>121</v>
      </c>
      <c r="I16" s="211">
        <v>50</v>
      </c>
      <c r="J16" s="211">
        <v>81.000000000000028</v>
      </c>
      <c r="K16" s="211">
        <v>7</v>
      </c>
      <c r="L16" s="211">
        <v>0</v>
      </c>
      <c r="M16" s="211">
        <v>0</v>
      </c>
      <c r="N16" s="211">
        <v>0</v>
      </c>
      <c r="O16" s="211">
        <v>91</v>
      </c>
      <c r="P16" s="211">
        <v>546</v>
      </c>
      <c r="Q16" s="211">
        <v>12</v>
      </c>
      <c r="R16" s="211">
        <v>156.99999999999997</v>
      </c>
    </row>
    <row r="17" spans="1:18" s="230" customFormat="1" ht="13.5" hidden="1" customHeight="1" outlineLevel="1" x14ac:dyDescent="0.2">
      <c r="A17" s="48"/>
      <c r="B17" s="63" t="s">
        <v>985</v>
      </c>
      <c r="C17" s="23"/>
      <c r="D17" s="211">
        <v>172</v>
      </c>
      <c r="E17" s="211">
        <v>42</v>
      </c>
      <c r="F17" s="211">
        <v>21</v>
      </c>
      <c r="G17" s="211">
        <v>0</v>
      </c>
      <c r="H17" s="211">
        <v>109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0" customFormat="1" ht="13.5" hidden="1" customHeight="1" outlineLevel="1" x14ac:dyDescent="0.2">
      <c r="A18" s="48"/>
      <c r="B18" s="63" t="s">
        <v>986</v>
      </c>
      <c r="C18" s="23"/>
      <c r="D18" s="211">
        <v>51730.000000000007</v>
      </c>
      <c r="E18" s="211">
        <v>18970.000000000004</v>
      </c>
      <c r="F18" s="211">
        <v>9824</v>
      </c>
      <c r="G18" s="211">
        <v>19718.000000000004</v>
      </c>
      <c r="H18" s="211">
        <v>1763.0000000000002</v>
      </c>
      <c r="I18" s="211">
        <v>184</v>
      </c>
      <c r="J18" s="211">
        <v>1144.0000000000002</v>
      </c>
      <c r="K18" s="211">
        <v>47.000000000000007</v>
      </c>
      <c r="L18" s="211">
        <v>0</v>
      </c>
      <c r="M18" s="211">
        <v>0</v>
      </c>
      <c r="N18" s="211">
        <v>5</v>
      </c>
      <c r="O18" s="211">
        <v>8</v>
      </c>
      <c r="P18" s="211">
        <v>0</v>
      </c>
      <c r="Q18" s="211">
        <v>0</v>
      </c>
      <c r="R18" s="211">
        <v>67</v>
      </c>
    </row>
    <row r="19" spans="1:18" s="230" customFormat="1" ht="13.5" hidden="1" customHeight="1" outlineLevel="1" x14ac:dyDescent="0.2">
      <c r="A19" s="48"/>
      <c r="B19" s="63" t="s">
        <v>987</v>
      </c>
      <c r="C19" s="23"/>
      <c r="D19" s="211">
        <v>30076.000000000004</v>
      </c>
      <c r="E19" s="211">
        <v>11756.000000000002</v>
      </c>
      <c r="F19" s="211">
        <v>5831.9999999999991</v>
      </c>
      <c r="G19" s="211">
        <v>10493.000000000002</v>
      </c>
      <c r="H19" s="211">
        <v>784.00000000000011</v>
      </c>
      <c r="I19" s="211">
        <v>164</v>
      </c>
      <c r="J19" s="211">
        <v>637.99999999999977</v>
      </c>
      <c r="K19" s="211">
        <v>25</v>
      </c>
      <c r="L19" s="211">
        <v>0</v>
      </c>
      <c r="M19" s="211">
        <v>0</v>
      </c>
      <c r="N19" s="211">
        <v>0</v>
      </c>
      <c r="O19" s="211">
        <v>11</v>
      </c>
      <c r="P19" s="211">
        <v>325</v>
      </c>
      <c r="Q19" s="211">
        <v>0</v>
      </c>
      <c r="R19" s="211">
        <v>48</v>
      </c>
    </row>
    <row r="20" spans="1:18" s="230" customFormat="1" ht="13.5" hidden="1" customHeight="1" outlineLevel="1" x14ac:dyDescent="0.2">
      <c r="A20" s="48"/>
      <c r="B20" s="63" t="s">
        <v>988</v>
      </c>
      <c r="C20" s="23"/>
      <c r="D20" s="211">
        <v>35434.999999999978</v>
      </c>
      <c r="E20" s="211">
        <v>15372.999999999987</v>
      </c>
      <c r="F20" s="211">
        <v>6344.9999999999991</v>
      </c>
      <c r="G20" s="211">
        <v>10153.000000000007</v>
      </c>
      <c r="H20" s="211">
        <v>1859.9999999999995</v>
      </c>
      <c r="I20" s="211">
        <v>54</v>
      </c>
      <c r="J20" s="211">
        <v>1480</v>
      </c>
      <c r="K20" s="211">
        <v>43</v>
      </c>
      <c r="L20" s="211">
        <v>0</v>
      </c>
      <c r="M20" s="211">
        <v>0</v>
      </c>
      <c r="N20" s="211">
        <v>0</v>
      </c>
      <c r="O20" s="211">
        <v>49</v>
      </c>
      <c r="P20" s="211">
        <v>0</v>
      </c>
      <c r="Q20" s="211">
        <v>0</v>
      </c>
      <c r="R20" s="211">
        <v>78</v>
      </c>
    </row>
    <row r="21" spans="1:18" s="230" customFormat="1" ht="13.5" hidden="1" customHeight="1" outlineLevel="1" x14ac:dyDescent="0.2">
      <c r="A21" s="48"/>
      <c r="B21" s="30" t="s">
        <v>989</v>
      </c>
      <c r="C21" s="23"/>
      <c r="D21" s="211">
        <v>73931.999999999985</v>
      </c>
      <c r="E21" s="211">
        <v>30852.000000000033</v>
      </c>
      <c r="F21" s="211">
        <v>13133.999999999998</v>
      </c>
      <c r="G21" s="211">
        <v>22644.000000000011</v>
      </c>
      <c r="H21" s="211">
        <v>4805.9999999999991</v>
      </c>
      <c r="I21" s="211">
        <v>943.99999999999989</v>
      </c>
      <c r="J21" s="211">
        <v>1003.9999999999999</v>
      </c>
      <c r="K21" s="211">
        <v>34</v>
      </c>
      <c r="L21" s="211">
        <v>0</v>
      </c>
      <c r="M21" s="211">
        <v>0</v>
      </c>
      <c r="N21" s="211">
        <v>0</v>
      </c>
      <c r="O21" s="211">
        <v>32</v>
      </c>
      <c r="P21" s="211">
        <v>0</v>
      </c>
      <c r="Q21" s="211">
        <v>0</v>
      </c>
      <c r="R21" s="211">
        <v>481.99999999999989</v>
      </c>
    </row>
    <row r="22" spans="1:18" s="230" customFormat="1" ht="13.5" hidden="1" customHeight="1" outlineLevel="1" x14ac:dyDescent="0.2">
      <c r="A22" s="48"/>
      <c r="B22" s="30" t="s">
        <v>990</v>
      </c>
      <c r="C22" s="23"/>
      <c r="D22" s="211">
        <v>19057.999999999996</v>
      </c>
      <c r="E22" s="211">
        <v>6959</v>
      </c>
      <c r="F22" s="211">
        <v>4416.9999999999982</v>
      </c>
      <c r="G22" s="211">
        <v>5743.9999999999982</v>
      </c>
      <c r="H22" s="211">
        <v>1481</v>
      </c>
      <c r="I22" s="211">
        <v>41</v>
      </c>
      <c r="J22" s="211">
        <v>278</v>
      </c>
      <c r="K22" s="211">
        <v>2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98</v>
      </c>
      <c r="R22" s="211">
        <v>38</v>
      </c>
    </row>
    <row r="23" spans="1:18" s="230" customFormat="1" ht="13.5" hidden="1" customHeight="1" outlineLevel="1" x14ac:dyDescent="0.2">
      <c r="A23" s="48"/>
      <c r="B23" s="30" t="s">
        <v>991</v>
      </c>
      <c r="C23" s="23"/>
      <c r="D23" s="211">
        <v>13735.000000000005</v>
      </c>
      <c r="E23" s="211">
        <v>4982.9999999999964</v>
      </c>
      <c r="F23" s="211">
        <v>1594</v>
      </c>
      <c r="G23" s="211">
        <v>6025.0000000000018</v>
      </c>
      <c r="H23" s="211">
        <v>624</v>
      </c>
      <c r="I23" s="211">
        <v>233</v>
      </c>
      <c r="J23" s="211">
        <v>122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154</v>
      </c>
    </row>
    <row r="24" spans="1:18" s="230" customFormat="1" ht="13.5" hidden="1" customHeight="1" outlineLevel="1" x14ac:dyDescent="0.2">
      <c r="A24" s="48"/>
      <c r="B24" s="30" t="s">
        <v>992</v>
      </c>
      <c r="C24" s="23"/>
      <c r="D24" s="211">
        <v>206</v>
      </c>
      <c r="E24" s="211">
        <v>86.000000000000014</v>
      </c>
      <c r="F24" s="211">
        <v>4</v>
      </c>
      <c r="G24" s="211">
        <v>92</v>
      </c>
      <c r="H24" s="211">
        <v>0</v>
      </c>
      <c r="I24" s="211">
        <v>0</v>
      </c>
      <c r="J24" s="211">
        <v>24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0" customFormat="1" ht="13.5" hidden="1" customHeight="1" outlineLevel="1" x14ac:dyDescent="0.2">
      <c r="A25" s="48"/>
      <c r="B25" s="30" t="s">
        <v>993</v>
      </c>
      <c r="C25" s="23"/>
      <c r="D25" s="211">
        <v>16027.999999999996</v>
      </c>
      <c r="E25" s="211">
        <v>4794.9999999999991</v>
      </c>
      <c r="F25" s="211">
        <v>2070.9999999999995</v>
      </c>
      <c r="G25" s="211">
        <v>7305</v>
      </c>
      <c r="H25" s="211">
        <v>335</v>
      </c>
      <c r="I25" s="211">
        <v>58.000000000000007</v>
      </c>
      <c r="J25" s="211">
        <v>1178.9999999999998</v>
      </c>
      <c r="K25" s="211">
        <v>105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180</v>
      </c>
    </row>
    <row r="26" spans="1:18" s="230" customFormat="1" ht="13.5" hidden="1" customHeight="1" outlineLevel="1" x14ac:dyDescent="0.2">
      <c r="A26" s="48"/>
      <c r="B26" s="30" t="s">
        <v>994</v>
      </c>
      <c r="C26" s="23"/>
      <c r="D26" s="211">
        <v>5993.9999999999973</v>
      </c>
      <c r="E26" s="211">
        <v>1638.0000000000007</v>
      </c>
      <c r="F26" s="211">
        <v>953</v>
      </c>
      <c r="G26" s="211">
        <v>3127.9999999999995</v>
      </c>
      <c r="H26" s="211">
        <v>0</v>
      </c>
      <c r="I26" s="211">
        <v>65</v>
      </c>
      <c r="J26" s="211">
        <v>35</v>
      </c>
      <c r="K26" s="211">
        <v>12</v>
      </c>
      <c r="L26" s="211">
        <v>0</v>
      </c>
      <c r="M26" s="211">
        <v>0</v>
      </c>
      <c r="N26" s="211">
        <v>15</v>
      </c>
      <c r="O26" s="211">
        <v>0</v>
      </c>
      <c r="P26" s="211">
        <v>0</v>
      </c>
      <c r="Q26" s="211">
        <v>0</v>
      </c>
      <c r="R26" s="211">
        <v>148</v>
      </c>
    </row>
    <row r="27" spans="1:18" s="230" customFormat="1" ht="13.5" hidden="1" customHeight="1" outlineLevel="1" x14ac:dyDescent="0.2">
      <c r="A27" s="48"/>
      <c r="B27" s="30" t="s">
        <v>995</v>
      </c>
      <c r="C27" s="23"/>
      <c r="D27" s="211">
        <v>43338.999999999862</v>
      </c>
      <c r="E27" s="211">
        <v>17047.999999999996</v>
      </c>
      <c r="F27" s="211">
        <v>5607.9999999999991</v>
      </c>
      <c r="G27" s="211">
        <v>18140.999999999996</v>
      </c>
      <c r="H27" s="211">
        <v>1045</v>
      </c>
      <c r="I27" s="211">
        <v>105</v>
      </c>
      <c r="J27" s="211">
        <v>1178.0000000000005</v>
      </c>
      <c r="K27" s="211">
        <v>36</v>
      </c>
      <c r="L27" s="211">
        <v>0</v>
      </c>
      <c r="M27" s="211">
        <v>40</v>
      </c>
      <c r="N27" s="211">
        <v>0</v>
      </c>
      <c r="O27" s="211">
        <v>0</v>
      </c>
      <c r="P27" s="211">
        <v>0</v>
      </c>
      <c r="Q27" s="211">
        <v>0</v>
      </c>
      <c r="R27" s="211">
        <v>138.00000000000003</v>
      </c>
    </row>
    <row r="28" spans="1:18" s="230" customFormat="1" ht="13.5" hidden="1" customHeight="1" outlineLevel="1" x14ac:dyDescent="0.2">
      <c r="A28" s="48"/>
      <c r="B28" s="63" t="s">
        <v>996</v>
      </c>
      <c r="C28" s="23"/>
      <c r="D28" s="211">
        <v>100260.00000000001</v>
      </c>
      <c r="E28" s="211">
        <v>40633.000000000087</v>
      </c>
      <c r="F28" s="211">
        <v>21696</v>
      </c>
      <c r="G28" s="211">
        <v>31270.999999999964</v>
      </c>
      <c r="H28" s="211">
        <v>4376</v>
      </c>
      <c r="I28" s="211">
        <v>253.00000000000003</v>
      </c>
      <c r="J28" s="211">
        <v>1176.9999999999995</v>
      </c>
      <c r="K28" s="211">
        <v>361</v>
      </c>
      <c r="L28" s="211">
        <v>0</v>
      </c>
      <c r="M28" s="211">
        <v>42</v>
      </c>
      <c r="N28" s="211">
        <v>0</v>
      </c>
      <c r="O28" s="211">
        <v>0</v>
      </c>
      <c r="P28" s="211">
        <v>450.99999999999994</v>
      </c>
      <c r="Q28" s="211">
        <v>0</v>
      </c>
      <c r="R28" s="211">
        <v>0</v>
      </c>
    </row>
    <row r="29" spans="1:18" s="230" customFormat="1" ht="13.5" hidden="1" customHeight="1" outlineLevel="1" x14ac:dyDescent="0.2">
      <c r="A29" s="48"/>
      <c r="B29" s="30" t="s">
        <v>997</v>
      </c>
      <c r="C29" s="23"/>
      <c r="D29" s="211">
        <v>24259</v>
      </c>
      <c r="E29" s="211">
        <v>9588.9999999999945</v>
      </c>
      <c r="F29" s="211">
        <v>3724.0000000000005</v>
      </c>
      <c r="G29" s="211">
        <v>7975.0000000000027</v>
      </c>
      <c r="H29" s="211">
        <v>1595.0000000000002</v>
      </c>
      <c r="I29" s="211">
        <v>172</v>
      </c>
      <c r="J29" s="211">
        <v>919</v>
      </c>
      <c r="K29" s="211">
        <v>15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270</v>
      </c>
    </row>
    <row r="30" spans="1:18" s="230" customFormat="1" ht="13.5" hidden="1" customHeight="1" outlineLevel="1" x14ac:dyDescent="0.2">
      <c r="A30" s="48"/>
      <c r="B30" s="30" t="s">
        <v>998</v>
      </c>
      <c r="C30" s="23"/>
      <c r="D30" s="211">
        <v>215690.99999999942</v>
      </c>
      <c r="E30" s="211">
        <v>81777.999999999913</v>
      </c>
      <c r="F30" s="211">
        <v>44218.999999999993</v>
      </c>
      <c r="G30" s="211">
        <v>72334.000000000044</v>
      </c>
      <c r="H30" s="211">
        <v>9439.9999999999982</v>
      </c>
      <c r="I30" s="211">
        <v>633.00000000000011</v>
      </c>
      <c r="J30" s="211">
        <v>2805.0000000000005</v>
      </c>
      <c r="K30" s="211">
        <v>581</v>
      </c>
      <c r="L30" s="211">
        <v>0</v>
      </c>
      <c r="M30" s="211">
        <v>86</v>
      </c>
      <c r="N30" s="211">
        <v>34</v>
      </c>
      <c r="O30" s="211">
        <v>88</v>
      </c>
      <c r="P30" s="211">
        <v>3389</v>
      </c>
      <c r="Q30" s="211">
        <v>6</v>
      </c>
      <c r="R30" s="211">
        <v>298.00000000000006</v>
      </c>
    </row>
    <row r="31" spans="1:18" s="230" customFormat="1" ht="13.5" hidden="1" customHeight="1" outlineLevel="1" x14ac:dyDescent="0.2">
      <c r="A31" s="48"/>
      <c r="B31" s="30" t="s">
        <v>999</v>
      </c>
      <c r="C31" s="23"/>
      <c r="D31" s="211">
        <v>4708.9999999999982</v>
      </c>
      <c r="E31" s="211">
        <v>2158.0000000000009</v>
      </c>
      <c r="F31" s="211">
        <v>781</v>
      </c>
      <c r="G31" s="211">
        <v>1486.0000000000005</v>
      </c>
      <c r="H31" s="211">
        <v>131</v>
      </c>
      <c r="I31" s="211">
        <v>0</v>
      </c>
      <c r="J31" s="211">
        <v>112</v>
      </c>
      <c r="K31" s="211">
        <v>32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9</v>
      </c>
    </row>
    <row r="32" spans="1:18" s="230" customFormat="1" ht="13.5" hidden="1" customHeight="1" outlineLevel="1" x14ac:dyDescent="0.2">
      <c r="A32" s="48"/>
      <c r="B32" s="63" t="s">
        <v>1000</v>
      </c>
      <c r="C32" s="23"/>
      <c r="D32" s="211">
        <v>24071.999999999964</v>
      </c>
      <c r="E32" s="211">
        <v>7785.9999999999936</v>
      </c>
      <c r="F32" s="211">
        <v>3822.9999999999995</v>
      </c>
      <c r="G32" s="211">
        <v>10021.999999999993</v>
      </c>
      <c r="H32" s="211">
        <v>1330</v>
      </c>
      <c r="I32" s="211">
        <v>0</v>
      </c>
      <c r="J32" s="211">
        <v>637</v>
      </c>
      <c r="K32" s="211">
        <v>4</v>
      </c>
      <c r="L32" s="211">
        <v>0</v>
      </c>
      <c r="M32" s="211">
        <v>0</v>
      </c>
      <c r="N32" s="211">
        <v>0</v>
      </c>
      <c r="O32" s="211">
        <v>0</v>
      </c>
      <c r="P32" s="211">
        <v>456</v>
      </c>
      <c r="Q32" s="211">
        <v>0</v>
      </c>
      <c r="R32" s="211">
        <v>13.999999999999998</v>
      </c>
    </row>
    <row r="33" spans="1:19" s="230" customFormat="1" ht="13.5" hidden="1" customHeight="1" outlineLevel="1" x14ac:dyDescent="0.2">
      <c r="A33" s="48"/>
      <c r="B33" s="63" t="s">
        <v>1001</v>
      </c>
      <c r="C33" s="23"/>
      <c r="D33" s="211">
        <v>43028.000000000029</v>
      </c>
      <c r="E33" s="211">
        <v>18391.000000000007</v>
      </c>
      <c r="F33" s="211">
        <v>7410.9999999999982</v>
      </c>
      <c r="G33" s="211">
        <v>14492.999999999995</v>
      </c>
      <c r="H33" s="211">
        <v>1736.0000000000002</v>
      </c>
      <c r="I33" s="211">
        <v>171</v>
      </c>
      <c r="J33" s="211">
        <v>493.00000000000011</v>
      </c>
      <c r="K33" s="211">
        <v>19</v>
      </c>
      <c r="L33" s="211">
        <v>0</v>
      </c>
      <c r="M33" s="211">
        <v>0</v>
      </c>
      <c r="N33" s="211">
        <v>86</v>
      </c>
      <c r="O33" s="211">
        <v>0</v>
      </c>
      <c r="P33" s="211">
        <v>63</v>
      </c>
      <c r="Q33" s="211">
        <v>0</v>
      </c>
      <c r="R33" s="211">
        <v>164.99999999999997</v>
      </c>
    </row>
    <row r="34" spans="1:19" s="230" customFormat="1" ht="13.5" hidden="1" customHeight="1" outlineLevel="1" x14ac:dyDescent="0.2">
      <c r="A34" s="48"/>
      <c r="B34" s="30" t="s">
        <v>1002</v>
      </c>
      <c r="C34" s="23"/>
      <c r="D34" s="211">
        <v>43329.000000000029</v>
      </c>
      <c r="E34" s="211">
        <v>15124.999999999991</v>
      </c>
      <c r="F34" s="211">
        <v>7031.0000000000009</v>
      </c>
      <c r="G34" s="211">
        <v>18872.999999999996</v>
      </c>
      <c r="H34" s="211">
        <v>1201.0000000000002</v>
      </c>
      <c r="I34" s="211">
        <v>124</v>
      </c>
      <c r="J34" s="211">
        <v>847.99999999999989</v>
      </c>
      <c r="K34" s="211">
        <v>0</v>
      </c>
      <c r="L34" s="211">
        <v>0</v>
      </c>
      <c r="M34" s="211">
        <v>0</v>
      </c>
      <c r="N34" s="211">
        <v>79</v>
      </c>
      <c r="O34" s="211">
        <v>0</v>
      </c>
      <c r="P34" s="211">
        <v>0</v>
      </c>
      <c r="Q34" s="211">
        <v>0</v>
      </c>
      <c r="R34" s="211">
        <v>48</v>
      </c>
    </row>
    <row r="35" spans="1:19" s="230" customFormat="1" ht="13.5" hidden="1" customHeight="1" outlineLevel="1" x14ac:dyDescent="0.2">
      <c r="A35" s="48"/>
      <c r="B35" s="63" t="s">
        <v>1003</v>
      </c>
      <c r="C35" s="23"/>
      <c r="D35" s="211">
        <v>10479.999999999995</v>
      </c>
      <c r="E35" s="211">
        <v>3919.0000000000014</v>
      </c>
      <c r="F35" s="211">
        <v>1099</v>
      </c>
      <c r="G35" s="211">
        <v>5054.0000000000036</v>
      </c>
      <c r="H35" s="211">
        <v>160</v>
      </c>
      <c r="I35" s="211">
        <v>13</v>
      </c>
      <c r="J35" s="211">
        <v>91</v>
      </c>
      <c r="K35" s="211">
        <v>131</v>
      </c>
      <c r="L35" s="211">
        <v>0</v>
      </c>
      <c r="M35" s="211">
        <v>13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</row>
    <row r="36" spans="1:19" s="230" customFormat="1" ht="13.5" hidden="1" customHeight="1" outlineLevel="1" x14ac:dyDescent="0.2">
      <c r="A36" s="48"/>
      <c r="B36" s="63" t="s">
        <v>1004</v>
      </c>
      <c r="C36" s="23"/>
      <c r="D36" s="211">
        <v>72467.999999999825</v>
      </c>
      <c r="E36" s="211">
        <v>33129.999999999993</v>
      </c>
      <c r="F36" s="211">
        <v>8762.0000000000018</v>
      </c>
      <c r="G36" s="211">
        <v>24035.999999999985</v>
      </c>
      <c r="H36" s="211">
        <v>5470.9999999999991</v>
      </c>
      <c r="I36" s="211">
        <v>289</v>
      </c>
      <c r="J36" s="211">
        <v>378</v>
      </c>
      <c r="K36" s="211">
        <v>45</v>
      </c>
      <c r="L36" s="211">
        <v>0</v>
      </c>
      <c r="M36" s="211">
        <v>0</v>
      </c>
      <c r="N36" s="211">
        <v>13</v>
      </c>
      <c r="O36" s="211">
        <v>95</v>
      </c>
      <c r="P36" s="211">
        <v>91</v>
      </c>
      <c r="Q36" s="211">
        <v>0</v>
      </c>
      <c r="R36" s="211">
        <v>158</v>
      </c>
    </row>
    <row r="37" spans="1:19" s="230" customFormat="1" ht="13.5" hidden="1" customHeight="1" outlineLevel="1" x14ac:dyDescent="0.2">
      <c r="A37" s="48"/>
      <c r="B37" s="63" t="s">
        <v>1005</v>
      </c>
      <c r="C37" s="23"/>
      <c r="D37" s="211">
        <v>14306.999999999991</v>
      </c>
      <c r="E37" s="211">
        <v>5483.9999999999991</v>
      </c>
      <c r="F37" s="211">
        <v>2105</v>
      </c>
      <c r="G37" s="211">
        <v>5068.0000000000018</v>
      </c>
      <c r="H37" s="211">
        <v>1362.9999999999998</v>
      </c>
      <c r="I37" s="211">
        <v>3</v>
      </c>
      <c r="J37" s="211">
        <v>163</v>
      </c>
      <c r="K37" s="211">
        <v>111</v>
      </c>
      <c r="L37" s="211">
        <v>0</v>
      </c>
      <c r="M37" s="211">
        <v>0</v>
      </c>
      <c r="N37" s="211">
        <v>4</v>
      </c>
      <c r="O37" s="211">
        <v>0</v>
      </c>
      <c r="P37" s="211">
        <v>0</v>
      </c>
      <c r="Q37" s="211">
        <v>0</v>
      </c>
      <c r="R37" s="211">
        <v>6</v>
      </c>
    </row>
    <row r="38" spans="1:19" s="230" customFormat="1" ht="13.5" hidden="1" customHeight="1" outlineLevel="1" x14ac:dyDescent="0.2">
      <c r="A38" s="48"/>
      <c r="B38" s="30" t="s">
        <v>1006</v>
      </c>
      <c r="C38" s="23"/>
      <c r="D38" s="211">
        <v>46404.00000000008</v>
      </c>
      <c r="E38" s="211">
        <v>15679.999999999976</v>
      </c>
      <c r="F38" s="211">
        <v>6827</v>
      </c>
      <c r="G38" s="211">
        <v>21410.000000000007</v>
      </c>
      <c r="H38" s="211">
        <v>594</v>
      </c>
      <c r="I38" s="211">
        <v>61.000000000000007</v>
      </c>
      <c r="J38" s="211">
        <v>1042.9999999999998</v>
      </c>
      <c r="K38" s="211">
        <v>86.999999999999986</v>
      </c>
      <c r="L38" s="211">
        <v>0</v>
      </c>
      <c r="M38" s="211">
        <v>0</v>
      </c>
      <c r="N38" s="211">
        <v>0</v>
      </c>
      <c r="O38" s="211">
        <v>4</v>
      </c>
      <c r="P38" s="211">
        <v>341</v>
      </c>
      <c r="Q38" s="211">
        <v>64</v>
      </c>
      <c r="R38" s="211">
        <v>293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4828</v>
      </c>
      <c r="E39" s="211">
        <v>1340.9999999999993</v>
      </c>
      <c r="F39" s="211">
        <v>1279</v>
      </c>
      <c r="G39" s="211">
        <v>1088</v>
      </c>
      <c r="H39" s="211">
        <v>279</v>
      </c>
      <c r="I39" s="211">
        <v>48</v>
      </c>
      <c r="J39" s="211">
        <v>468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325</v>
      </c>
      <c r="Q39" s="211">
        <v>0</v>
      </c>
      <c r="R39" s="211">
        <v>0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87013.999999999927</v>
      </c>
      <c r="E40" s="211">
        <v>25204.999999999924</v>
      </c>
      <c r="F40" s="211">
        <v>13182.999999999996</v>
      </c>
      <c r="G40" s="211">
        <v>43858.999999999935</v>
      </c>
      <c r="H40" s="211">
        <v>1256</v>
      </c>
      <c r="I40" s="211">
        <v>1595.0000000000002</v>
      </c>
      <c r="J40" s="211">
        <v>536.99999999999989</v>
      </c>
      <c r="K40" s="211">
        <v>83</v>
      </c>
      <c r="L40" s="211">
        <v>0</v>
      </c>
      <c r="M40" s="211">
        <v>5</v>
      </c>
      <c r="N40" s="211">
        <v>6</v>
      </c>
      <c r="O40" s="211">
        <v>8</v>
      </c>
      <c r="P40" s="211">
        <v>1052</v>
      </c>
      <c r="Q40" s="211">
        <v>0</v>
      </c>
      <c r="R40" s="211">
        <v>225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956313.99999999336</v>
      </c>
      <c r="E41" s="211">
        <v>298690.00000000047</v>
      </c>
      <c r="F41" s="211">
        <v>233730.00000000041</v>
      </c>
      <c r="G41" s="211">
        <v>363273.99999999988</v>
      </c>
      <c r="H41" s="211">
        <v>20936</v>
      </c>
      <c r="I41" s="211">
        <v>7612.9999999999991</v>
      </c>
      <c r="J41" s="211">
        <v>7450.0000000000064</v>
      </c>
      <c r="K41" s="211">
        <v>1641.0000000000005</v>
      </c>
      <c r="L41" s="211">
        <v>0</v>
      </c>
      <c r="M41" s="211">
        <v>107</v>
      </c>
      <c r="N41" s="211">
        <v>8</v>
      </c>
      <c r="O41" s="211">
        <v>2131.9999999999991</v>
      </c>
      <c r="P41" s="211">
        <v>17427.999999999993</v>
      </c>
      <c r="Q41" s="211">
        <v>106.00000000000001</v>
      </c>
      <c r="R41" s="211">
        <v>3199.0000000000014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582572.00000000023</v>
      </c>
      <c r="E42" s="211">
        <v>182905.99999999991</v>
      </c>
      <c r="F42" s="211">
        <v>105923.00000000004</v>
      </c>
      <c r="G42" s="211">
        <v>266672.00000000029</v>
      </c>
      <c r="H42" s="211">
        <v>9356.9999999999982</v>
      </c>
      <c r="I42" s="211">
        <v>2546.0000000000005</v>
      </c>
      <c r="J42" s="211">
        <v>5539.0000000000027</v>
      </c>
      <c r="K42" s="211">
        <v>845.99999999999989</v>
      </c>
      <c r="L42" s="211">
        <v>0</v>
      </c>
      <c r="M42" s="211">
        <v>49</v>
      </c>
      <c r="N42" s="211">
        <v>68</v>
      </c>
      <c r="O42" s="211">
        <v>936.00000000000011</v>
      </c>
      <c r="P42" s="211">
        <v>5592.0000000000018</v>
      </c>
      <c r="Q42" s="211">
        <v>0</v>
      </c>
      <c r="R42" s="211">
        <v>2138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326681.99999999878</v>
      </c>
      <c r="E43" s="211">
        <v>75587.999999999985</v>
      </c>
      <c r="F43" s="211">
        <v>69190.999999999971</v>
      </c>
      <c r="G43" s="211">
        <v>158095.99999999977</v>
      </c>
      <c r="H43" s="211">
        <v>3566.9999999999995</v>
      </c>
      <c r="I43" s="211">
        <v>3574.0000000000005</v>
      </c>
      <c r="J43" s="211">
        <v>1085</v>
      </c>
      <c r="K43" s="211">
        <v>261</v>
      </c>
      <c r="L43" s="211">
        <v>0</v>
      </c>
      <c r="M43" s="211">
        <v>5455.0000000000027</v>
      </c>
      <c r="N43" s="211">
        <v>0</v>
      </c>
      <c r="O43" s="211">
        <v>2426.0000000000009</v>
      </c>
      <c r="P43" s="211">
        <v>6320.9999999999991</v>
      </c>
      <c r="Q43" s="211">
        <v>0</v>
      </c>
      <c r="R43" s="211">
        <v>1118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288254.00000000012</v>
      </c>
      <c r="E44" s="211">
        <v>95902.000000000175</v>
      </c>
      <c r="F44" s="211">
        <v>62494.999999999978</v>
      </c>
      <c r="G44" s="211">
        <v>107519.00000000029</v>
      </c>
      <c r="H44" s="211">
        <v>1671</v>
      </c>
      <c r="I44" s="211">
        <v>1339</v>
      </c>
      <c r="J44" s="211">
        <v>15680.000000000011</v>
      </c>
      <c r="K44" s="211">
        <v>291.99999999999983</v>
      </c>
      <c r="L44" s="211">
        <v>0</v>
      </c>
      <c r="M44" s="211">
        <v>0</v>
      </c>
      <c r="N44" s="211">
        <v>107</v>
      </c>
      <c r="O44" s="211">
        <v>795.99999999999989</v>
      </c>
      <c r="P44" s="211">
        <v>1660</v>
      </c>
      <c r="Q44" s="211">
        <v>50</v>
      </c>
      <c r="R44" s="211">
        <v>743.00000000000045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19130.999999999989</v>
      </c>
      <c r="E45" s="211">
        <v>3091.0000000000009</v>
      </c>
      <c r="F45" s="211">
        <v>4573</v>
      </c>
      <c r="G45" s="211">
        <v>10860.999999999998</v>
      </c>
      <c r="H45" s="211">
        <v>78</v>
      </c>
      <c r="I45" s="211">
        <v>22</v>
      </c>
      <c r="J45" s="211">
        <v>35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1">
        <v>392</v>
      </c>
      <c r="Q45" s="211">
        <v>0</v>
      </c>
      <c r="R45" s="211">
        <v>79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14219.99999999998</v>
      </c>
      <c r="E46" s="211">
        <v>3679.0000000000018</v>
      </c>
      <c r="F46" s="211">
        <v>3495</v>
      </c>
      <c r="G46" s="211">
        <v>6804.0000000000027</v>
      </c>
      <c r="H46" s="211">
        <v>0</v>
      </c>
      <c r="I46" s="211">
        <v>18</v>
      </c>
      <c r="J46" s="211">
        <v>43</v>
      </c>
      <c r="K46" s="211">
        <v>0</v>
      </c>
      <c r="L46" s="211">
        <v>0</v>
      </c>
      <c r="M46" s="211">
        <v>0</v>
      </c>
      <c r="N46" s="211">
        <v>0</v>
      </c>
      <c r="O46" s="211">
        <v>10</v>
      </c>
      <c r="P46" s="211">
        <v>161</v>
      </c>
      <c r="Q46" s="211">
        <v>0</v>
      </c>
      <c r="R46" s="211">
        <v>10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23433.000000000022</v>
      </c>
      <c r="E47" s="211">
        <v>6522.9999999999982</v>
      </c>
      <c r="F47" s="211">
        <v>5003.0000000000018</v>
      </c>
      <c r="G47" s="211">
        <v>10187.000000000004</v>
      </c>
      <c r="H47" s="211">
        <v>115</v>
      </c>
      <c r="I47" s="211">
        <v>243</v>
      </c>
      <c r="J47" s="211">
        <v>304</v>
      </c>
      <c r="K47" s="211">
        <v>5</v>
      </c>
      <c r="L47" s="211">
        <v>0</v>
      </c>
      <c r="M47" s="211">
        <v>0</v>
      </c>
      <c r="N47" s="211">
        <v>0</v>
      </c>
      <c r="O47" s="211">
        <v>22</v>
      </c>
      <c r="P47" s="211">
        <v>980</v>
      </c>
      <c r="Q47" s="211">
        <v>22</v>
      </c>
      <c r="R47" s="211">
        <v>29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61042.999999999869</v>
      </c>
      <c r="E48" s="211">
        <v>17447.000000000025</v>
      </c>
      <c r="F48" s="211">
        <v>13513.000000000004</v>
      </c>
      <c r="G48" s="211">
        <v>27662.000000000018</v>
      </c>
      <c r="H48" s="211">
        <v>847</v>
      </c>
      <c r="I48" s="211">
        <v>289</v>
      </c>
      <c r="J48" s="211">
        <v>473.99999999999983</v>
      </c>
      <c r="K48" s="211">
        <v>236.99999999999997</v>
      </c>
      <c r="L48" s="211">
        <v>0</v>
      </c>
      <c r="M48" s="211">
        <v>0</v>
      </c>
      <c r="N48" s="211">
        <v>0</v>
      </c>
      <c r="O48" s="211">
        <v>58.999999999999986</v>
      </c>
      <c r="P48" s="211">
        <v>407</v>
      </c>
      <c r="Q48" s="211">
        <v>0</v>
      </c>
      <c r="R48" s="211">
        <v>108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353601.99999999959</v>
      </c>
      <c r="E49" s="211">
        <v>115882.00000000042</v>
      </c>
      <c r="F49" s="211">
        <v>69246.999999999956</v>
      </c>
      <c r="G49" s="211">
        <v>147398.99999999983</v>
      </c>
      <c r="H49" s="211">
        <v>7023.9999999999982</v>
      </c>
      <c r="I49" s="211">
        <v>2765.9999999999986</v>
      </c>
      <c r="J49" s="211">
        <v>3931.9999999999977</v>
      </c>
      <c r="K49" s="211">
        <v>1285</v>
      </c>
      <c r="L49" s="211">
        <v>0</v>
      </c>
      <c r="M49" s="211">
        <v>8</v>
      </c>
      <c r="N49" s="211">
        <v>45</v>
      </c>
      <c r="O49" s="211">
        <v>256</v>
      </c>
      <c r="P49" s="211">
        <v>4313.0000000000009</v>
      </c>
      <c r="Q49" s="211">
        <v>6</v>
      </c>
      <c r="R49" s="211">
        <v>1439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264683.00000000029</v>
      </c>
      <c r="E50" s="211">
        <v>72791.999999999898</v>
      </c>
      <c r="F50" s="211">
        <v>46471.000000000036</v>
      </c>
      <c r="G50" s="211">
        <v>131993.9999999998</v>
      </c>
      <c r="H50" s="211">
        <v>2576</v>
      </c>
      <c r="I50" s="211">
        <v>3046.0000000000018</v>
      </c>
      <c r="J50" s="211">
        <v>1708.9999999999998</v>
      </c>
      <c r="K50" s="211">
        <v>744.00000000000034</v>
      </c>
      <c r="L50" s="211">
        <v>0</v>
      </c>
      <c r="M50" s="211">
        <v>105</v>
      </c>
      <c r="N50" s="211">
        <v>0</v>
      </c>
      <c r="O50" s="211">
        <v>431</v>
      </c>
      <c r="P50" s="211">
        <v>3578</v>
      </c>
      <c r="Q50" s="211">
        <v>94</v>
      </c>
      <c r="R50" s="211">
        <v>1142.9999999999991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43284.000000000065</v>
      </c>
      <c r="E51" s="211">
        <v>10727.999999999993</v>
      </c>
      <c r="F51" s="211">
        <v>7992.0000000000018</v>
      </c>
      <c r="G51" s="211">
        <v>23080.999999999982</v>
      </c>
      <c r="H51" s="211">
        <v>106</v>
      </c>
      <c r="I51" s="211">
        <v>322</v>
      </c>
      <c r="J51" s="211">
        <v>401.00000000000011</v>
      </c>
      <c r="K51" s="211">
        <v>54</v>
      </c>
      <c r="L51" s="211">
        <v>0</v>
      </c>
      <c r="M51" s="211">
        <v>0</v>
      </c>
      <c r="N51" s="211">
        <v>7</v>
      </c>
      <c r="O51" s="211">
        <v>0</v>
      </c>
      <c r="P51" s="211">
        <v>397</v>
      </c>
      <c r="Q51" s="211">
        <v>0</v>
      </c>
      <c r="R51" s="211">
        <v>196.00000000000003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349204.99999999884</v>
      </c>
      <c r="E52" s="211">
        <v>85457.999999999927</v>
      </c>
      <c r="F52" s="211">
        <v>58635</v>
      </c>
      <c r="G52" s="211">
        <v>192907.00000000073</v>
      </c>
      <c r="H52" s="211">
        <v>409</v>
      </c>
      <c r="I52" s="211">
        <v>2945.0000000000009</v>
      </c>
      <c r="J52" s="211">
        <v>4134.9999999999991</v>
      </c>
      <c r="K52" s="211">
        <v>542.99999999999989</v>
      </c>
      <c r="L52" s="211">
        <v>23</v>
      </c>
      <c r="M52" s="211">
        <v>14</v>
      </c>
      <c r="N52" s="211">
        <v>0</v>
      </c>
      <c r="O52" s="211">
        <v>34</v>
      </c>
      <c r="P52" s="211">
        <v>2667</v>
      </c>
      <c r="Q52" s="211">
        <v>2.0000000000000004</v>
      </c>
      <c r="R52" s="211">
        <v>1433.0000000000005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61480.000000000058</v>
      </c>
      <c r="E53" s="211">
        <v>8263.9999999999982</v>
      </c>
      <c r="F53" s="211">
        <v>7112</v>
      </c>
      <c r="G53" s="211">
        <v>43746.999999999971</v>
      </c>
      <c r="H53" s="211">
        <v>411</v>
      </c>
      <c r="I53" s="211">
        <v>662</v>
      </c>
      <c r="J53" s="211">
        <v>282.00000000000006</v>
      </c>
      <c r="K53" s="211">
        <v>85</v>
      </c>
      <c r="L53" s="211">
        <v>0</v>
      </c>
      <c r="M53" s="211">
        <v>34</v>
      </c>
      <c r="N53" s="211">
        <v>0</v>
      </c>
      <c r="O53" s="211">
        <v>607</v>
      </c>
      <c r="P53" s="211">
        <v>187</v>
      </c>
      <c r="Q53" s="211">
        <v>0</v>
      </c>
      <c r="R53" s="211">
        <v>89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106497.99999999987</v>
      </c>
      <c r="E54" s="211">
        <v>33111.000000000044</v>
      </c>
      <c r="F54" s="211">
        <v>19302.999999999996</v>
      </c>
      <c r="G54" s="211">
        <v>49588.000000000022</v>
      </c>
      <c r="H54" s="211">
        <v>863</v>
      </c>
      <c r="I54" s="211">
        <v>571</v>
      </c>
      <c r="J54" s="211">
        <v>1081</v>
      </c>
      <c r="K54" s="211">
        <v>48</v>
      </c>
      <c r="L54" s="211">
        <v>2</v>
      </c>
      <c r="M54" s="211">
        <v>0</v>
      </c>
      <c r="N54" s="211">
        <v>0</v>
      </c>
      <c r="O54" s="211">
        <v>67</v>
      </c>
      <c r="P54" s="211">
        <v>1647</v>
      </c>
      <c r="Q54" s="211">
        <v>0</v>
      </c>
      <c r="R54" s="211">
        <v>217.00000000000003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26276.000000000007</v>
      </c>
      <c r="E55" s="211">
        <v>4731.0000000000036</v>
      </c>
      <c r="F55" s="211">
        <v>10516.000000000002</v>
      </c>
      <c r="G55" s="211">
        <v>9358</v>
      </c>
      <c r="H55" s="211">
        <v>0</v>
      </c>
      <c r="I55" s="211">
        <v>683</v>
      </c>
      <c r="J55" s="211">
        <v>127.99999999999999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1">
        <v>821</v>
      </c>
      <c r="Q55" s="211">
        <v>0</v>
      </c>
      <c r="R55" s="211">
        <v>39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847</v>
      </c>
      <c r="E56" s="211">
        <v>215</v>
      </c>
      <c r="F56" s="211">
        <v>228</v>
      </c>
      <c r="G56" s="211">
        <v>404.00000000000006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0</v>
      </c>
      <c r="S57" s="20"/>
    </row>
    <row r="58" spans="1:19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Folha142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16384" width="9.28515625" style="5"/>
  </cols>
  <sheetData>
    <row r="1" spans="1:1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365</v>
      </c>
    </row>
    <row r="2" spans="1:19" ht="11.1" customHeight="1" x14ac:dyDescent="0.2"/>
    <row r="3" spans="1:19" s="6" customFormat="1" ht="12" customHeight="1" x14ac:dyDescent="0.2">
      <c r="A3" s="43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19" ht="11.1" customHeight="1" x14ac:dyDescent="0.2">
      <c r="A6" s="25" t="s">
        <v>59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8"/>
    </row>
    <row r="7" spans="1:19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5"/>
    </row>
    <row r="8" spans="1:19" ht="59.25" customHeight="1" x14ac:dyDescent="0.2">
      <c r="A8" s="265" t="s">
        <v>151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19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4526211.000000041</v>
      </c>
      <c r="E11" s="211">
        <v>1432392.9999999965</v>
      </c>
      <c r="F11" s="211">
        <v>907159.00000000349</v>
      </c>
      <c r="G11" s="211">
        <v>1905753.9999999928</v>
      </c>
      <c r="H11" s="211">
        <v>93195.999999999942</v>
      </c>
      <c r="I11" s="211">
        <v>31724.000000000007</v>
      </c>
      <c r="J11" s="211">
        <v>62035.000000000073</v>
      </c>
      <c r="K11" s="211">
        <v>8150.9999999999955</v>
      </c>
      <c r="L11" s="211">
        <v>24.999999999999996</v>
      </c>
      <c r="M11" s="211">
        <v>5790.0000000000018</v>
      </c>
      <c r="N11" s="211">
        <v>482.00000000000006</v>
      </c>
      <c r="O11" s="211">
        <v>7857.0000000000055</v>
      </c>
      <c r="P11" s="211">
        <v>54987.999999999964</v>
      </c>
      <c r="Q11" s="211">
        <v>739</v>
      </c>
      <c r="R11" s="211">
        <v>15917.999999999984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220709.00000000079</v>
      </c>
      <c r="E12" s="211">
        <v>69616</v>
      </c>
      <c r="F12" s="211">
        <v>62141.999999999942</v>
      </c>
      <c r="G12" s="211">
        <v>71321.000000000058</v>
      </c>
      <c r="H12" s="211">
        <v>7096.9999999999982</v>
      </c>
      <c r="I12" s="211">
        <v>1276.0000000000005</v>
      </c>
      <c r="J12" s="211">
        <v>1893.0000000000005</v>
      </c>
      <c r="K12" s="211">
        <v>587.99999999999977</v>
      </c>
      <c r="L12" s="211">
        <v>0</v>
      </c>
      <c r="M12" s="211">
        <v>30.999999999999996</v>
      </c>
      <c r="N12" s="211">
        <v>5</v>
      </c>
      <c r="O12" s="211">
        <v>37</v>
      </c>
      <c r="P12" s="211">
        <v>5806.0000000000009</v>
      </c>
      <c r="Q12" s="211">
        <v>265</v>
      </c>
      <c r="R12" s="211">
        <v>632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24200.999999999989</v>
      </c>
      <c r="E13" s="211">
        <v>9850.9999999999964</v>
      </c>
      <c r="F13" s="211">
        <v>5167.9999999999991</v>
      </c>
      <c r="G13" s="211">
        <v>7237.0000000000073</v>
      </c>
      <c r="H13" s="211">
        <v>799</v>
      </c>
      <c r="I13" s="211">
        <v>311</v>
      </c>
      <c r="J13" s="211">
        <v>782</v>
      </c>
      <c r="K13" s="211">
        <v>18</v>
      </c>
      <c r="L13" s="211">
        <v>0</v>
      </c>
      <c r="M13" s="211">
        <v>0</v>
      </c>
      <c r="N13" s="211">
        <v>0</v>
      </c>
      <c r="O13" s="211">
        <v>35</v>
      </c>
      <c r="P13" s="211">
        <v>0</v>
      </c>
      <c r="Q13" s="211">
        <v>0</v>
      </c>
      <c r="R13" s="211">
        <v>0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f>SUM(D15:D38)</f>
        <v>1014036.9999999995</v>
      </c>
      <c r="E14" s="211">
        <f t="shared" ref="E14:R14" si="0">SUM(E15:E38)</f>
        <v>397040.99999999988</v>
      </c>
      <c r="F14" s="211">
        <f t="shared" si="0"/>
        <v>177034.00000000003</v>
      </c>
      <c r="G14" s="211">
        <f t="shared" si="0"/>
        <v>362101.99999999994</v>
      </c>
      <c r="H14" s="211">
        <f t="shared" si="0"/>
        <v>42356</v>
      </c>
      <c r="I14" s="211">
        <f t="shared" si="0"/>
        <v>4060</v>
      </c>
      <c r="J14" s="211">
        <f t="shared" si="0"/>
        <v>19330.000000000007</v>
      </c>
      <c r="K14" s="211">
        <f t="shared" si="0"/>
        <v>1815</v>
      </c>
      <c r="L14" s="211">
        <f t="shared" si="0"/>
        <v>0</v>
      </c>
      <c r="M14" s="211">
        <f t="shared" si="0"/>
        <v>181</v>
      </c>
      <c r="N14" s="211">
        <f t="shared" si="0"/>
        <v>241</v>
      </c>
      <c r="O14" s="211">
        <f t="shared" si="0"/>
        <v>532</v>
      </c>
      <c r="P14" s="211">
        <f t="shared" si="0"/>
        <v>5951</v>
      </c>
      <c r="Q14" s="211">
        <f t="shared" si="0"/>
        <v>194</v>
      </c>
      <c r="R14" s="211">
        <f t="shared" si="0"/>
        <v>3200</v>
      </c>
      <c r="S14" s="37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133033.99999999977</v>
      </c>
      <c r="E15" s="211">
        <v>51194.999999999935</v>
      </c>
      <c r="F15" s="211">
        <v>23501.000000000004</v>
      </c>
      <c r="G15" s="211">
        <v>49337.999999999935</v>
      </c>
      <c r="H15" s="211">
        <v>3345.0000000000009</v>
      </c>
      <c r="I15" s="211">
        <v>442.99999999999994</v>
      </c>
      <c r="J15" s="211">
        <v>3764.000000000005</v>
      </c>
      <c r="K15" s="211">
        <v>162</v>
      </c>
      <c r="L15" s="211">
        <v>0</v>
      </c>
      <c r="M15" s="211">
        <v>0</v>
      </c>
      <c r="N15" s="211">
        <v>9</v>
      </c>
      <c r="O15" s="211">
        <v>154</v>
      </c>
      <c r="P15" s="211">
        <v>654</v>
      </c>
      <c r="Q15" s="211">
        <v>14</v>
      </c>
      <c r="R15" s="211">
        <v>454.99999999999989</v>
      </c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22730.999999999949</v>
      </c>
      <c r="E16" s="211">
        <v>8684.9999999999964</v>
      </c>
      <c r="F16" s="211">
        <v>4194</v>
      </c>
      <c r="G16" s="211">
        <v>8786.9999999999964</v>
      </c>
      <c r="H16" s="211">
        <v>121</v>
      </c>
      <c r="I16" s="211">
        <v>50</v>
      </c>
      <c r="J16" s="211">
        <v>81.000000000000014</v>
      </c>
      <c r="K16" s="211">
        <v>7</v>
      </c>
      <c r="L16" s="211">
        <v>0</v>
      </c>
      <c r="M16" s="211">
        <v>0</v>
      </c>
      <c r="N16" s="211">
        <v>0</v>
      </c>
      <c r="O16" s="211">
        <v>91</v>
      </c>
      <c r="P16" s="211">
        <v>546</v>
      </c>
      <c r="Q16" s="211">
        <v>12</v>
      </c>
      <c r="R16" s="211">
        <v>156.99999999999997</v>
      </c>
    </row>
    <row r="17" spans="1:18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0" customFormat="1" ht="13.5" hidden="1" customHeight="1" outlineLevel="1" x14ac:dyDescent="0.2">
      <c r="A18" s="48"/>
      <c r="B18" s="63" t="s">
        <v>986</v>
      </c>
      <c r="C18" s="23"/>
      <c r="D18" s="211">
        <v>51712.000000000116</v>
      </c>
      <c r="E18" s="211">
        <v>18953</v>
      </c>
      <c r="F18" s="211">
        <v>9824</v>
      </c>
      <c r="G18" s="211">
        <v>19717.000000000004</v>
      </c>
      <c r="H18" s="211">
        <v>1763.0000000000002</v>
      </c>
      <c r="I18" s="211">
        <v>184</v>
      </c>
      <c r="J18" s="211">
        <v>1144.0000000000002</v>
      </c>
      <c r="K18" s="211">
        <v>47.000000000000007</v>
      </c>
      <c r="L18" s="211">
        <v>0</v>
      </c>
      <c r="M18" s="211">
        <v>0</v>
      </c>
      <c r="N18" s="211">
        <v>5</v>
      </c>
      <c r="O18" s="211">
        <v>8</v>
      </c>
      <c r="P18" s="211">
        <v>0</v>
      </c>
      <c r="Q18" s="211">
        <v>0</v>
      </c>
      <c r="R18" s="211">
        <v>67</v>
      </c>
    </row>
    <row r="19" spans="1:18" s="230" customFormat="1" ht="13.5" hidden="1" customHeight="1" outlineLevel="1" x14ac:dyDescent="0.2">
      <c r="A19" s="48"/>
      <c r="B19" s="63" t="s">
        <v>987</v>
      </c>
      <c r="C19" s="23"/>
      <c r="D19" s="211">
        <v>30050.999999999996</v>
      </c>
      <c r="E19" s="211">
        <v>11730.999999999998</v>
      </c>
      <c r="F19" s="211">
        <v>5831.9999999999991</v>
      </c>
      <c r="G19" s="211">
        <v>10492.999999999991</v>
      </c>
      <c r="H19" s="211">
        <v>784.00000000000011</v>
      </c>
      <c r="I19" s="211">
        <v>164</v>
      </c>
      <c r="J19" s="211">
        <v>637.99999999999977</v>
      </c>
      <c r="K19" s="211">
        <v>25</v>
      </c>
      <c r="L19" s="211">
        <v>0</v>
      </c>
      <c r="M19" s="211">
        <v>0</v>
      </c>
      <c r="N19" s="211">
        <v>0</v>
      </c>
      <c r="O19" s="211">
        <v>11</v>
      </c>
      <c r="P19" s="211">
        <v>325</v>
      </c>
      <c r="Q19" s="211">
        <v>0</v>
      </c>
      <c r="R19" s="211">
        <v>48</v>
      </c>
    </row>
    <row r="20" spans="1:18" s="230" customFormat="1" ht="13.5" hidden="1" customHeight="1" outlineLevel="1" x14ac:dyDescent="0.2">
      <c r="A20" s="48"/>
      <c r="B20" s="63" t="s">
        <v>988</v>
      </c>
      <c r="C20" s="23"/>
      <c r="D20" s="211">
        <v>35220.999999999978</v>
      </c>
      <c r="E20" s="211">
        <v>15355.999999999996</v>
      </c>
      <c r="F20" s="211">
        <v>6148</v>
      </c>
      <c r="G20" s="211">
        <v>10153.000000000007</v>
      </c>
      <c r="H20" s="211">
        <v>1859.9999999999995</v>
      </c>
      <c r="I20" s="211">
        <v>54</v>
      </c>
      <c r="J20" s="211">
        <v>1480</v>
      </c>
      <c r="K20" s="211">
        <v>43</v>
      </c>
      <c r="L20" s="211">
        <v>0</v>
      </c>
      <c r="M20" s="211">
        <v>0</v>
      </c>
      <c r="N20" s="211">
        <v>0</v>
      </c>
      <c r="O20" s="211">
        <v>49</v>
      </c>
      <c r="P20" s="211">
        <v>0</v>
      </c>
      <c r="Q20" s="211">
        <v>0</v>
      </c>
      <c r="R20" s="211">
        <v>78</v>
      </c>
    </row>
    <row r="21" spans="1:18" s="230" customFormat="1" ht="13.5" hidden="1" customHeight="1" outlineLevel="1" x14ac:dyDescent="0.2">
      <c r="A21" s="48"/>
      <c r="B21" s="30" t="s">
        <v>989</v>
      </c>
      <c r="C21" s="23"/>
      <c r="D21" s="211">
        <v>71384.999999999898</v>
      </c>
      <c r="E21" s="211">
        <v>30429.000000000033</v>
      </c>
      <c r="F21" s="211">
        <v>12433.000000000004</v>
      </c>
      <c r="G21" s="211">
        <v>21245.000000000015</v>
      </c>
      <c r="H21" s="211">
        <v>4791.9999999999991</v>
      </c>
      <c r="I21" s="211">
        <v>943.99999999999989</v>
      </c>
      <c r="J21" s="211">
        <v>1003.9999999999998</v>
      </c>
      <c r="K21" s="211">
        <v>24</v>
      </c>
      <c r="L21" s="211">
        <v>0</v>
      </c>
      <c r="M21" s="211">
        <v>0</v>
      </c>
      <c r="N21" s="211">
        <v>0</v>
      </c>
      <c r="O21" s="211">
        <v>32</v>
      </c>
      <c r="P21" s="211">
        <v>0</v>
      </c>
      <c r="Q21" s="211">
        <v>0</v>
      </c>
      <c r="R21" s="211">
        <v>481.99999999999994</v>
      </c>
    </row>
    <row r="22" spans="1:18" s="230" customFormat="1" ht="13.5" hidden="1" customHeight="1" outlineLevel="1" x14ac:dyDescent="0.2">
      <c r="A22" s="48"/>
      <c r="B22" s="30" t="s">
        <v>990</v>
      </c>
      <c r="C22" s="23"/>
      <c r="D22" s="211">
        <v>18862.000000000004</v>
      </c>
      <c r="E22" s="211">
        <v>6959</v>
      </c>
      <c r="F22" s="211">
        <v>4221.0000000000009</v>
      </c>
      <c r="G22" s="211">
        <v>5743.9999999999982</v>
      </c>
      <c r="H22" s="211">
        <v>1481</v>
      </c>
      <c r="I22" s="211">
        <v>41</v>
      </c>
      <c r="J22" s="211">
        <v>278</v>
      </c>
      <c r="K22" s="211">
        <v>2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98</v>
      </c>
      <c r="R22" s="211">
        <v>38</v>
      </c>
    </row>
    <row r="23" spans="1:18" s="230" customFormat="1" ht="13.5" hidden="1" customHeight="1" outlineLevel="1" x14ac:dyDescent="0.2">
      <c r="A23" s="48"/>
      <c r="B23" s="30" t="s">
        <v>991</v>
      </c>
      <c r="C23" s="23"/>
      <c r="D23" s="211">
        <v>13384.999999999995</v>
      </c>
      <c r="E23" s="211">
        <v>4644.0000000000009</v>
      </c>
      <c r="F23" s="211">
        <v>1590</v>
      </c>
      <c r="G23" s="211">
        <v>6018</v>
      </c>
      <c r="H23" s="211">
        <v>624</v>
      </c>
      <c r="I23" s="211">
        <v>233</v>
      </c>
      <c r="J23" s="211">
        <v>122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154</v>
      </c>
    </row>
    <row r="24" spans="1:18" s="230" customFormat="1" ht="13.5" hidden="1" customHeight="1" outlineLevel="1" x14ac:dyDescent="0.2">
      <c r="A24" s="48"/>
      <c r="B24" s="30" t="s">
        <v>992</v>
      </c>
      <c r="C24" s="23"/>
      <c r="D24" s="211">
        <v>166</v>
      </c>
      <c r="E24" s="211">
        <v>46</v>
      </c>
      <c r="F24" s="211">
        <v>4</v>
      </c>
      <c r="G24" s="211">
        <v>92</v>
      </c>
      <c r="H24" s="211">
        <v>0</v>
      </c>
      <c r="I24" s="211">
        <v>0</v>
      </c>
      <c r="J24" s="211">
        <v>24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0" customFormat="1" ht="13.5" hidden="1" customHeight="1" outlineLevel="1" x14ac:dyDescent="0.2">
      <c r="A25" s="48"/>
      <c r="B25" s="30" t="s">
        <v>993</v>
      </c>
      <c r="C25" s="23"/>
      <c r="D25" s="211">
        <v>15887.999999999993</v>
      </c>
      <c r="E25" s="211">
        <v>4751.0000000000018</v>
      </c>
      <c r="F25" s="211">
        <v>2070.9999999999995</v>
      </c>
      <c r="G25" s="211">
        <v>7235.9999999999991</v>
      </c>
      <c r="H25" s="211">
        <v>335</v>
      </c>
      <c r="I25" s="211">
        <v>58.000000000000007</v>
      </c>
      <c r="J25" s="211">
        <v>1152.0000000000002</v>
      </c>
      <c r="K25" s="211">
        <v>105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180</v>
      </c>
    </row>
    <row r="26" spans="1:18" s="230" customFormat="1" ht="13.5" hidden="1" customHeight="1" outlineLevel="1" x14ac:dyDescent="0.2">
      <c r="A26" s="48"/>
      <c r="B26" s="30" t="s">
        <v>994</v>
      </c>
      <c r="C26" s="23"/>
      <c r="D26" s="211">
        <v>5965.0000000000027</v>
      </c>
      <c r="E26" s="211">
        <v>1634.0000000000002</v>
      </c>
      <c r="F26" s="211">
        <v>953</v>
      </c>
      <c r="G26" s="211">
        <v>3103</v>
      </c>
      <c r="H26" s="211">
        <v>0</v>
      </c>
      <c r="I26" s="211">
        <v>65</v>
      </c>
      <c r="J26" s="211">
        <v>35</v>
      </c>
      <c r="K26" s="211">
        <v>12</v>
      </c>
      <c r="L26" s="211">
        <v>0</v>
      </c>
      <c r="M26" s="211">
        <v>0</v>
      </c>
      <c r="N26" s="211">
        <v>15</v>
      </c>
      <c r="O26" s="211">
        <v>0</v>
      </c>
      <c r="P26" s="211">
        <v>0</v>
      </c>
      <c r="Q26" s="211">
        <v>0</v>
      </c>
      <c r="R26" s="211">
        <v>148</v>
      </c>
    </row>
    <row r="27" spans="1:18" s="230" customFormat="1" ht="13.5" hidden="1" customHeight="1" outlineLevel="1" x14ac:dyDescent="0.2">
      <c r="A27" s="48"/>
      <c r="B27" s="30" t="s">
        <v>995</v>
      </c>
      <c r="C27" s="23"/>
      <c r="D27" s="211">
        <v>43022.999999999993</v>
      </c>
      <c r="E27" s="211">
        <v>16769.999999999989</v>
      </c>
      <c r="F27" s="211">
        <v>5607.9999999999991</v>
      </c>
      <c r="G27" s="211">
        <v>18102.999999999989</v>
      </c>
      <c r="H27" s="211">
        <v>1045</v>
      </c>
      <c r="I27" s="211">
        <v>105</v>
      </c>
      <c r="J27" s="211">
        <v>1178.0000000000005</v>
      </c>
      <c r="K27" s="211">
        <v>36</v>
      </c>
      <c r="L27" s="211">
        <v>0</v>
      </c>
      <c r="M27" s="211">
        <v>40</v>
      </c>
      <c r="N27" s="211">
        <v>0</v>
      </c>
      <c r="O27" s="211">
        <v>0</v>
      </c>
      <c r="P27" s="211">
        <v>0</v>
      </c>
      <c r="Q27" s="211">
        <v>0</v>
      </c>
      <c r="R27" s="211">
        <v>138.00000000000003</v>
      </c>
    </row>
    <row r="28" spans="1:18" s="230" customFormat="1" ht="13.5" hidden="1" customHeight="1" outlineLevel="1" x14ac:dyDescent="0.2">
      <c r="A28" s="48"/>
      <c r="B28" s="63" t="s">
        <v>996</v>
      </c>
      <c r="C28" s="23"/>
      <c r="D28" s="211">
        <v>95978.999999999811</v>
      </c>
      <c r="E28" s="211">
        <v>38632.000000000131</v>
      </c>
      <c r="F28" s="211">
        <v>21066.000000000004</v>
      </c>
      <c r="G28" s="211">
        <v>29812.000000000015</v>
      </c>
      <c r="H28" s="211">
        <v>4249</v>
      </c>
      <c r="I28" s="211">
        <v>253.00000000000003</v>
      </c>
      <c r="J28" s="211">
        <v>1112.9999999999995</v>
      </c>
      <c r="K28" s="211">
        <v>361</v>
      </c>
      <c r="L28" s="211">
        <v>0</v>
      </c>
      <c r="M28" s="211">
        <v>42</v>
      </c>
      <c r="N28" s="211">
        <v>0</v>
      </c>
      <c r="O28" s="211">
        <v>0</v>
      </c>
      <c r="P28" s="211">
        <v>450.99999999999994</v>
      </c>
      <c r="Q28" s="211">
        <v>0</v>
      </c>
      <c r="R28" s="211">
        <v>0</v>
      </c>
    </row>
    <row r="29" spans="1:18" s="230" customFormat="1" ht="13.5" hidden="1" customHeight="1" outlineLevel="1" x14ac:dyDescent="0.2">
      <c r="A29" s="48"/>
      <c r="B29" s="30" t="s">
        <v>997</v>
      </c>
      <c r="C29" s="23"/>
      <c r="D29" s="211">
        <v>24143.000000000007</v>
      </c>
      <c r="E29" s="211">
        <v>9566.0000000000018</v>
      </c>
      <c r="F29" s="211">
        <v>3675</v>
      </c>
      <c r="G29" s="211">
        <v>7975.0000000000027</v>
      </c>
      <c r="H29" s="211">
        <v>1595.0000000000002</v>
      </c>
      <c r="I29" s="211">
        <v>172</v>
      </c>
      <c r="J29" s="211">
        <v>875.00000000000011</v>
      </c>
      <c r="K29" s="211">
        <v>15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270</v>
      </c>
    </row>
    <row r="30" spans="1:18" s="230" customFormat="1" ht="13.5" hidden="1" customHeight="1" outlineLevel="1" x14ac:dyDescent="0.2">
      <c r="A30" s="48"/>
      <c r="B30" s="30" t="s">
        <v>998</v>
      </c>
      <c r="C30" s="23"/>
      <c r="D30" s="211">
        <v>201327.00000000017</v>
      </c>
      <c r="E30" s="211">
        <v>78000.999999999825</v>
      </c>
      <c r="F30" s="211">
        <v>40665.000000000022</v>
      </c>
      <c r="G30" s="211">
        <v>66690.999999999985</v>
      </c>
      <c r="H30" s="211">
        <v>8477</v>
      </c>
      <c r="I30" s="211">
        <v>633.00000000000011</v>
      </c>
      <c r="J30" s="211">
        <v>2748.9999999999995</v>
      </c>
      <c r="K30" s="211">
        <v>575</v>
      </c>
      <c r="L30" s="211">
        <v>0</v>
      </c>
      <c r="M30" s="211">
        <v>86</v>
      </c>
      <c r="N30" s="211">
        <v>34</v>
      </c>
      <c r="O30" s="211">
        <v>88</v>
      </c>
      <c r="P30" s="211">
        <v>3024</v>
      </c>
      <c r="Q30" s="211">
        <v>6</v>
      </c>
      <c r="R30" s="211">
        <v>298.00000000000006</v>
      </c>
    </row>
    <row r="31" spans="1:18" s="230" customFormat="1" ht="13.5" hidden="1" customHeight="1" outlineLevel="1" x14ac:dyDescent="0.2">
      <c r="A31" s="48"/>
      <c r="B31" s="30" t="s">
        <v>999</v>
      </c>
      <c r="C31" s="23"/>
      <c r="D31" s="211">
        <v>4708.9999999999945</v>
      </c>
      <c r="E31" s="211">
        <v>2158</v>
      </c>
      <c r="F31" s="211">
        <v>781</v>
      </c>
      <c r="G31" s="211">
        <v>1486.0000000000005</v>
      </c>
      <c r="H31" s="211">
        <v>131</v>
      </c>
      <c r="I31" s="211">
        <v>0</v>
      </c>
      <c r="J31" s="211">
        <v>112</v>
      </c>
      <c r="K31" s="211">
        <v>32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9</v>
      </c>
    </row>
    <row r="32" spans="1:18" s="230" customFormat="1" ht="13.5" hidden="1" customHeight="1" outlineLevel="1" x14ac:dyDescent="0.2">
      <c r="A32" s="48"/>
      <c r="B32" s="63" t="s">
        <v>1000</v>
      </c>
      <c r="C32" s="23"/>
      <c r="D32" s="211">
        <v>23996.999999999989</v>
      </c>
      <c r="E32" s="211">
        <v>7714.9999999999982</v>
      </c>
      <c r="F32" s="211">
        <v>3822.9999999999995</v>
      </c>
      <c r="G32" s="211">
        <v>10018.000000000009</v>
      </c>
      <c r="H32" s="211">
        <v>1330</v>
      </c>
      <c r="I32" s="211">
        <v>0</v>
      </c>
      <c r="J32" s="211">
        <v>637</v>
      </c>
      <c r="K32" s="211">
        <v>4</v>
      </c>
      <c r="L32" s="211">
        <v>0</v>
      </c>
      <c r="M32" s="211">
        <v>0</v>
      </c>
      <c r="N32" s="211">
        <v>0</v>
      </c>
      <c r="O32" s="211">
        <v>0</v>
      </c>
      <c r="P32" s="211">
        <v>456</v>
      </c>
      <c r="Q32" s="211">
        <v>0</v>
      </c>
      <c r="R32" s="211">
        <v>13.999999999999998</v>
      </c>
    </row>
    <row r="33" spans="1:19" s="230" customFormat="1" ht="13.5" hidden="1" customHeight="1" outlineLevel="1" x14ac:dyDescent="0.2">
      <c r="A33" s="48"/>
      <c r="B33" s="63" t="s">
        <v>1001</v>
      </c>
      <c r="C33" s="23"/>
      <c r="D33" s="211">
        <v>41193.999999999971</v>
      </c>
      <c r="E33" s="211">
        <v>18190.000000000025</v>
      </c>
      <c r="F33" s="211">
        <v>6169.0000000000055</v>
      </c>
      <c r="G33" s="211">
        <v>14107.000000000004</v>
      </c>
      <c r="H33" s="211">
        <v>1736.0000000000002</v>
      </c>
      <c r="I33" s="211">
        <v>171</v>
      </c>
      <c r="J33" s="211">
        <v>488.00000000000006</v>
      </c>
      <c r="K33" s="211">
        <v>19</v>
      </c>
      <c r="L33" s="211">
        <v>0</v>
      </c>
      <c r="M33" s="211">
        <v>0</v>
      </c>
      <c r="N33" s="211">
        <v>86</v>
      </c>
      <c r="O33" s="211">
        <v>0</v>
      </c>
      <c r="P33" s="211">
        <v>63</v>
      </c>
      <c r="Q33" s="211">
        <v>0</v>
      </c>
      <c r="R33" s="211">
        <v>164.99999999999997</v>
      </c>
    </row>
    <row r="34" spans="1:19" s="230" customFormat="1" ht="13.5" hidden="1" customHeight="1" outlineLevel="1" x14ac:dyDescent="0.2">
      <c r="A34" s="48"/>
      <c r="B34" s="30" t="s">
        <v>1002</v>
      </c>
      <c r="C34" s="23"/>
      <c r="D34" s="211">
        <v>43229.999999999942</v>
      </c>
      <c r="E34" s="211">
        <v>15057.999999999987</v>
      </c>
      <c r="F34" s="211">
        <v>7002.9999999999991</v>
      </c>
      <c r="G34" s="211">
        <v>18872.999999999996</v>
      </c>
      <c r="H34" s="211">
        <v>1201.0000000000002</v>
      </c>
      <c r="I34" s="211">
        <v>124</v>
      </c>
      <c r="J34" s="211">
        <v>847.99999999999989</v>
      </c>
      <c r="K34" s="211">
        <v>0</v>
      </c>
      <c r="L34" s="211">
        <v>0</v>
      </c>
      <c r="M34" s="211">
        <v>0</v>
      </c>
      <c r="N34" s="211">
        <v>75</v>
      </c>
      <c r="O34" s="211">
        <v>0</v>
      </c>
      <c r="P34" s="211">
        <v>0</v>
      </c>
      <c r="Q34" s="211">
        <v>0</v>
      </c>
      <c r="R34" s="211">
        <v>48</v>
      </c>
    </row>
    <row r="35" spans="1:19" s="230" customFormat="1" ht="13.5" hidden="1" customHeight="1" outlineLevel="1" x14ac:dyDescent="0.2">
      <c r="A35" s="48"/>
      <c r="B35" s="63" t="s">
        <v>1003</v>
      </c>
      <c r="C35" s="23"/>
      <c r="D35" s="211">
        <v>9685.0000000000055</v>
      </c>
      <c r="E35" s="211">
        <v>3919.0000000000023</v>
      </c>
      <c r="F35" s="211">
        <v>712</v>
      </c>
      <c r="G35" s="211">
        <v>4646.0000000000018</v>
      </c>
      <c r="H35" s="211">
        <v>160</v>
      </c>
      <c r="I35" s="211">
        <v>13</v>
      </c>
      <c r="J35" s="211">
        <v>91</v>
      </c>
      <c r="K35" s="211">
        <v>131</v>
      </c>
      <c r="L35" s="211">
        <v>0</v>
      </c>
      <c r="M35" s="211">
        <v>13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</row>
    <row r="36" spans="1:19" s="230" customFormat="1" ht="13.5" hidden="1" customHeight="1" outlineLevel="1" x14ac:dyDescent="0.2">
      <c r="A36" s="48"/>
      <c r="B36" s="63" t="s">
        <v>1004</v>
      </c>
      <c r="C36" s="23"/>
      <c r="D36" s="211">
        <v>71705.999999999825</v>
      </c>
      <c r="E36" s="211">
        <v>32695.999999999938</v>
      </c>
      <c r="F36" s="211">
        <v>8617</v>
      </c>
      <c r="G36" s="211">
        <v>23852.999999999985</v>
      </c>
      <c r="H36" s="211">
        <v>5470.9999999999991</v>
      </c>
      <c r="I36" s="211">
        <v>289</v>
      </c>
      <c r="J36" s="211">
        <v>378</v>
      </c>
      <c r="K36" s="211">
        <v>45</v>
      </c>
      <c r="L36" s="211">
        <v>0</v>
      </c>
      <c r="M36" s="211">
        <v>0</v>
      </c>
      <c r="N36" s="211">
        <v>13</v>
      </c>
      <c r="O36" s="211">
        <v>95</v>
      </c>
      <c r="P36" s="211">
        <v>91</v>
      </c>
      <c r="Q36" s="211">
        <v>0</v>
      </c>
      <c r="R36" s="211">
        <v>158</v>
      </c>
    </row>
    <row r="37" spans="1:19" s="230" customFormat="1" ht="13.5" hidden="1" customHeight="1" outlineLevel="1" x14ac:dyDescent="0.2">
      <c r="A37" s="48"/>
      <c r="B37" s="63" t="s">
        <v>1005</v>
      </c>
      <c r="C37" s="23"/>
      <c r="D37" s="211">
        <v>14290.000000000002</v>
      </c>
      <c r="E37" s="211">
        <v>5484.0000000000027</v>
      </c>
      <c r="F37" s="211">
        <v>2105</v>
      </c>
      <c r="G37" s="211">
        <v>5057.0000000000027</v>
      </c>
      <c r="H37" s="211">
        <v>1362.9999999999998</v>
      </c>
      <c r="I37" s="211">
        <v>3</v>
      </c>
      <c r="J37" s="211">
        <v>163</v>
      </c>
      <c r="K37" s="211">
        <v>111</v>
      </c>
      <c r="L37" s="211">
        <v>0</v>
      </c>
      <c r="M37" s="211">
        <v>0</v>
      </c>
      <c r="N37" s="211">
        <v>4</v>
      </c>
      <c r="O37" s="211">
        <v>0</v>
      </c>
      <c r="P37" s="211">
        <v>0</v>
      </c>
      <c r="Q37" s="211">
        <v>0</v>
      </c>
      <c r="R37" s="211">
        <v>0</v>
      </c>
    </row>
    <row r="38" spans="1:19" s="230" customFormat="1" ht="13.5" hidden="1" customHeight="1" outlineLevel="1" x14ac:dyDescent="0.2">
      <c r="A38" s="48"/>
      <c r="B38" s="30" t="s">
        <v>1006</v>
      </c>
      <c r="C38" s="23"/>
      <c r="D38" s="211">
        <v>42354.000000000022</v>
      </c>
      <c r="E38" s="211">
        <v>14468.999999999991</v>
      </c>
      <c r="F38" s="211">
        <v>6039</v>
      </c>
      <c r="G38" s="211">
        <v>19555</v>
      </c>
      <c r="H38" s="211">
        <v>493</v>
      </c>
      <c r="I38" s="211">
        <v>61.000000000000007</v>
      </c>
      <c r="J38" s="211">
        <v>976.00000000000023</v>
      </c>
      <c r="K38" s="211">
        <v>59.000000000000007</v>
      </c>
      <c r="L38" s="211">
        <v>0</v>
      </c>
      <c r="M38" s="211">
        <v>0</v>
      </c>
      <c r="N38" s="211">
        <v>0</v>
      </c>
      <c r="O38" s="211">
        <v>4</v>
      </c>
      <c r="P38" s="211">
        <v>341</v>
      </c>
      <c r="Q38" s="211">
        <v>64</v>
      </c>
      <c r="R38" s="211">
        <v>293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3965.0000000000009</v>
      </c>
      <c r="E39" s="211">
        <v>1146.9999999999995</v>
      </c>
      <c r="F39" s="211">
        <v>1084</v>
      </c>
      <c r="G39" s="211">
        <v>614.00000000000011</v>
      </c>
      <c r="H39" s="211">
        <v>279</v>
      </c>
      <c r="I39" s="211">
        <v>48</v>
      </c>
      <c r="J39" s="211">
        <v>468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325</v>
      </c>
      <c r="Q39" s="211">
        <v>0</v>
      </c>
      <c r="R39" s="211">
        <v>0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80694.000000000015</v>
      </c>
      <c r="E40" s="211">
        <v>22624.999999999971</v>
      </c>
      <c r="F40" s="211">
        <v>12368.000000000005</v>
      </c>
      <c r="G40" s="211">
        <v>40959.999999999898</v>
      </c>
      <c r="H40" s="211">
        <v>1256</v>
      </c>
      <c r="I40" s="211">
        <v>1588</v>
      </c>
      <c r="J40" s="211">
        <v>528.99999999999989</v>
      </c>
      <c r="K40" s="211">
        <v>72</v>
      </c>
      <c r="L40" s="211">
        <v>0</v>
      </c>
      <c r="M40" s="211">
        <v>5</v>
      </c>
      <c r="N40" s="211">
        <v>6</v>
      </c>
      <c r="O40" s="211">
        <v>8</v>
      </c>
      <c r="P40" s="211">
        <v>1052</v>
      </c>
      <c r="Q40" s="211">
        <v>0</v>
      </c>
      <c r="R40" s="211">
        <v>225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832463.00000000198</v>
      </c>
      <c r="E41" s="211">
        <v>260197.00000000079</v>
      </c>
      <c r="F41" s="211">
        <v>197912.99999999997</v>
      </c>
      <c r="G41" s="211">
        <v>321022.99999999942</v>
      </c>
      <c r="H41" s="211">
        <v>17940.000000000004</v>
      </c>
      <c r="I41" s="211">
        <v>6929.9999999999964</v>
      </c>
      <c r="J41" s="211">
        <v>6433.0000000000027</v>
      </c>
      <c r="K41" s="211">
        <v>1608.0000000000009</v>
      </c>
      <c r="L41" s="211">
        <v>0</v>
      </c>
      <c r="M41" s="211">
        <v>107</v>
      </c>
      <c r="N41" s="211">
        <v>8</v>
      </c>
      <c r="O41" s="211">
        <v>1876.9999999999998</v>
      </c>
      <c r="P41" s="211">
        <v>15204.999999999998</v>
      </c>
      <c r="Q41" s="211">
        <v>106.00000000000001</v>
      </c>
      <c r="R41" s="211">
        <v>3115.9999999999973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555547.99999999814</v>
      </c>
      <c r="E42" s="211">
        <v>174930.00000000003</v>
      </c>
      <c r="F42" s="211">
        <v>101228.00000000006</v>
      </c>
      <c r="G42" s="211">
        <v>253720.00000000038</v>
      </c>
      <c r="H42" s="211">
        <v>8143</v>
      </c>
      <c r="I42" s="211">
        <v>2511.9999999999995</v>
      </c>
      <c r="J42" s="211">
        <v>5390.9999999999982</v>
      </c>
      <c r="K42" s="211">
        <v>846</v>
      </c>
      <c r="L42" s="211">
        <v>0</v>
      </c>
      <c r="M42" s="211">
        <v>49</v>
      </c>
      <c r="N42" s="211">
        <v>63</v>
      </c>
      <c r="O42" s="211">
        <v>936.00000000000011</v>
      </c>
      <c r="P42" s="211">
        <v>5592.0000000000018</v>
      </c>
      <c r="Q42" s="211">
        <v>0</v>
      </c>
      <c r="R42" s="211">
        <v>2138.0000000000009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280226.99999999983</v>
      </c>
      <c r="E43" s="211">
        <v>64715.999999999956</v>
      </c>
      <c r="F43" s="211">
        <v>58837.000000000007</v>
      </c>
      <c r="G43" s="211">
        <v>136094.99999999977</v>
      </c>
      <c r="H43" s="211">
        <v>3004.0000000000009</v>
      </c>
      <c r="I43" s="211">
        <v>3005.9999999999995</v>
      </c>
      <c r="J43" s="211">
        <v>841.99999999999977</v>
      </c>
      <c r="K43" s="211">
        <v>241</v>
      </c>
      <c r="L43" s="211">
        <v>0</v>
      </c>
      <c r="M43" s="211">
        <v>5256.0000000000018</v>
      </c>
      <c r="N43" s="211">
        <v>0</v>
      </c>
      <c r="O43" s="211">
        <v>2410</v>
      </c>
      <c r="P43" s="211">
        <v>4702.0000000000009</v>
      </c>
      <c r="Q43" s="211">
        <v>0</v>
      </c>
      <c r="R43" s="211">
        <v>1118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263767.00000000116</v>
      </c>
      <c r="E44" s="211">
        <v>87928.999999999898</v>
      </c>
      <c r="F44" s="211">
        <v>58620.999999999964</v>
      </c>
      <c r="G44" s="211">
        <v>96587.000000000015</v>
      </c>
      <c r="H44" s="211">
        <v>1226</v>
      </c>
      <c r="I44" s="211">
        <v>1225</v>
      </c>
      <c r="J44" s="211">
        <v>14561.000000000007</v>
      </c>
      <c r="K44" s="211">
        <v>284</v>
      </c>
      <c r="L44" s="211">
        <v>0</v>
      </c>
      <c r="M44" s="211">
        <v>0</v>
      </c>
      <c r="N44" s="211">
        <v>107</v>
      </c>
      <c r="O44" s="211">
        <v>796.00000000000023</v>
      </c>
      <c r="P44" s="211">
        <v>1659.9999999999995</v>
      </c>
      <c r="Q44" s="211">
        <v>50</v>
      </c>
      <c r="R44" s="211">
        <v>720.99999999999989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17853.000000000007</v>
      </c>
      <c r="E45" s="211">
        <v>2853</v>
      </c>
      <c r="F45" s="211">
        <v>3977</v>
      </c>
      <c r="G45" s="211">
        <v>10416.999999999998</v>
      </c>
      <c r="H45" s="211">
        <v>78</v>
      </c>
      <c r="I45" s="211">
        <v>22</v>
      </c>
      <c r="J45" s="211">
        <v>35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1">
        <v>392</v>
      </c>
      <c r="Q45" s="211">
        <v>0</v>
      </c>
      <c r="R45" s="211">
        <v>79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13704.999999999984</v>
      </c>
      <c r="E46" s="211">
        <v>3593.9999999999982</v>
      </c>
      <c r="F46" s="211">
        <v>3130.9999999999995</v>
      </c>
      <c r="G46" s="211">
        <v>6738.0000000000027</v>
      </c>
      <c r="H46" s="211">
        <v>0</v>
      </c>
      <c r="I46" s="211">
        <v>18</v>
      </c>
      <c r="J46" s="211">
        <v>43</v>
      </c>
      <c r="K46" s="211">
        <v>0</v>
      </c>
      <c r="L46" s="211">
        <v>0</v>
      </c>
      <c r="M46" s="211">
        <v>0</v>
      </c>
      <c r="N46" s="211">
        <v>0</v>
      </c>
      <c r="O46" s="211">
        <v>10</v>
      </c>
      <c r="P46" s="211">
        <v>161</v>
      </c>
      <c r="Q46" s="211">
        <v>0</v>
      </c>
      <c r="R46" s="211">
        <v>10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22079.999999999993</v>
      </c>
      <c r="E47" s="211">
        <v>6409.0000000000045</v>
      </c>
      <c r="F47" s="211">
        <v>4228</v>
      </c>
      <c r="G47" s="211">
        <v>9722.9999999999927</v>
      </c>
      <c r="H47" s="211">
        <v>115</v>
      </c>
      <c r="I47" s="211">
        <v>243</v>
      </c>
      <c r="J47" s="211">
        <v>304</v>
      </c>
      <c r="K47" s="211">
        <v>5</v>
      </c>
      <c r="L47" s="211">
        <v>0</v>
      </c>
      <c r="M47" s="211">
        <v>0</v>
      </c>
      <c r="N47" s="211">
        <v>0</v>
      </c>
      <c r="O47" s="211">
        <v>22</v>
      </c>
      <c r="P47" s="211">
        <v>980</v>
      </c>
      <c r="Q47" s="211">
        <v>22</v>
      </c>
      <c r="R47" s="211">
        <v>29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56991.000000000087</v>
      </c>
      <c r="E48" s="211">
        <v>16699.999999999982</v>
      </c>
      <c r="F48" s="211">
        <v>11898.999999999998</v>
      </c>
      <c r="G48" s="211">
        <v>26377.999999999996</v>
      </c>
      <c r="H48" s="211">
        <v>847</v>
      </c>
      <c r="I48" s="211">
        <v>289</v>
      </c>
      <c r="J48" s="211">
        <v>437.99999999999983</v>
      </c>
      <c r="K48" s="211">
        <v>230</v>
      </c>
      <c r="L48" s="211">
        <v>0</v>
      </c>
      <c r="M48" s="211">
        <v>0</v>
      </c>
      <c r="N48" s="211">
        <v>0</v>
      </c>
      <c r="O48" s="211">
        <v>59</v>
      </c>
      <c r="P48" s="211">
        <v>43</v>
      </c>
      <c r="Q48" s="211">
        <v>0</v>
      </c>
      <c r="R48" s="211">
        <v>108.00000000000001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335325.99999999942</v>
      </c>
      <c r="E49" s="211">
        <v>109936.99999999945</v>
      </c>
      <c r="F49" s="211">
        <v>65793.999999999985</v>
      </c>
      <c r="G49" s="211">
        <v>139397.99999999997</v>
      </c>
      <c r="H49" s="211">
        <v>6993.0000000000009</v>
      </c>
      <c r="I49" s="211">
        <v>2672.0000000000005</v>
      </c>
      <c r="J49" s="211">
        <v>3731.9999999999986</v>
      </c>
      <c r="K49" s="211">
        <v>1074.0000000000005</v>
      </c>
      <c r="L49" s="211">
        <v>0</v>
      </c>
      <c r="M49" s="211">
        <v>8</v>
      </c>
      <c r="N49" s="211">
        <v>45</v>
      </c>
      <c r="O49" s="211">
        <v>256</v>
      </c>
      <c r="P49" s="211">
        <v>3984</v>
      </c>
      <c r="Q49" s="211">
        <v>6</v>
      </c>
      <c r="R49" s="211">
        <v>1427.0000000000005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244123.00000000044</v>
      </c>
      <c r="E50" s="211">
        <v>67610.999999999971</v>
      </c>
      <c r="F50" s="211">
        <v>43669.999999999964</v>
      </c>
      <c r="G50" s="211">
        <v>121230.99999999965</v>
      </c>
      <c r="H50" s="211">
        <v>1494.9999999999998</v>
      </c>
      <c r="I50" s="211">
        <v>2750.0000000000014</v>
      </c>
      <c r="J50" s="211">
        <v>1636.0000000000005</v>
      </c>
      <c r="K50" s="211">
        <v>644.00000000000011</v>
      </c>
      <c r="L50" s="211">
        <v>0</v>
      </c>
      <c r="M50" s="211">
        <v>105</v>
      </c>
      <c r="N50" s="211">
        <v>0</v>
      </c>
      <c r="O50" s="211">
        <v>171</v>
      </c>
      <c r="P50" s="211">
        <v>3573</v>
      </c>
      <c r="Q50" s="211">
        <v>94</v>
      </c>
      <c r="R50" s="211">
        <v>1142.9999999999995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41463.000000000095</v>
      </c>
      <c r="E51" s="211">
        <v>10284</v>
      </c>
      <c r="F51" s="211">
        <v>7791.9999999999936</v>
      </c>
      <c r="G51" s="211">
        <v>22010.999999999971</v>
      </c>
      <c r="H51" s="211">
        <v>106</v>
      </c>
      <c r="I51" s="211">
        <v>322</v>
      </c>
      <c r="J51" s="211">
        <v>397.99999999999989</v>
      </c>
      <c r="K51" s="211">
        <v>54</v>
      </c>
      <c r="L51" s="211">
        <v>0</v>
      </c>
      <c r="M51" s="211">
        <v>0</v>
      </c>
      <c r="N51" s="211">
        <v>7</v>
      </c>
      <c r="O51" s="211">
        <v>0</v>
      </c>
      <c r="P51" s="211">
        <v>293</v>
      </c>
      <c r="Q51" s="211">
        <v>0</v>
      </c>
      <c r="R51" s="211">
        <v>196.00000000000003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337622.00000000017</v>
      </c>
      <c r="E52" s="211">
        <v>82978.000000000422</v>
      </c>
      <c r="F52" s="211">
        <v>56692.999999999964</v>
      </c>
      <c r="G52" s="211">
        <v>186007.00000000023</v>
      </c>
      <c r="H52" s="211">
        <v>409</v>
      </c>
      <c r="I52" s="211">
        <v>2749.0000000000014</v>
      </c>
      <c r="J52" s="211">
        <v>4124.9999999999973</v>
      </c>
      <c r="K52" s="211">
        <v>543</v>
      </c>
      <c r="L52" s="211">
        <v>23</v>
      </c>
      <c r="M52" s="211">
        <v>14</v>
      </c>
      <c r="N52" s="211">
        <v>0</v>
      </c>
      <c r="O52" s="211">
        <v>34</v>
      </c>
      <c r="P52" s="211">
        <v>2614</v>
      </c>
      <c r="Q52" s="211">
        <v>2.0000000000000004</v>
      </c>
      <c r="R52" s="211">
        <v>1431.0000000000005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54951.999999999964</v>
      </c>
      <c r="E53" s="211">
        <v>7503.0000000000036</v>
      </c>
      <c r="F53" s="211">
        <v>6773</v>
      </c>
      <c r="G53" s="211">
        <v>38444.999999999985</v>
      </c>
      <c r="H53" s="211">
        <v>285</v>
      </c>
      <c r="I53" s="211">
        <v>662</v>
      </c>
      <c r="J53" s="211">
        <v>282</v>
      </c>
      <c r="K53" s="211">
        <v>85</v>
      </c>
      <c r="L53" s="211">
        <v>0</v>
      </c>
      <c r="M53" s="211">
        <v>34</v>
      </c>
      <c r="N53" s="211">
        <v>0</v>
      </c>
      <c r="O53" s="211">
        <v>607</v>
      </c>
      <c r="P53" s="211">
        <v>187</v>
      </c>
      <c r="Q53" s="211">
        <v>0</v>
      </c>
      <c r="R53" s="211">
        <v>89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99984.000000000146</v>
      </c>
      <c r="E54" s="211">
        <v>31719.000000000055</v>
      </c>
      <c r="F54" s="211">
        <v>18063.000000000004</v>
      </c>
      <c r="G54" s="211">
        <v>46200.999999999854</v>
      </c>
      <c r="H54" s="211">
        <v>768</v>
      </c>
      <c r="I54" s="211">
        <v>571</v>
      </c>
      <c r="J54" s="211">
        <v>684.99999999999989</v>
      </c>
      <c r="K54" s="211">
        <v>44</v>
      </c>
      <c r="L54" s="211">
        <v>2</v>
      </c>
      <c r="M54" s="211">
        <v>0</v>
      </c>
      <c r="N54" s="211">
        <v>0</v>
      </c>
      <c r="O54" s="211">
        <v>67</v>
      </c>
      <c r="P54" s="211">
        <v>1647</v>
      </c>
      <c r="Q54" s="211">
        <v>0</v>
      </c>
      <c r="R54" s="211">
        <v>217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25654.000000000025</v>
      </c>
      <c r="E55" s="211">
        <v>4538</v>
      </c>
      <c r="F55" s="211">
        <v>10516.000000000002</v>
      </c>
      <c r="G55" s="211">
        <v>9142</v>
      </c>
      <c r="H55" s="211">
        <v>0</v>
      </c>
      <c r="I55" s="211">
        <v>470</v>
      </c>
      <c r="J55" s="211">
        <v>127.99999999999999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1">
        <v>821</v>
      </c>
      <c r="Q55" s="211">
        <v>0</v>
      </c>
      <c r="R55" s="211">
        <v>39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847</v>
      </c>
      <c r="E56" s="211">
        <v>215</v>
      </c>
      <c r="F56" s="211">
        <v>228</v>
      </c>
      <c r="G56" s="211">
        <v>404.00000000000006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0</v>
      </c>
      <c r="S57" s="20"/>
    </row>
    <row r="58" spans="1:19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Folha143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364</v>
      </c>
    </row>
    <row r="2" spans="1:14" ht="11.1" customHeight="1" x14ac:dyDescent="0.2"/>
    <row r="3" spans="1:14" s="6" customFormat="1" ht="12" customHeight="1" x14ac:dyDescent="0.2">
      <c r="A3" s="43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4" ht="11.1" customHeight="1" x14ac:dyDescent="0.2">
      <c r="A6" s="25" t="s">
        <v>321</v>
      </c>
      <c r="B6" s="42"/>
      <c r="C6" s="50"/>
      <c r="E6" s="5"/>
      <c r="F6" s="9"/>
      <c r="G6" s="9"/>
      <c r="H6" s="5"/>
      <c r="I6" s="5"/>
      <c r="J6" s="5"/>
      <c r="K6" s="5"/>
      <c r="L6" s="5"/>
      <c r="M6" s="108"/>
    </row>
    <row r="7" spans="1:1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5"/>
    </row>
    <row r="8" spans="1:14" ht="59.25" customHeight="1" x14ac:dyDescent="0.2">
      <c r="A8" s="265" t="s">
        <v>151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1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184622</v>
      </c>
      <c r="E11" s="211">
        <v>24030</v>
      </c>
      <c r="F11" s="211">
        <v>1091</v>
      </c>
      <c r="G11" s="211">
        <v>23231</v>
      </c>
      <c r="H11" s="211">
        <v>6693</v>
      </c>
      <c r="I11" s="211">
        <v>69876</v>
      </c>
      <c r="J11" s="211">
        <v>48788</v>
      </c>
      <c r="K11" s="211">
        <v>9544</v>
      </c>
      <c r="L11" s="211">
        <v>47</v>
      </c>
      <c r="M11" s="211">
        <v>1322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989</v>
      </c>
      <c r="F12" s="211">
        <v>22</v>
      </c>
      <c r="G12" s="211">
        <v>766</v>
      </c>
      <c r="H12" s="211">
        <v>370</v>
      </c>
      <c r="I12" s="211">
        <v>2299</v>
      </c>
      <c r="J12" s="211">
        <v>1820</v>
      </c>
      <c r="K12" s="211">
        <v>348</v>
      </c>
      <c r="L12" s="211">
        <v>2</v>
      </c>
      <c r="M12" s="211">
        <v>87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131</v>
      </c>
      <c r="F13" s="211">
        <v>2</v>
      </c>
      <c r="G13" s="211">
        <v>89</v>
      </c>
      <c r="H13" s="211">
        <v>27</v>
      </c>
      <c r="I13" s="211">
        <v>255</v>
      </c>
      <c r="J13" s="211">
        <v>192</v>
      </c>
      <c r="K13" s="211">
        <v>29</v>
      </c>
      <c r="L13" s="211">
        <v>0</v>
      </c>
      <c r="M13" s="211">
        <v>1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7109</v>
      </c>
      <c r="F14" s="211">
        <v>227</v>
      </c>
      <c r="G14" s="211">
        <v>4983</v>
      </c>
      <c r="H14" s="211">
        <v>1355</v>
      </c>
      <c r="I14" s="211">
        <v>19584</v>
      </c>
      <c r="J14" s="211">
        <v>9179</v>
      </c>
      <c r="K14" s="211">
        <v>1434</v>
      </c>
      <c r="L14" s="211">
        <v>11</v>
      </c>
      <c r="M14" s="211">
        <v>246</v>
      </c>
      <c r="N14" s="37"/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558</v>
      </c>
      <c r="F15" s="211">
        <v>38</v>
      </c>
      <c r="G15" s="211">
        <v>614</v>
      </c>
      <c r="H15" s="211">
        <v>198</v>
      </c>
      <c r="I15" s="211">
        <v>2468</v>
      </c>
      <c r="J15" s="211">
        <v>1286</v>
      </c>
      <c r="K15" s="211">
        <v>252</v>
      </c>
      <c r="L15" s="211">
        <v>3</v>
      </c>
      <c r="M15" s="211">
        <v>49</v>
      </c>
    </row>
    <row r="16" spans="1:14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114</v>
      </c>
      <c r="F16" s="211">
        <v>4</v>
      </c>
      <c r="G16" s="211">
        <v>96</v>
      </c>
      <c r="H16" s="211">
        <v>33</v>
      </c>
      <c r="I16" s="211">
        <v>316</v>
      </c>
      <c r="J16" s="211">
        <v>229</v>
      </c>
      <c r="K16" s="211">
        <v>57</v>
      </c>
      <c r="L16" s="211">
        <v>0</v>
      </c>
      <c r="M16" s="211">
        <v>7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1</v>
      </c>
      <c r="F17" s="211">
        <v>0</v>
      </c>
      <c r="G17" s="211">
        <v>2</v>
      </c>
      <c r="H17" s="211">
        <v>0</v>
      </c>
      <c r="I17" s="211">
        <v>4</v>
      </c>
      <c r="J17" s="211">
        <v>1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228</v>
      </c>
      <c r="F18" s="211">
        <v>19</v>
      </c>
      <c r="G18" s="211">
        <v>284</v>
      </c>
      <c r="H18" s="211">
        <v>70</v>
      </c>
      <c r="I18" s="211">
        <v>1118</v>
      </c>
      <c r="J18" s="211">
        <v>454</v>
      </c>
      <c r="K18" s="211">
        <v>64</v>
      </c>
      <c r="L18" s="211">
        <v>1</v>
      </c>
      <c r="M18" s="211">
        <v>3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94</v>
      </c>
      <c r="F19" s="211">
        <v>14</v>
      </c>
      <c r="G19" s="211">
        <v>121</v>
      </c>
      <c r="H19" s="211">
        <v>27</v>
      </c>
      <c r="I19" s="211">
        <v>714</v>
      </c>
      <c r="J19" s="211">
        <v>265</v>
      </c>
      <c r="K19" s="211">
        <v>47</v>
      </c>
      <c r="L19" s="211">
        <v>0</v>
      </c>
      <c r="M19" s="211">
        <v>3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123</v>
      </c>
      <c r="F20" s="211">
        <v>6</v>
      </c>
      <c r="G20" s="211">
        <v>128</v>
      </c>
      <c r="H20" s="211">
        <v>39</v>
      </c>
      <c r="I20" s="211">
        <v>831</v>
      </c>
      <c r="J20" s="211">
        <v>247</v>
      </c>
      <c r="K20" s="211">
        <v>24</v>
      </c>
      <c r="L20" s="211">
        <v>0</v>
      </c>
      <c r="M20" s="211">
        <v>2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320</v>
      </c>
      <c r="F21" s="211">
        <v>13</v>
      </c>
      <c r="G21" s="211">
        <v>288</v>
      </c>
      <c r="H21" s="211">
        <v>76</v>
      </c>
      <c r="I21" s="211">
        <v>1227</v>
      </c>
      <c r="J21" s="211">
        <v>519</v>
      </c>
      <c r="K21" s="211">
        <v>100</v>
      </c>
      <c r="L21" s="211">
        <v>1</v>
      </c>
      <c r="M21" s="211">
        <v>16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76</v>
      </c>
      <c r="F22" s="211">
        <v>3</v>
      </c>
      <c r="G22" s="211">
        <v>75</v>
      </c>
      <c r="H22" s="211">
        <v>22</v>
      </c>
      <c r="I22" s="211">
        <v>348</v>
      </c>
      <c r="J22" s="211">
        <v>201</v>
      </c>
      <c r="K22" s="211">
        <v>28</v>
      </c>
      <c r="L22" s="211">
        <v>0</v>
      </c>
      <c r="M22" s="211">
        <v>2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32</v>
      </c>
      <c r="F23" s="211">
        <v>5</v>
      </c>
      <c r="G23" s="211">
        <v>64</v>
      </c>
      <c r="H23" s="211">
        <v>9</v>
      </c>
      <c r="I23" s="211">
        <v>266</v>
      </c>
      <c r="J23" s="211">
        <v>120</v>
      </c>
      <c r="K23" s="211">
        <v>13</v>
      </c>
      <c r="L23" s="211">
        <v>0</v>
      </c>
      <c r="M23" s="211">
        <v>6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7</v>
      </c>
      <c r="F24" s="211">
        <v>0</v>
      </c>
      <c r="G24" s="211">
        <v>1</v>
      </c>
      <c r="H24" s="211">
        <v>2</v>
      </c>
      <c r="I24" s="211">
        <v>5</v>
      </c>
      <c r="J24" s="211">
        <v>3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81</v>
      </c>
      <c r="F25" s="211">
        <v>3</v>
      </c>
      <c r="G25" s="211">
        <v>95</v>
      </c>
      <c r="H25" s="211">
        <v>29</v>
      </c>
      <c r="I25" s="211">
        <v>228</v>
      </c>
      <c r="J25" s="211">
        <v>169</v>
      </c>
      <c r="K25" s="211">
        <v>28</v>
      </c>
      <c r="L25" s="211">
        <v>0</v>
      </c>
      <c r="M25" s="211">
        <v>8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46</v>
      </c>
      <c r="F26" s="211">
        <v>3</v>
      </c>
      <c r="G26" s="211">
        <v>41</v>
      </c>
      <c r="H26" s="211">
        <v>11</v>
      </c>
      <c r="I26" s="211">
        <v>118</v>
      </c>
      <c r="J26" s="211">
        <v>83</v>
      </c>
      <c r="K26" s="211">
        <v>13</v>
      </c>
      <c r="L26" s="211">
        <v>0</v>
      </c>
      <c r="M26" s="211">
        <v>3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225</v>
      </c>
      <c r="F27" s="211">
        <v>6</v>
      </c>
      <c r="G27" s="211">
        <v>273</v>
      </c>
      <c r="H27" s="211">
        <v>58</v>
      </c>
      <c r="I27" s="211">
        <v>994</v>
      </c>
      <c r="J27" s="211">
        <v>428</v>
      </c>
      <c r="K27" s="211">
        <v>62</v>
      </c>
      <c r="L27" s="211">
        <v>0</v>
      </c>
      <c r="M27" s="211">
        <v>14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520</v>
      </c>
      <c r="F28" s="211">
        <v>14</v>
      </c>
      <c r="G28" s="211">
        <v>442</v>
      </c>
      <c r="H28" s="211">
        <v>150</v>
      </c>
      <c r="I28" s="211">
        <v>1575</v>
      </c>
      <c r="J28" s="211">
        <v>951</v>
      </c>
      <c r="K28" s="211">
        <v>123</v>
      </c>
      <c r="L28" s="211">
        <v>1</v>
      </c>
      <c r="M28" s="211">
        <v>7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206</v>
      </c>
      <c r="F29" s="211">
        <v>5</v>
      </c>
      <c r="G29" s="211">
        <v>102</v>
      </c>
      <c r="H29" s="211">
        <v>33</v>
      </c>
      <c r="I29" s="211">
        <v>412</v>
      </c>
      <c r="J29" s="211">
        <v>248</v>
      </c>
      <c r="K29" s="211">
        <v>29</v>
      </c>
      <c r="L29" s="211">
        <v>0</v>
      </c>
      <c r="M29" s="211">
        <v>12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2332</v>
      </c>
      <c r="F30" s="211">
        <v>38</v>
      </c>
      <c r="G30" s="211">
        <v>985</v>
      </c>
      <c r="H30" s="211">
        <v>270</v>
      </c>
      <c r="I30" s="211">
        <v>3892</v>
      </c>
      <c r="J30" s="211">
        <v>1723</v>
      </c>
      <c r="K30" s="211">
        <v>244</v>
      </c>
      <c r="L30" s="211">
        <v>4</v>
      </c>
      <c r="M30" s="211">
        <v>51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34</v>
      </c>
      <c r="F31" s="211">
        <v>3</v>
      </c>
      <c r="G31" s="211">
        <v>29</v>
      </c>
      <c r="H31" s="211">
        <v>5</v>
      </c>
      <c r="I31" s="211">
        <v>129</v>
      </c>
      <c r="J31" s="211">
        <v>49</v>
      </c>
      <c r="K31" s="211">
        <v>11</v>
      </c>
      <c r="L31" s="211">
        <v>0</v>
      </c>
      <c r="M31" s="211">
        <v>3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185</v>
      </c>
      <c r="F32" s="211">
        <v>8</v>
      </c>
      <c r="G32" s="211">
        <v>157</v>
      </c>
      <c r="H32" s="211">
        <v>30</v>
      </c>
      <c r="I32" s="211">
        <v>461</v>
      </c>
      <c r="J32" s="211">
        <v>223</v>
      </c>
      <c r="K32" s="211">
        <v>35</v>
      </c>
      <c r="L32" s="211">
        <v>0</v>
      </c>
      <c r="M32" s="211">
        <v>9</v>
      </c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601</v>
      </c>
      <c r="F33" s="211">
        <v>5</v>
      </c>
      <c r="G33" s="211">
        <v>252</v>
      </c>
      <c r="H33" s="211">
        <v>61</v>
      </c>
      <c r="I33" s="211">
        <v>960</v>
      </c>
      <c r="J33" s="211">
        <v>382</v>
      </c>
      <c r="K33" s="211">
        <v>53</v>
      </c>
      <c r="L33" s="211">
        <v>0</v>
      </c>
      <c r="M33" s="211">
        <v>12</v>
      </c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369</v>
      </c>
      <c r="F34" s="211">
        <v>9</v>
      </c>
      <c r="G34" s="211">
        <v>220</v>
      </c>
      <c r="H34" s="211">
        <v>47</v>
      </c>
      <c r="I34" s="211">
        <v>807</v>
      </c>
      <c r="J34" s="211">
        <v>370</v>
      </c>
      <c r="K34" s="211">
        <v>57</v>
      </c>
      <c r="L34" s="211">
        <v>0</v>
      </c>
      <c r="M34" s="211">
        <v>7</v>
      </c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133</v>
      </c>
      <c r="F35" s="211">
        <v>3</v>
      </c>
      <c r="G35" s="211">
        <v>70</v>
      </c>
      <c r="H35" s="211">
        <v>21</v>
      </c>
      <c r="I35" s="211">
        <v>235</v>
      </c>
      <c r="J35" s="211">
        <v>118</v>
      </c>
      <c r="K35" s="211">
        <v>19</v>
      </c>
      <c r="L35" s="211">
        <v>0</v>
      </c>
      <c r="M35" s="211">
        <v>1</v>
      </c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345</v>
      </c>
      <c r="F36" s="211">
        <v>17</v>
      </c>
      <c r="G36" s="211">
        <v>356</v>
      </c>
      <c r="H36" s="211">
        <v>88</v>
      </c>
      <c r="I36" s="211">
        <v>1434</v>
      </c>
      <c r="J36" s="211">
        <v>536</v>
      </c>
      <c r="K36" s="211">
        <v>86</v>
      </c>
      <c r="L36" s="211">
        <v>0</v>
      </c>
      <c r="M36" s="211">
        <v>9</v>
      </c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102</v>
      </c>
      <c r="F37" s="211">
        <v>1</v>
      </c>
      <c r="G37" s="211">
        <v>66</v>
      </c>
      <c r="H37" s="211">
        <v>16</v>
      </c>
      <c r="I37" s="211">
        <v>317</v>
      </c>
      <c r="J37" s="211">
        <v>121</v>
      </c>
      <c r="K37" s="211">
        <v>12</v>
      </c>
      <c r="L37" s="211">
        <v>0</v>
      </c>
      <c r="M37" s="211">
        <v>2</v>
      </c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377</v>
      </c>
      <c r="F38" s="211">
        <v>10</v>
      </c>
      <c r="G38" s="211">
        <v>222</v>
      </c>
      <c r="H38" s="211">
        <v>60</v>
      </c>
      <c r="I38" s="211">
        <v>725</v>
      </c>
      <c r="J38" s="211">
        <v>453</v>
      </c>
      <c r="K38" s="211">
        <v>77</v>
      </c>
      <c r="L38" s="211">
        <v>1</v>
      </c>
      <c r="M38" s="211">
        <v>20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33</v>
      </c>
      <c r="F39" s="211">
        <v>2</v>
      </c>
      <c r="G39" s="211">
        <v>15</v>
      </c>
      <c r="H39" s="211">
        <v>12</v>
      </c>
      <c r="I39" s="211">
        <v>56</v>
      </c>
      <c r="J39" s="211">
        <v>56</v>
      </c>
      <c r="K39" s="211">
        <v>13</v>
      </c>
      <c r="L39" s="211">
        <v>0</v>
      </c>
      <c r="M39" s="211">
        <v>1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448</v>
      </c>
      <c r="F40" s="211">
        <v>23</v>
      </c>
      <c r="G40" s="211">
        <v>430</v>
      </c>
      <c r="H40" s="211">
        <v>125</v>
      </c>
      <c r="I40" s="211">
        <v>1000</v>
      </c>
      <c r="J40" s="211">
        <v>852</v>
      </c>
      <c r="K40" s="211">
        <v>127</v>
      </c>
      <c r="L40" s="211">
        <v>0</v>
      </c>
      <c r="M40" s="211">
        <v>14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4651</v>
      </c>
      <c r="F41" s="211">
        <v>109</v>
      </c>
      <c r="G41" s="211">
        <v>3825</v>
      </c>
      <c r="H41" s="211">
        <v>1312</v>
      </c>
      <c r="I41" s="211">
        <v>9705</v>
      </c>
      <c r="J41" s="211">
        <v>7571</v>
      </c>
      <c r="K41" s="211">
        <v>1368</v>
      </c>
      <c r="L41" s="211">
        <v>8</v>
      </c>
      <c r="M41" s="211">
        <v>212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2819</v>
      </c>
      <c r="F42" s="211">
        <v>165</v>
      </c>
      <c r="G42" s="211">
        <v>3620</v>
      </c>
      <c r="H42" s="211">
        <v>904</v>
      </c>
      <c r="I42" s="211">
        <v>9550</v>
      </c>
      <c r="J42" s="211">
        <v>6734</v>
      </c>
      <c r="K42" s="211">
        <v>1197</v>
      </c>
      <c r="L42" s="211">
        <v>2</v>
      </c>
      <c r="M42" s="211">
        <v>184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1777</v>
      </c>
      <c r="F43" s="211">
        <v>74</v>
      </c>
      <c r="G43" s="211">
        <v>1368</v>
      </c>
      <c r="H43" s="211">
        <v>372</v>
      </c>
      <c r="I43" s="211">
        <v>2509</v>
      </c>
      <c r="J43" s="211">
        <v>2811</v>
      </c>
      <c r="K43" s="211">
        <v>770</v>
      </c>
      <c r="L43" s="211">
        <v>3</v>
      </c>
      <c r="M43" s="211">
        <v>63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818</v>
      </c>
      <c r="F44" s="211">
        <v>58</v>
      </c>
      <c r="G44" s="211">
        <v>1216</v>
      </c>
      <c r="H44" s="211">
        <v>348</v>
      </c>
      <c r="I44" s="211">
        <v>5177</v>
      </c>
      <c r="J44" s="211">
        <v>3290</v>
      </c>
      <c r="K44" s="211">
        <v>787</v>
      </c>
      <c r="L44" s="211">
        <v>4</v>
      </c>
      <c r="M44" s="211">
        <v>80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58</v>
      </c>
      <c r="F45" s="211">
        <v>8</v>
      </c>
      <c r="G45" s="211">
        <v>107</v>
      </c>
      <c r="H45" s="211">
        <v>36</v>
      </c>
      <c r="I45" s="211">
        <v>238</v>
      </c>
      <c r="J45" s="211">
        <v>304</v>
      </c>
      <c r="K45" s="211">
        <v>36</v>
      </c>
      <c r="L45" s="211">
        <v>0</v>
      </c>
      <c r="M45" s="211">
        <v>4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40</v>
      </c>
      <c r="F46" s="211">
        <v>4</v>
      </c>
      <c r="G46" s="211">
        <v>62</v>
      </c>
      <c r="H46" s="211">
        <v>28</v>
      </c>
      <c r="I46" s="211">
        <v>133</v>
      </c>
      <c r="J46" s="211">
        <v>227</v>
      </c>
      <c r="K46" s="211">
        <v>62</v>
      </c>
      <c r="L46" s="211">
        <v>0</v>
      </c>
      <c r="M46" s="211">
        <v>2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82</v>
      </c>
      <c r="F47" s="211">
        <v>6</v>
      </c>
      <c r="G47" s="211">
        <v>94</v>
      </c>
      <c r="H47" s="211">
        <v>23</v>
      </c>
      <c r="I47" s="211">
        <v>258</v>
      </c>
      <c r="J47" s="211">
        <v>242</v>
      </c>
      <c r="K47" s="211">
        <v>64</v>
      </c>
      <c r="L47" s="211">
        <v>0</v>
      </c>
      <c r="M47" s="211">
        <v>5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281</v>
      </c>
      <c r="F48" s="211">
        <v>30</v>
      </c>
      <c r="G48" s="211">
        <v>304</v>
      </c>
      <c r="H48" s="211">
        <v>124</v>
      </c>
      <c r="I48" s="211">
        <v>986</v>
      </c>
      <c r="J48" s="211">
        <v>922</v>
      </c>
      <c r="K48" s="211">
        <v>171</v>
      </c>
      <c r="L48" s="211">
        <v>0</v>
      </c>
      <c r="M48" s="211">
        <v>22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1645</v>
      </c>
      <c r="F49" s="211">
        <v>87</v>
      </c>
      <c r="G49" s="211">
        <v>1761</v>
      </c>
      <c r="H49" s="211">
        <v>459</v>
      </c>
      <c r="I49" s="211">
        <v>5325</v>
      </c>
      <c r="J49" s="211">
        <v>4184</v>
      </c>
      <c r="K49" s="211">
        <v>749</v>
      </c>
      <c r="L49" s="211">
        <v>4</v>
      </c>
      <c r="M49" s="211">
        <v>100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1218</v>
      </c>
      <c r="F50" s="211">
        <v>87</v>
      </c>
      <c r="G50" s="211">
        <v>1287</v>
      </c>
      <c r="H50" s="211">
        <v>450</v>
      </c>
      <c r="I50" s="211">
        <v>3078</v>
      </c>
      <c r="J50" s="211">
        <v>3447</v>
      </c>
      <c r="K50" s="211">
        <v>804</v>
      </c>
      <c r="L50" s="211">
        <v>2</v>
      </c>
      <c r="M50" s="211">
        <v>136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177</v>
      </c>
      <c r="F51" s="211">
        <v>20</v>
      </c>
      <c r="G51" s="211">
        <v>241</v>
      </c>
      <c r="H51" s="211">
        <v>58</v>
      </c>
      <c r="I51" s="211">
        <v>618</v>
      </c>
      <c r="J51" s="211">
        <v>636</v>
      </c>
      <c r="K51" s="211">
        <v>123</v>
      </c>
      <c r="L51" s="211">
        <v>0</v>
      </c>
      <c r="M51" s="211">
        <v>23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1177</v>
      </c>
      <c r="F52" s="211">
        <v>132</v>
      </c>
      <c r="G52" s="211">
        <v>2338</v>
      </c>
      <c r="H52" s="211">
        <v>495</v>
      </c>
      <c r="I52" s="211">
        <v>7228</v>
      </c>
      <c r="J52" s="211">
        <v>4174</v>
      </c>
      <c r="K52" s="211">
        <v>967</v>
      </c>
      <c r="L52" s="211">
        <v>11</v>
      </c>
      <c r="M52" s="211">
        <v>104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179</v>
      </c>
      <c r="F53" s="211">
        <v>12</v>
      </c>
      <c r="G53" s="211">
        <v>159</v>
      </c>
      <c r="H53" s="211">
        <v>47</v>
      </c>
      <c r="I53" s="211">
        <v>440</v>
      </c>
      <c r="J53" s="211">
        <v>923</v>
      </c>
      <c r="K53" s="211">
        <v>59</v>
      </c>
      <c r="L53" s="211">
        <v>0</v>
      </c>
      <c r="M53" s="211">
        <v>10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358</v>
      </c>
      <c r="F54" s="211">
        <v>21</v>
      </c>
      <c r="G54" s="211">
        <v>496</v>
      </c>
      <c r="H54" s="211">
        <v>123</v>
      </c>
      <c r="I54" s="211">
        <v>1214</v>
      </c>
      <c r="J54" s="211">
        <v>1052</v>
      </c>
      <c r="K54" s="211">
        <v>370</v>
      </c>
      <c r="L54" s="211">
        <v>0</v>
      </c>
      <c r="M54" s="211">
        <v>24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39</v>
      </c>
      <c r="F55" s="211">
        <v>2</v>
      </c>
      <c r="G55" s="211">
        <v>68</v>
      </c>
      <c r="H55" s="211">
        <v>25</v>
      </c>
      <c r="I55" s="211">
        <v>219</v>
      </c>
      <c r="J55" s="211">
        <v>166</v>
      </c>
      <c r="K55" s="211">
        <v>62</v>
      </c>
      <c r="L55" s="211">
        <v>0</v>
      </c>
      <c r="M55" s="211">
        <v>4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</v>
      </c>
      <c r="F56" s="211">
        <v>0</v>
      </c>
      <c r="G56" s="211">
        <v>2</v>
      </c>
      <c r="H56" s="211">
        <v>0</v>
      </c>
      <c r="I56" s="211">
        <v>4</v>
      </c>
      <c r="J56" s="211">
        <v>6</v>
      </c>
      <c r="K56" s="211">
        <v>4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</row>
    <row r="58" spans="1:14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Folha144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363</v>
      </c>
    </row>
    <row r="2" spans="1:14" ht="11.1" customHeight="1" x14ac:dyDescent="0.2"/>
    <row r="3" spans="1:14" s="6" customFormat="1" ht="12" customHeight="1" x14ac:dyDescent="0.2">
      <c r="A3" s="43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4" ht="11.1" customHeight="1" x14ac:dyDescent="0.2">
      <c r="A6" s="25" t="s">
        <v>59</v>
      </c>
      <c r="B6" s="42"/>
      <c r="C6" s="50"/>
      <c r="E6" s="5"/>
      <c r="F6" s="9"/>
      <c r="G6" s="9"/>
      <c r="H6" s="5"/>
      <c r="I6" s="5"/>
      <c r="J6" s="5"/>
      <c r="K6" s="5"/>
      <c r="L6" s="5"/>
      <c r="M6" s="108"/>
    </row>
    <row r="7" spans="1:1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5"/>
    </row>
    <row r="8" spans="1:14" ht="59.25" customHeight="1" x14ac:dyDescent="0.2">
      <c r="A8" s="265" t="s">
        <v>151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1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174022</v>
      </c>
      <c r="E11" s="211">
        <v>22738</v>
      </c>
      <c r="F11" s="211">
        <v>1042</v>
      </c>
      <c r="G11" s="211">
        <v>21634</v>
      </c>
      <c r="H11" s="211">
        <v>6275</v>
      </c>
      <c r="I11" s="211">
        <v>66073</v>
      </c>
      <c r="J11" s="211">
        <v>45893</v>
      </c>
      <c r="K11" s="211">
        <v>9021</v>
      </c>
      <c r="L11" s="211">
        <v>45</v>
      </c>
      <c r="M11" s="211">
        <v>1301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6352</v>
      </c>
      <c r="E12" s="211">
        <v>952</v>
      </c>
      <c r="F12" s="211">
        <v>22</v>
      </c>
      <c r="G12" s="211">
        <v>716</v>
      </c>
      <c r="H12" s="211">
        <v>352</v>
      </c>
      <c r="I12" s="211">
        <v>2166</v>
      </c>
      <c r="J12" s="211">
        <v>1721</v>
      </c>
      <c r="K12" s="211">
        <v>337</v>
      </c>
      <c r="L12" s="211">
        <v>2</v>
      </c>
      <c r="M12" s="211">
        <v>84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130</v>
      </c>
      <c r="F13" s="211">
        <v>2</v>
      </c>
      <c r="G13" s="211">
        <v>87</v>
      </c>
      <c r="H13" s="211">
        <v>25</v>
      </c>
      <c r="I13" s="211">
        <v>254</v>
      </c>
      <c r="J13" s="211">
        <v>189</v>
      </c>
      <c r="K13" s="211">
        <v>29</v>
      </c>
      <c r="L13" s="211">
        <v>0</v>
      </c>
      <c r="M13" s="211">
        <v>1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42899</v>
      </c>
      <c r="E14" s="211">
        <v>6908</v>
      </c>
      <c r="F14" s="211">
        <v>223</v>
      </c>
      <c r="G14" s="211">
        <v>4810</v>
      </c>
      <c r="H14" s="211">
        <v>1306</v>
      </c>
      <c r="I14" s="211">
        <v>19115</v>
      </c>
      <c r="J14" s="211">
        <v>8888</v>
      </c>
      <c r="K14" s="211">
        <v>1395</v>
      </c>
      <c r="L14" s="211">
        <v>11</v>
      </c>
      <c r="M14" s="211">
        <v>243</v>
      </c>
      <c r="N14" s="37"/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512</v>
      </c>
      <c r="F15" s="211">
        <v>35</v>
      </c>
      <c r="G15" s="211">
        <v>556</v>
      </c>
      <c r="H15" s="211">
        <v>185</v>
      </c>
      <c r="I15" s="211">
        <v>2301</v>
      </c>
      <c r="J15" s="211">
        <v>1228</v>
      </c>
      <c r="K15" s="211">
        <v>237</v>
      </c>
      <c r="L15" s="211">
        <v>3</v>
      </c>
      <c r="M15" s="211">
        <v>48</v>
      </c>
    </row>
    <row r="16" spans="1:14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111</v>
      </c>
      <c r="F16" s="211">
        <v>4</v>
      </c>
      <c r="G16" s="211">
        <v>87</v>
      </c>
      <c r="H16" s="211">
        <v>33</v>
      </c>
      <c r="I16" s="211">
        <v>306</v>
      </c>
      <c r="J16" s="211">
        <v>219</v>
      </c>
      <c r="K16" s="211">
        <v>54</v>
      </c>
      <c r="L16" s="211">
        <v>0</v>
      </c>
      <c r="M16" s="211">
        <v>7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1</v>
      </c>
      <c r="F17" s="211">
        <v>0</v>
      </c>
      <c r="G17" s="211">
        <v>0</v>
      </c>
      <c r="H17" s="211">
        <v>0</v>
      </c>
      <c r="I17" s="211">
        <v>1</v>
      </c>
      <c r="J17" s="211">
        <v>1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228</v>
      </c>
      <c r="F18" s="211">
        <v>19</v>
      </c>
      <c r="G18" s="211">
        <v>282</v>
      </c>
      <c r="H18" s="211">
        <v>70</v>
      </c>
      <c r="I18" s="211">
        <v>1117</v>
      </c>
      <c r="J18" s="211">
        <v>452</v>
      </c>
      <c r="K18" s="211">
        <v>64</v>
      </c>
      <c r="L18" s="211">
        <v>1</v>
      </c>
      <c r="M18" s="211">
        <v>3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94</v>
      </c>
      <c r="F19" s="211">
        <v>14</v>
      </c>
      <c r="G19" s="211">
        <v>121</v>
      </c>
      <c r="H19" s="211">
        <v>27</v>
      </c>
      <c r="I19" s="211">
        <v>712</v>
      </c>
      <c r="J19" s="211">
        <v>264</v>
      </c>
      <c r="K19" s="211">
        <v>47</v>
      </c>
      <c r="L19" s="211">
        <v>0</v>
      </c>
      <c r="M19" s="211">
        <v>3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123</v>
      </c>
      <c r="F20" s="211">
        <v>6</v>
      </c>
      <c r="G20" s="211">
        <v>128</v>
      </c>
      <c r="H20" s="211">
        <v>39</v>
      </c>
      <c r="I20" s="211">
        <v>830</v>
      </c>
      <c r="J20" s="211">
        <v>245</v>
      </c>
      <c r="K20" s="211">
        <v>24</v>
      </c>
      <c r="L20" s="211">
        <v>0</v>
      </c>
      <c r="M20" s="211">
        <v>2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315</v>
      </c>
      <c r="F21" s="211">
        <v>13</v>
      </c>
      <c r="G21" s="211">
        <v>279</v>
      </c>
      <c r="H21" s="211">
        <v>73</v>
      </c>
      <c r="I21" s="211">
        <v>1207</v>
      </c>
      <c r="J21" s="211">
        <v>506</v>
      </c>
      <c r="K21" s="211">
        <v>97</v>
      </c>
      <c r="L21" s="211">
        <v>1</v>
      </c>
      <c r="M21" s="211">
        <v>15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76</v>
      </c>
      <c r="F22" s="211">
        <v>3</v>
      </c>
      <c r="G22" s="211">
        <v>75</v>
      </c>
      <c r="H22" s="211">
        <v>22</v>
      </c>
      <c r="I22" s="211">
        <v>348</v>
      </c>
      <c r="J22" s="211">
        <v>200</v>
      </c>
      <c r="K22" s="211">
        <v>28</v>
      </c>
      <c r="L22" s="211">
        <v>0</v>
      </c>
      <c r="M22" s="211">
        <v>2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31</v>
      </c>
      <c r="F23" s="211">
        <v>5</v>
      </c>
      <c r="G23" s="211">
        <v>64</v>
      </c>
      <c r="H23" s="211">
        <v>9</v>
      </c>
      <c r="I23" s="211">
        <v>264</v>
      </c>
      <c r="J23" s="211">
        <v>118</v>
      </c>
      <c r="K23" s="211">
        <v>13</v>
      </c>
      <c r="L23" s="211">
        <v>0</v>
      </c>
      <c r="M23" s="211">
        <v>6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6</v>
      </c>
      <c r="F24" s="211">
        <v>0</v>
      </c>
      <c r="G24" s="211">
        <v>1</v>
      </c>
      <c r="H24" s="211">
        <v>1</v>
      </c>
      <c r="I24" s="211">
        <v>5</v>
      </c>
      <c r="J24" s="211">
        <v>3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81</v>
      </c>
      <c r="F25" s="211">
        <v>3</v>
      </c>
      <c r="G25" s="211">
        <v>91</v>
      </c>
      <c r="H25" s="211">
        <v>29</v>
      </c>
      <c r="I25" s="211">
        <v>227</v>
      </c>
      <c r="J25" s="211">
        <v>168</v>
      </c>
      <c r="K25" s="211">
        <v>27</v>
      </c>
      <c r="L25" s="211">
        <v>0</v>
      </c>
      <c r="M25" s="211">
        <v>8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46</v>
      </c>
      <c r="F26" s="211">
        <v>3</v>
      </c>
      <c r="G26" s="211">
        <v>41</v>
      </c>
      <c r="H26" s="211">
        <v>11</v>
      </c>
      <c r="I26" s="211">
        <v>117</v>
      </c>
      <c r="J26" s="211">
        <v>80</v>
      </c>
      <c r="K26" s="211">
        <v>13</v>
      </c>
      <c r="L26" s="211">
        <v>0</v>
      </c>
      <c r="M26" s="211">
        <v>3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225</v>
      </c>
      <c r="F27" s="211">
        <v>6</v>
      </c>
      <c r="G27" s="211">
        <v>272</v>
      </c>
      <c r="H27" s="211">
        <v>58</v>
      </c>
      <c r="I27" s="211">
        <v>991</v>
      </c>
      <c r="J27" s="211">
        <v>424</v>
      </c>
      <c r="K27" s="211">
        <v>60</v>
      </c>
      <c r="L27" s="211">
        <v>0</v>
      </c>
      <c r="M27" s="211">
        <v>14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508</v>
      </c>
      <c r="F28" s="211">
        <v>14</v>
      </c>
      <c r="G28" s="211">
        <v>433</v>
      </c>
      <c r="H28" s="211">
        <v>141</v>
      </c>
      <c r="I28" s="211">
        <v>1544</v>
      </c>
      <c r="J28" s="211">
        <v>920</v>
      </c>
      <c r="K28" s="211">
        <v>122</v>
      </c>
      <c r="L28" s="211">
        <v>1</v>
      </c>
      <c r="M28" s="211">
        <v>7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203</v>
      </c>
      <c r="F29" s="211">
        <v>5</v>
      </c>
      <c r="G29" s="211">
        <v>102</v>
      </c>
      <c r="H29" s="211">
        <v>33</v>
      </c>
      <c r="I29" s="211">
        <v>409</v>
      </c>
      <c r="J29" s="211">
        <v>248</v>
      </c>
      <c r="K29" s="211">
        <v>29</v>
      </c>
      <c r="L29" s="211">
        <v>0</v>
      </c>
      <c r="M29" s="211">
        <v>12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2235</v>
      </c>
      <c r="F30" s="211">
        <v>38</v>
      </c>
      <c r="G30" s="211">
        <v>939</v>
      </c>
      <c r="H30" s="211">
        <v>256</v>
      </c>
      <c r="I30" s="211">
        <v>3769</v>
      </c>
      <c r="J30" s="211">
        <v>1625</v>
      </c>
      <c r="K30" s="211">
        <v>235</v>
      </c>
      <c r="L30" s="211">
        <v>4</v>
      </c>
      <c r="M30" s="211">
        <v>51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34</v>
      </c>
      <c r="F31" s="211">
        <v>3</v>
      </c>
      <c r="G31" s="211">
        <v>29</v>
      </c>
      <c r="H31" s="211">
        <v>5</v>
      </c>
      <c r="I31" s="211">
        <v>127</v>
      </c>
      <c r="J31" s="211">
        <v>48</v>
      </c>
      <c r="K31" s="211">
        <v>11</v>
      </c>
      <c r="L31" s="211">
        <v>0</v>
      </c>
      <c r="M31" s="211">
        <v>3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185</v>
      </c>
      <c r="F32" s="211">
        <v>8</v>
      </c>
      <c r="G32" s="211">
        <v>156</v>
      </c>
      <c r="H32" s="211">
        <v>30</v>
      </c>
      <c r="I32" s="211">
        <v>458</v>
      </c>
      <c r="J32" s="211">
        <v>221</v>
      </c>
      <c r="K32" s="211">
        <v>33</v>
      </c>
      <c r="L32" s="211">
        <v>0</v>
      </c>
      <c r="M32" s="211">
        <v>9</v>
      </c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595</v>
      </c>
      <c r="F33" s="211">
        <v>5</v>
      </c>
      <c r="G33" s="211">
        <v>250</v>
      </c>
      <c r="H33" s="211">
        <v>60</v>
      </c>
      <c r="I33" s="211">
        <v>945</v>
      </c>
      <c r="J33" s="211">
        <v>376</v>
      </c>
      <c r="K33" s="211">
        <v>52</v>
      </c>
      <c r="L33" s="211">
        <v>0</v>
      </c>
      <c r="M33" s="211">
        <v>12</v>
      </c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368</v>
      </c>
      <c r="F34" s="211">
        <v>9</v>
      </c>
      <c r="G34" s="211">
        <v>220</v>
      </c>
      <c r="H34" s="211">
        <v>46</v>
      </c>
      <c r="I34" s="211">
        <v>806</v>
      </c>
      <c r="J34" s="211">
        <v>367</v>
      </c>
      <c r="K34" s="211">
        <v>57</v>
      </c>
      <c r="L34" s="211">
        <v>0</v>
      </c>
      <c r="M34" s="211">
        <v>7</v>
      </c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131</v>
      </c>
      <c r="F35" s="211">
        <v>3</v>
      </c>
      <c r="G35" s="211">
        <v>68</v>
      </c>
      <c r="H35" s="211">
        <v>21</v>
      </c>
      <c r="I35" s="211">
        <v>231</v>
      </c>
      <c r="J35" s="211">
        <v>115</v>
      </c>
      <c r="K35" s="211">
        <v>19</v>
      </c>
      <c r="L35" s="211">
        <v>0</v>
      </c>
      <c r="M35" s="211">
        <v>1</v>
      </c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343</v>
      </c>
      <c r="F36" s="211">
        <v>17</v>
      </c>
      <c r="G36" s="211">
        <v>352</v>
      </c>
      <c r="H36" s="211">
        <v>86</v>
      </c>
      <c r="I36" s="211">
        <v>1417</v>
      </c>
      <c r="J36" s="211">
        <v>524</v>
      </c>
      <c r="K36" s="211">
        <v>85</v>
      </c>
      <c r="L36" s="211">
        <v>0</v>
      </c>
      <c r="M36" s="211">
        <v>9</v>
      </c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101</v>
      </c>
      <c r="F37" s="211">
        <v>1</v>
      </c>
      <c r="G37" s="211">
        <v>65</v>
      </c>
      <c r="H37" s="211">
        <v>16</v>
      </c>
      <c r="I37" s="211">
        <v>316</v>
      </c>
      <c r="J37" s="211">
        <v>121</v>
      </c>
      <c r="K37" s="211">
        <v>12</v>
      </c>
      <c r="L37" s="211">
        <v>0</v>
      </c>
      <c r="M37" s="211">
        <v>1</v>
      </c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356</v>
      </c>
      <c r="F38" s="211">
        <v>9</v>
      </c>
      <c r="G38" s="211">
        <v>199</v>
      </c>
      <c r="H38" s="211">
        <v>55</v>
      </c>
      <c r="I38" s="211">
        <v>667</v>
      </c>
      <c r="J38" s="211">
        <v>415</v>
      </c>
      <c r="K38" s="211">
        <v>76</v>
      </c>
      <c r="L38" s="211">
        <v>1</v>
      </c>
      <c r="M38" s="211">
        <v>20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23</v>
      </c>
      <c r="F39" s="211">
        <v>0</v>
      </c>
      <c r="G39" s="211">
        <v>11</v>
      </c>
      <c r="H39" s="211">
        <v>10</v>
      </c>
      <c r="I39" s="211">
        <v>47</v>
      </c>
      <c r="J39" s="211">
        <v>44</v>
      </c>
      <c r="K39" s="211">
        <v>12</v>
      </c>
      <c r="L39" s="211">
        <v>0</v>
      </c>
      <c r="M39" s="211">
        <v>1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2804</v>
      </c>
      <c r="E40" s="211">
        <v>417</v>
      </c>
      <c r="F40" s="211">
        <v>23</v>
      </c>
      <c r="G40" s="211">
        <v>392</v>
      </c>
      <c r="H40" s="211">
        <v>114</v>
      </c>
      <c r="I40" s="211">
        <v>916</v>
      </c>
      <c r="J40" s="211">
        <v>807</v>
      </c>
      <c r="K40" s="211">
        <v>121</v>
      </c>
      <c r="L40" s="211">
        <v>0</v>
      </c>
      <c r="M40" s="211">
        <v>14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25550</v>
      </c>
      <c r="E41" s="211">
        <v>4172</v>
      </c>
      <c r="F41" s="211">
        <v>100</v>
      </c>
      <c r="G41" s="211">
        <v>3381</v>
      </c>
      <c r="H41" s="211">
        <v>1159</v>
      </c>
      <c r="I41" s="211">
        <v>8591</v>
      </c>
      <c r="J41" s="211">
        <v>6715</v>
      </c>
      <c r="K41" s="211">
        <v>1218</v>
      </c>
      <c r="L41" s="211">
        <v>7</v>
      </c>
      <c r="M41" s="211">
        <v>207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24133</v>
      </c>
      <c r="E42" s="211">
        <v>2710</v>
      </c>
      <c r="F42" s="211">
        <v>158</v>
      </c>
      <c r="G42" s="211">
        <v>3440</v>
      </c>
      <c r="H42" s="211">
        <v>874</v>
      </c>
      <c r="I42" s="211">
        <v>9162</v>
      </c>
      <c r="J42" s="211">
        <v>6454</v>
      </c>
      <c r="K42" s="211">
        <v>1150</v>
      </c>
      <c r="L42" s="211">
        <v>2</v>
      </c>
      <c r="M42" s="211">
        <v>183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8703</v>
      </c>
      <c r="E43" s="211">
        <v>1653</v>
      </c>
      <c r="F43" s="211">
        <v>65</v>
      </c>
      <c r="G43" s="211">
        <v>1208</v>
      </c>
      <c r="H43" s="211">
        <v>322</v>
      </c>
      <c r="I43" s="211">
        <v>2205</v>
      </c>
      <c r="J43" s="211">
        <v>2512</v>
      </c>
      <c r="K43" s="211">
        <v>673</v>
      </c>
      <c r="L43" s="211">
        <v>2</v>
      </c>
      <c r="M43" s="211">
        <v>63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10771</v>
      </c>
      <c r="E44" s="211">
        <v>750</v>
      </c>
      <c r="F44" s="211">
        <v>53</v>
      </c>
      <c r="G44" s="211">
        <v>1066</v>
      </c>
      <c r="H44" s="211">
        <v>321</v>
      </c>
      <c r="I44" s="211">
        <v>4750</v>
      </c>
      <c r="J44" s="211">
        <v>3024</v>
      </c>
      <c r="K44" s="211">
        <v>725</v>
      </c>
      <c r="L44" s="211">
        <v>4</v>
      </c>
      <c r="M44" s="211">
        <v>78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749</v>
      </c>
      <c r="E45" s="211">
        <v>56</v>
      </c>
      <c r="F45" s="211">
        <v>7</v>
      </c>
      <c r="G45" s="211">
        <v>100</v>
      </c>
      <c r="H45" s="211">
        <v>35</v>
      </c>
      <c r="I45" s="211">
        <v>223</v>
      </c>
      <c r="J45" s="211">
        <v>289</v>
      </c>
      <c r="K45" s="211">
        <v>35</v>
      </c>
      <c r="L45" s="211">
        <v>0</v>
      </c>
      <c r="M45" s="211">
        <v>4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39</v>
      </c>
      <c r="F46" s="211">
        <v>4</v>
      </c>
      <c r="G46" s="211">
        <v>62</v>
      </c>
      <c r="H46" s="211">
        <v>27</v>
      </c>
      <c r="I46" s="211">
        <v>128</v>
      </c>
      <c r="J46" s="211">
        <v>219</v>
      </c>
      <c r="K46" s="211">
        <v>61</v>
      </c>
      <c r="L46" s="211">
        <v>0</v>
      </c>
      <c r="M46" s="211">
        <v>2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77</v>
      </c>
      <c r="F47" s="211">
        <v>6</v>
      </c>
      <c r="G47" s="211">
        <v>87</v>
      </c>
      <c r="H47" s="211">
        <v>20</v>
      </c>
      <c r="I47" s="211">
        <v>248</v>
      </c>
      <c r="J47" s="211">
        <v>231</v>
      </c>
      <c r="K47" s="211">
        <v>63</v>
      </c>
      <c r="L47" s="211">
        <v>0</v>
      </c>
      <c r="M47" s="211">
        <v>5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2702</v>
      </c>
      <c r="E48" s="211">
        <v>270</v>
      </c>
      <c r="F48" s="211">
        <v>28</v>
      </c>
      <c r="G48" s="211">
        <v>291</v>
      </c>
      <c r="H48" s="211">
        <v>117</v>
      </c>
      <c r="I48" s="211">
        <v>929</v>
      </c>
      <c r="J48" s="211">
        <v>884</v>
      </c>
      <c r="K48" s="211">
        <v>162</v>
      </c>
      <c r="L48" s="211">
        <v>0</v>
      </c>
      <c r="M48" s="211">
        <v>21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1578</v>
      </c>
      <c r="F49" s="211">
        <v>84</v>
      </c>
      <c r="G49" s="211">
        <v>1642</v>
      </c>
      <c r="H49" s="211">
        <v>439</v>
      </c>
      <c r="I49" s="211">
        <v>5112</v>
      </c>
      <c r="J49" s="211">
        <v>4023</v>
      </c>
      <c r="K49" s="211">
        <v>727</v>
      </c>
      <c r="L49" s="211">
        <v>4</v>
      </c>
      <c r="M49" s="211">
        <v>99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1154</v>
      </c>
      <c r="F50" s="211">
        <v>82</v>
      </c>
      <c r="G50" s="211">
        <v>1205</v>
      </c>
      <c r="H50" s="211">
        <v>429</v>
      </c>
      <c r="I50" s="211">
        <v>2870</v>
      </c>
      <c r="J50" s="211">
        <v>3279</v>
      </c>
      <c r="K50" s="211">
        <v>775</v>
      </c>
      <c r="L50" s="211">
        <v>2</v>
      </c>
      <c r="M50" s="211">
        <v>135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169</v>
      </c>
      <c r="F51" s="211">
        <v>20</v>
      </c>
      <c r="G51" s="211">
        <v>222</v>
      </c>
      <c r="H51" s="211">
        <v>54</v>
      </c>
      <c r="I51" s="211">
        <v>582</v>
      </c>
      <c r="J51" s="211">
        <v>601</v>
      </c>
      <c r="K51" s="211">
        <v>115</v>
      </c>
      <c r="L51" s="211">
        <v>0</v>
      </c>
      <c r="M51" s="211">
        <v>23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1132</v>
      </c>
      <c r="F52" s="211">
        <v>130</v>
      </c>
      <c r="G52" s="211">
        <v>2229</v>
      </c>
      <c r="H52" s="211">
        <v>481</v>
      </c>
      <c r="I52" s="211">
        <v>7024</v>
      </c>
      <c r="J52" s="211">
        <v>4040</v>
      </c>
      <c r="K52" s="211">
        <v>946</v>
      </c>
      <c r="L52" s="211">
        <v>11</v>
      </c>
      <c r="M52" s="211">
        <v>102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168</v>
      </c>
      <c r="F53" s="211">
        <v>12</v>
      </c>
      <c r="G53" s="211">
        <v>147</v>
      </c>
      <c r="H53" s="211">
        <v>45</v>
      </c>
      <c r="I53" s="211">
        <v>379</v>
      </c>
      <c r="J53" s="211">
        <v>798</v>
      </c>
      <c r="K53" s="211">
        <v>55</v>
      </c>
      <c r="L53" s="211">
        <v>0</v>
      </c>
      <c r="M53" s="211">
        <v>10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3497</v>
      </c>
      <c r="E54" s="211">
        <v>342</v>
      </c>
      <c r="F54" s="211">
        <v>21</v>
      </c>
      <c r="G54" s="211">
        <v>470</v>
      </c>
      <c r="H54" s="211">
        <v>120</v>
      </c>
      <c r="I54" s="211">
        <v>1155</v>
      </c>
      <c r="J54" s="211">
        <v>1010</v>
      </c>
      <c r="K54" s="211">
        <v>357</v>
      </c>
      <c r="L54" s="211">
        <v>0</v>
      </c>
      <c r="M54" s="211">
        <v>22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37</v>
      </c>
      <c r="F55" s="211">
        <v>2</v>
      </c>
      <c r="G55" s="211">
        <v>66</v>
      </c>
      <c r="H55" s="211">
        <v>25</v>
      </c>
      <c r="I55" s="211">
        <v>213</v>
      </c>
      <c r="J55" s="211">
        <v>159</v>
      </c>
      <c r="K55" s="211">
        <v>61</v>
      </c>
      <c r="L55" s="211">
        <v>0</v>
      </c>
      <c r="M55" s="211">
        <v>4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</v>
      </c>
      <c r="F56" s="211">
        <v>0</v>
      </c>
      <c r="G56" s="211">
        <v>2</v>
      </c>
      <c r="H56" s="211">
        <v>0</v>
      </c>
      <c r="I56" s="211">
        <v>4</v>
      </c>
      <c r="J56" s="211">
        <v>6</v>
      </c>
      <c r="K56" s="211">
        <v>4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</row>
    <row r="58" spans="1:14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Folha145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362</v>
      </c>
    </row>
    <row r="2" spans="1:14" ht="11.1" customHeight="1" x14ac:dyDescent="0.2"/>
    <row r="3" spans="1:14" s="6" customFormat="1" ht="12" customHeight="1" x14ac:dyDescent="0.2">
      <c r="A3" s="43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4" ht="11.1" customHeight="1" x14ac:dyDescent="0.2">
      <c r="A6" s="25" t="s">
        <v>321</v>
      </c>
      <c r="B6" s="42"/>
      <c r="C6" s="50"/>
      <c r="E6" s="5"/>
      <c r="F6" s="9"/>
      <c r="G6" s="9"/>
      <c r="H6" s="5"/>
      <c r="I6" s="5"/>
      <c r="J6" s="5"/>
      <c r="K6" s="5"/>
      <c r="L6" s="5"/>
      <c r="M6" s="108"/>
    </row>
    <row r="7" spans="1:1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5"/>
    </row>
    <row r="8" spans="1:14" ht="59.25" customHeight="1" x14ac:dyDescent="0.2">
      <c r="A8" s="265" t="s">
        <v>151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1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141</v>
      </c>
      <c r="E11" s="211">
        <v>22</v>
      </c>
      <c r="F11" s="211">
        <v>0</v>
      </c>
      <c r="G11" s="211">
        <v>1</v>
      </c>
      <c r="H11" s="211">
        <v>15</v>
      </c>
      <c r="I11" s="211">
        <v>0</v>
      </c>
      <c r="J11" s="211">
        <v>0</v>
      </c>
      <c r="K11" s="211">
        <v>103</v>
      </c>
      <c r="L11" s="211">
        <v>0</v>
      </c>
      <c r="M11" s="211">
        <v>0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3</v>
      </c>
      <c r="F12" s="211">
        <v>0</v>
      </c>
      <c r="G12" s="211">
        <v>0</v>
      </c>
      <c r="H12" s="211">
        <v>9</v>
      </c>
      <c r="I12" s="211">
        <v>0</v>
      </c>
      <c r="J12" s="211">
        <v>0</v>
      </c>
      <c r="K12" s="211">
        <v>10</v>
      </c>
      <c r="L12" s="211">
        <v>0</v>
      </c>
      <c r="M12" s="211">
        <v>0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24</v>
      </c>
      <c r="E14" s="211">
        <v>3</v>
      </c>
      <c r="F14" s="211">
        <v>0</v>
      </c>
      <c r="G14" s="211">
        <v>0</v>
      </c>
      <c r="H14" s="211">
        <v>1</v>
      </c>
      <c r="I14" s="211">
        <v>0</v>
      </c>
      <c r="J14" s="211">
        <v>0</v>
      </c>
      <c r="K14" s="211">
        <v>20</v>
      </c>
      <c r="L14" s="211">
        <v>0</v>
      </c>
      <c r="M14" s="211">
        <v>0</v>
      </c>
      <c r="N14" s="37"/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</row>
    <row r="16" spans="1:14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3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1</v>
      </c>
      <c r="L21" s="211">
        <v>0</v>
      </c>
      <c r="M21" s="211">
        <v>0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1</v>
      </c>
      <c r="I27" s="211">
        <v>0</v>
      </c>
      <c r="J27" s="211">
        <v>0</v>
      </c>
      <c r="K27" s="211">
        <v>1</v>
      </c>
      <c r="L27" s="211">
        <v>0</v>
      </c>
      <c r="M27" s="211">
        <v>0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4</v>
      </c>
      <c r="L28" s="211">
        <v>0</v>
      </c>
      <c r="M28" s="211">
        <v>0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8</v>
      </c>
      <c r="L30" s="211">
        <v>0</v>
      </c>
      <c r="M30" s="211">
        <v>0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1</v>
      </c>
      <c r="L32" s="211">
        <v>0</v>
      </c>
      <c r="M32" s="211">
        <v>0</v>
      </c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1</v>
      </c>
      <c r="L33" s="211">
        <v>0</v>
      </c>
      <c r="M33" s="211">
        <v>0</v>
      </c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2</v>
      </c>
      <c r="L36" s="211">
        <v>0</v>
      </c>
      <c r="M36" s="211">
        <v>0</v>
      </c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2</v>
      </c>
      <c r="L38" s="211">
        <v>0</v>
      </c>
      <c r="M38" s="211">
        <v>0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8</v>
      </c>
      <c r="F41" s="211">
        <v>0</v>
      </c>
      <c r="G41" s="211">
        <v>1</v>
      </c>
      <c r="H41" s="211">
        <v>3</v>
      </c>
      <c r="I41" s="211">
        <v>0</v>
      </c>
      <c r="J41" s="211">
        <v>0</v>
      </c>
      <c r="K41" s="211">
        <v>32</v>
      </c>
      <c r="L41" s="211">
        <v>0</v>
      </c>
      <c r="M41" s="211">
        <v>0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4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8</v>
      </c>
      <c r="L42" s="211">
        <v>0</v>
      </c>
      <c r="M42" s="211">
        <v>0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0</v>
      </c>
      <c r="G43" s="211">
        <v>0</v>
      </c>
      <c r="H43" s="211">
        <v>1</v>
      </c>
      <c r="I43" s="211">
        <v>0</v>
      </c>
      <c r="J43" s="211">
        <v>0</v>
      </c>
      <c r="K43" s="211">
        <v>16</v>
      </c>
      <c r="L43" s="211">
        <v>0</v>
      </c>
      <c r="M43" s="211">
        <v>0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1</v>
      </c>
      <c r="F44" s="211">
        <v>0</v>
      </c>
      <c r="G44" s="211">
        <v>0</v>
      </c>
      <c r="H44" s="211">
        <v>1</v>
      </c>
      <c r="I44" s="211">
        <v>0</v>
      </c>
      <c r="J44" s="211">
        <v>0</v>
      </c>
      <c r="K44" s="211">
        <v>4</v>
      </c>
      <c r="L44" s="211">
        <v>0</v>
      </c>
      <c r="M44" s="211">
        <v>0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1</v>
      </c>
      <c r="L45" s="211">
        <v>0</v>
      </c>
      <c r="M45" s="211">
        <v>0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1</v>
      </c>
      <c r="L48" s="211">
        <v>0</v>
      </c>
      <c r="M48" s="211">
        <v>0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3</v>
      </c>
      <c r="L49" s="211">
        <v>0</v>
      </c>
      <c r="M49" s="211">
        <v>0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1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6</v>
      </c>
      <c r="L50" s="211">
        <v>0</v>
      </c>
      <c r="M50" s="211">
        <v>0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1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2</v>
      </c>
      <c r="L54" s="211">
        <v>0</v>
      </c>
      <c r="M54" s="211">
        <v>0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</row>
    <row r="58" spans="1:14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Folha146">
    <tabColor theme="2" tint="-0.749992370372631"/>
    <pageSetUpPr fitToPage="1"/>
  </sheetPr>
  <dimension ref="A1:O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5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361</v>
      </c>
    </row>
    <row r="2" spans="1:15" ht="11.1" customHeight="1" x14ac:dyDescent="0.2"/>
    <row r="3" spans="1:15" s="6" customFormat="1" ht="12" customHeight="1" x14ac:dyDescent="0.2">
      <c r="A3" s="43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5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5" ht="11.1" customHeight="1" x14ac:dyDescent="0.2">
      <c r="A6" s="25" t="s">
        <v>59</v>
      </c>
      <c r="B6" s="42"/>
      <c r="C6" s="50"/>
      <c r="E6" s="5"/>
      <c r="F6" s="9"/>
      <c r="G6" s="9"/>
      <c r="H6" s="5"/>
      <c r="I6" s="5"/>
      <c r="J6" s="5"/>
      <c r="K6" s="5"/>
      <c r="L6" s="5"/>
      <c r="M6" s="108"/>
    </row>
    <row r="7" spans="1:1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5"/>
    </row>
    <row r="8" spans="1:15" ht="59.25" customHeight="1" x14ac:dyDescent="0.2">
      <c r="A8" s="265" t="s">
        <v>151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1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1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5" ht="13.5" customHeight="1" x14ac:dyDescent="0.2">
      <c r="A11" s="47"/>
      <c r="B11" s="40" t="s">
        <v>9</v>
      </c>
      <c r="C11" s="40"/>
      <c r="D11" s="37">
        <v>122</v>
      </c>
      <c r="E11" s="211">
        <v>21</v>
      </c>
      <c r="F11" s="211">
        <v>0</v>
      </c>
      <c r="G11" s="211">
        <v>1</v>
      </c>
      <c r="H11" s="211">
        <v>12</v>
      </c>
      <c r="I11" s="211">
        <v>0</v>
      </c>
      <c r="J11" s="211">
        <v>0</v>
      </c>
      <c r="K11" s="211">
        <v>88</v>
      </c>
      <c r="L11" s="211">
        <v>0</v>
      </c>
      <c r="M11" s="211">
        <v>0</v>
      </c>
      <c r="N11" s="37"/>
      <c r="O11" s="21"/>
    </row>
    <row r="12" spans="1:15" s="29" customFormat="1" x14ac:dyDescent="0.2">
      <c r="A12" s="48" t="s">
        <v>163</v>
      </c>
      <c r="B12" s="23" t="s">
        <v>152</v>
      </c>
      <c r="C12" s="23"/>
      <c r="D12" s="211">
        <v>19</v>
      </c>
      <c r="E12" s="211">
        <v>3</v>
      </c>
      <c r="F12" s="211">
        <v>0</v>
      </c>
      <c r="G12" s="211">
        <v>0</v>
      </c>
      <c r="H12" s="211">
        <v>7</v>
      </c>
      <c r="I12" s="211">
        <v>0</v>
      </c>
      <c r="J12" s="211">
        <v>0</v>
      </c>
      <c r="K12" s="211">
        <v>9</v>
      </c>
      <c r="L12" s="211">
        <v>0</v>
      </c>
      <c r="M12" s="211">
        <v>0</v>
      </c>
      <c r="N12" s="37"/>
      <c r="O12" s="21"/>
    </row>
    <row r="13" spans="1:15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37"/>
      <c r="O13" s="21"/>
    </row>
    <row r="14" spans="1:15" s="29" customFormat="1" x14ac:dyDescent="0.2">
      <c r="A14" s="48" t="s">
        <v>165</v>
      </c>
      <c r="B14" s="23" t="s">
        <v>153</v>
      </c>
      <c r="C14" s="23"/>
      <c r="D14" s="211">
        <v>23</v>
      </c>
      <c r="E14" s="211">
        <v>3</v>
      </c>
      <c r="F14" s="211">
        <v>0</v>
      </c>
      <c r="G14" s="211">
        <v>0</v>
      </c>
      <c r="H14" s="211">
        <v>1</v>
      </c>
      <c r="I14" s="211">
        <v>0</v>
      </c>
      <c r="J14" s="211">
        <v>0</v>
      </c>
      <c r="K14" s="211">
        <v>19</v>
      </c>
      <c r="L14" s="211">
        <v>0</v>
      </c>
      <c r="M14" s="211">
        <v>0</v>
      </c>
      <c r="N14" s="37"/>
      <c r="O14" s="21"/>
    </row>
    <row r="15" spans="1:15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</row>
    <row r="16" spans="1:15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3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1</v>
      </c>
      <c r="L21" s="211">
        <v>0</v>
      </c>
      <c r="M21" s="211">
        <v>0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1</v>
      </c>
      <c r="I27" s="211">
        <v>0</v>
      </c>
      <c r="J27" s="211">
        <v>0</v>
      </c>
      <c r="K27" s="211">
        <v>1</v>
      </c>
      <c r="L27" s="211">
        <v>0</v>
      </c>
      <c r="M27" s="211">
        <v>0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4</v>
      </c>
      <c r="L28" s="211">
        <v>0</v>
      </c>
      <c r="M28" s="211">
        <v>0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8</v>
      </c>
      <c r="L30" s="211">
        <v>0</v>
      </c>
      <c r="M30" s="211">
        <v>0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</row>
    <row r="33" spans="1:15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1</v>
      </c>
      <c r="L33" s="211">
        <v>0</v>
      </c>
      <c r="M33" s="211">
        <v>0</v>
      </c>
    </row>
    <row r="34" spans="1:15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</row>
    <row r="35" spans="1:15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</row>
    <row r="36" spans="1:15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2</v>
      </c>
      <c r="L36" s="211">
        <v>0</v>
      </c>
      <c r="M36" s="211">
        <v>0</v>
      </c>
    </row>
    <row r="37" spans="1:15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</row>
    <row r="38" spans="1:15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2</v>
      </c>
      <c r="L38" s="211">
        <v>0</v>
      </c>
      <c r="M38" s="211">
        <v>0</v>
      </c>
    </row>
    <row r="39" spans="1:15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37"/>
      <c r="O39" s="21"/>
    </row>
    <row r="40" spans="1:15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37"/>
      <c r="O40" s="21"/>
    </row>
    <row r="41" spans="1:15" s="29" customFormat="1" x14ac:dyDescent="0.2">
      <c r="A41" s="48" t="s">
        <v>168</v>
      </c>
      <c r="B41" s="24" t="s">
        <v>154</v>
      </c>
      <c r="C41" s="24"/>
      <c r="D41" s="211">
        <v>36</v>
      </c>
      <c r="E41" s="211">
        <v>7</v>
      </c>
      <c r="F41" s="211">
        <v>0</v>
      </c>
      <c r="G41" s="211">
        <v>1</v>
      </c>
      <c r="H41" s="211">
        <v>2</v>
      </c>
      <c r="I41" s="211">
        <v>0</v>
      </c>
      <c r="J41" s="211">
        <v>0</v>
      </c>
      <c r="K41" s="211">
        <v>26</v>
      </c>
      <c r="L41" s="211">
        <v>0</v>
      </c>
      <c r="M41" s="211">
        <v>0</v>
      </c>
      <c r="N41" s="37"/>
      <c r="O41" s="21"/>
    </row>
    <row r="42" spans="1:15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4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8</v>
      </c>
      <c r="L42" s="211">
        <v>0</v>
      </c>
      <c r="M42" s="211">
        <v>0</v>
      </c>
      <c r="N42" s="37"/>
      <c r="O42" s="21"/>
    </row>
    <row r="43" spans="1:15" s="29" customFormat="1" x14ac:dyDescent="0.2">
      <c r="A43" s="48" t="s">
        <v>170</v>
      </c>
      <c r="B43" s="24" t="s">
        <v>156</v>
      </c>
      <c r="C43" s="24"/>
      <c r="D43" s="211">
        <v>12</v>
      </c>
      <c r="E43" s="211">
        <v>0</v>
      </c>
      <c r="F43" s="211">
        <v>0</v>
      </c>
      <c r="G43" s="211">
        <v>0</v>
      </c>
      <c r="H43" s="211">
        <v>1</v>
      </c>
      <c r="I43" s="211">
        <v>0</v>
      </c>
      <c r="J43" s="211">
        <v>0</v>
      </c>
      <c r="K43" s="211">
        <v>11</v>
      </c>
      <c r="L43" s="211">
        <v>0</v>
      </c>
      <c r="M43" s="211">
        <v>0</v>
      </c>
      <c r="N43" s="37"/>
      <c r="O43" s="21"/>
    </row>
    <row r="44" spans="1:15" s="29" customFormat="1" x14ac:dyDescent="0.2">
      <c r="A44" s="48" t="s">
        <v>171</v>
      </c>
      <c r="B44" s="24" t="s">
        <v>157</v>
      </c>
      <c r="C44" s="24"/>
      <c r="D44" s="211">
        <v>5</v>
      </c>
      <c r="E44" s="211">
        <v>1</v>
      </c>
      <c r="F44" s="211">
        <v>0</v>
      </c>
      <c r="G44" s="211">
        <v>0</v>
      </c>
      <c r="H44" s="211">
        <v>1</v>
      </c>
      <c r="I44" s="211">
        <v>0</v>
      </c>
      <c r="J44" s="211">
        <v>0</v>
      </c>
      <c r="K44" s="211">
        <v>3</v>
      </c>
      <c r="L44" s="211">
        <v>0</v>
      </c>
      <c r="M44" s="211">
        <v>0</v>
      </c>
      <c r="N44" s="37"/>
      <c r="O44" s="21"/>
    </row>
    <row r="45" spans="1:15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1</v>
      </c>
      <c r="L45" s="211">
        <v>0</v>
      </c>
      <c r="M45" s="211">
        <v>0</v>
      </c>
      <c r="N45" s="37"/>
      <c r="O45" s="21"/>
    </row>
    <row r="46" spans="1:15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37"/>
      <c r="O46" s="21"/>
    </row>
    <row r="47" spans="1:15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37"/>
      <c r="O47" s="21"/>
    </row>
    <row r="48" spans="1:15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1</v>
      </c>
      <c r="L48" s="211">
        <v>0</v>
      </c>
      <c r="M48" s="211">
        <v>0</v>
      </c>
      <c r="N48" s="37"/>
      <c r="O48" s="21"/>
    </row>
    <row r="49" spans="1:15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3</v>
      </c>
      <c r="L49" s="211">
        <v>0</v>
      </c>
      <c r="M49" s="211">
        <v>0</v>
      </c>
      <c r="N49" s="37"/>
      <c r="O49" s="21"/>
    </row>
    <row r="50" spans="1:15" s="29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1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5</v>
      </c>
      <c r="L50" s="211">
        <v>0</v>
      </c>
      <c r="M50" s="211">
        <v>0</v>
      </c>
      <c r="N50" s="37"/>
      <c r="O50" s="21"/>
    </row>
    <row r="51" spans="1:1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37"/>
      <c r="O51" s="21"/>
    </row>
    <row r="52" spans="1:15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37"/>
      <c r="O52" s="21"/>
    </row>
    <row r="53" spans="1:1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37"/>
      <c r="O53" s="21"/>
    </row>
    <row r="54" spans="1:15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1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2</v>
      </c>
      <c r="L54" s="211">
        <v>0</v>
      </c>
      <c r="M54" s="211">
        <v>0</v>
      </c>
      <c r="N54" s="37"/>
      <c r="O54" s="21"/>
    </row>
    <row r="55" spans="1:1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37"/>
      <c r="O55" s="21"/>
    </row>
    <row r="56" spans="1:1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37"/>
      <c r="O56" s="21"/>
    </row>
    <row r="57" spans="1:15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  <c r="O57" s="21"/>
    </row>
    <row r="58" spans="1:15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21"/>
      <c r="O58" s="21"/>
    </row>
    <row r="59" spans="1:15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4">
    <tabColor rgb="FF92D050"/>
    <pageSetUpPr autoPageBreaks="0" fitToPage="1"/>
  </sheetPr>
  <dimension ref="A1:BL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28515625" style="5" customWidth="1"/>
    <col min="13" max="14" width="9.28515625" style="5"/>
    <col min="15" max="15" width="7.42578125" style="5" customWidth="1"/>
    <col min="16" max="16384" width="9.28515625" style="5"/>
  </cols>
  <sheetData>
    <row r="1" spans="1:25" s="21" customFormat="1" ht="11.1" customHeight="1" x14ac:dyDescent="0.2">
      <c r="F1" s="31" t="s">
        <v>483</v>
      </c>
    </row>
    <row r="2" spans="1:25" ht="11.1" customHeight="1" x14ac:dyDescent="0.2">
      <c r="A2" s="11"/>
      <c r="B2" s="11"/>
      <c r="C2" s="11"/>
      <c r="D2" s="11"/>
      <c r="E2" s="11"/>
      <c r="F2" s="11"/>
    </row>
    <row r="3" spans="1:25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25" s="6" customFormat="1" ht="11.1" customHeight="1" x14ac:dyDescent="0.2">
      <c r="A4" s="44"/>
      <c r="B4" s="11"/>
      <c r="C4" s="11"/>
      <c r="D4" s="11"/>
      <c r="E4" s="11"/>
      <c r="F4" s="11"/>
    </row>
    <row r="5" spans="1:25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5" ht="11.1" customHeight="1" x14ac:dyDescent="0.2">
      <c r="A6" s="96" t="s">
        <v>320</v>
      </c>
      <c r="B6" s="115"/>
      <c r="C6" s="95"/>
      <c r="D6" s="108"/>
      <c r="E6" s="108"/>
      <c r="F6" s="108"/>
    </row>
    <row r="7" spans="1:25" s="4" customFormat="1" ht="1.5" customHeight="1" x14ac:dyDescent="0.2">
      <c r="A7" s="72"/>
      <c r="B7" s="111"/>
      <c r="C7" s="112"/>
    </row>
    <row r="8" spans="1:25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</row>
    <row r="10" spans="1:25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s="12" customFormat="1" ht="13.5" customHeight="1" x14ac:dyDescent="0.2">
      <c r="A11" s="47"/>
      <c r="B11" s="40" t="s">
        <v>9</v>
      </c>
      <c r="C11" s="40"/>
      <c r="D11" s="37">
        <v>141</v>
      </c>
      <c r="E11" s="211">
        <v>136</v>
      </c>
      <c r="F11" s="211">
        <v>5</v>
      </c>
      <c r="G11" s="15"/>
    </row>
    <row r="12" spans="1:25" s="12" customFormat="1" ht="13.5" customHeight="1" x14ac:dyDescent="0.2">
      <c r="A12" s="48" t="s">
        <v>163</v>
      </c>
      <c r="B12" s="23" t="s">
        <v>152</v>
      </c>
      <c r="C12" s="23"/>
      <c r="D12" s="211">
        <v>22</v>
      </c>
      <c r="E12" s="211">
        <v>22</v>
      </c>
      <c r="F12" s="211">
        <v>0</v>
      </c>
      <c r="G12" s="15"/>
      <c r="H12" s="15"/>
    </row>
    <row r="13" spans="1:25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15"/>
    </row>
    <row r="14" spans="1:25" s="12" customFormat="1" ht="13.5" customHeight="1" x14ac:dyDescent="0.2">
      <c r="A14" s="48" t="s">
        <v>165</v>
      </c>
      <c r="B14" s="23" t="s">
        <v>153</v>
      </c>
      <c r="C14" s="23"/>
      <c r="D14" s="211">
        <v>24</v>
      </c>
      <c r="E14" s="211">
        <v>23</v>
      </c>
      <c r="F14" s="211">
        <v>1</v>
      </c>
      <c r="G14" s="15"/>
    </row>
    <row r="15" spans="1:25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/>
    </row>
    <row r="16" spans="1:25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/>
    </row>
    <row r="17" spans="1:7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/>
    </row>
    <row r="18" spans="1:7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/>
    </row>
    <row r="19" spans="1:7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/>
    </row>
    <row r="20" spans="1:7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/>
    </row>
    <row r="21" spans="1:7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3</v>
      </c>
      <c r="F21" s="211">
        <v>1</v>
      </c>
      <c r="G21" s="211"/>
    </row>
    <row r="22" spans="1:7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/>
    </row>
    <row r="23" spans="1:7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/>
    </row>
    <row r="24" spans="1:7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/>
    </row>
    <row r="25" spans="1:7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/>
    </row>
    <row r="26" spans="1:7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/>
    </row>
    <row r="27" spans="1:7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2</v>
      </c>
      <c r="F27" s="211">
        <v>0</v>
      </c>
      <c r="G27" s="211"/>
    </row>
    <row r="28" spans="1:7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4</v>
      </c>
      <c r="F28" s="211">
        <v>0</v>
      </c>
      <c r="G28" s="211"/>
    </row>
    <row r="29" spans="1:7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/>
    </row>
    <row r="30" spans="1:7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8</v>
      </c>
      <c r="F30" s="211">
        <v>0</v>
      </c>
      <c r="G30" s="211"/>
    </row>
    <row r="31" spans="1:7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/>
    </row>
    <row r="32" spans="1:7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1</v>
      </c>
      <c r="F32" s="211">
        <v>0</v>
      </c>
      <c r="G32" s="211"/>
    </row>
    <row r="33" spans="1:64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1</v>
      </c>
      <c r="F33" s="211">
        <v>0</v>
      </c>
      <c r="G33" s="211"/>
    </row>
    <row r="34" spans="1:64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/>
    </row>
    <row r="35" spans="1:64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/>
    </row>
    <row r="36" spans="1:64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2</v>
      </c>
      <c r="F36" s="211">
        <v>0</v>
      </c>
      <c r="G36" s="211"/>
    </row>
    <row r="37" spans="1:6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/>
    </row>
    <row r="38" spans="1:64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2</v>
      </c>
      <c r="F38" s="211">
        <v>0</v>
      </c>
      <c r="G38" s="211"/>
    </row>
    <row r="39" spans="1:6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</row>
    <row r="40" spans="1:64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15"/>
    </row>
    <row r="41" spans="1:64" s="12" customFormat="1" ht="13.5" customHeight="1" x14ac:dyDescent="0.2">
      <c r="A41" s="48" t="s">
        <v>168</v>
      </c>
      <c r="B41" s="24" t="s">
        <v>154</v>
      </c>
      <c r="C41" s="24"/>
      <c r="D41" s="211">
        <v>44</v>
      </c>
      <c r="E41" s="211">
        <v>44</v>
      </c>
      <c r="F41" s="211">
        <v>0</v>
      </c>
      <c r="G41" s="15"/>
    </row>
    <row r="42" spans="1:64" s="12" customFormat="1" ht="25.5" customHeight="1" x14ac:dyDescent="0.2">
      <c r="A42" s="48" t="s">
        <v>169</v>
      </c>
      <c r="B42" s="24" t="s">
        <v>155</v>
      </c>
      <c r="C42" s="24"/>
      <c r="D42" s="211">
        <v>12</v>
      </c>
      <c r="E42" s="211">
        <v>10</v>
      </c>
      <c r="F42" s="211">
        <v>2</v>
      </c>
      <c r="G42" s="15"/>
    </row>
    <row r="43" spans="1:64" s="12" customFormat="1" ht="13.5" customHeight="1" x14ac:dyDescent="0.2">
      <c r="A43" s="48" t="s">
        <v>170</v>
      </c>
      <c r="B43" s="24" t="s">
        <v>156</v>
      </c>
      <c r="C43" s="24"/>
      <c r="D43" s="211">
        <v>17</v>
      </c>
      <c r="E43" s="211">
        <v>17</v>
      </c>
      <c r="F43" s="211">
        <v>0</v>
      </c>
      <c r="G43" s="15"/>
    </row>
    <row r="44" spans="1:64" s="12" customFormat="1" ht="13.5" customHeight="1" x14ac:dyDescent="0.2">
      <c r="A44" s="48" t="s">
        <v>171</v>
      </c>
      <c r="B44" s="24" t="s">
        <v>157</v>
      </c>
      <c r="C44" s="24"/>
      <c r="D44" s="211">
        <v>6</v>
      </c>
      <c r="E44" s="211">
        <v>6</v>
      </c>
      <c r="F44" s="211">
        <v>0</v>
      </c>
      <c r="G44" s="15"/>
    </row>
    <row r="45" spans="1:64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1</v>
      </c>
      <c r="G45" s="15"/>
    </row>
    <row r="46" spans="1:6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</row>
    <row r="47" spans="1:6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</row>
    <row r="48" spans="1:64" s="11" customFormat="1" ht="13.5" customHeight="1" x14ac:dyDescent="0.2">
      <c r="A48" s="48" t="s">
        <v>175</v>
      </c>
      <c r="B48" s="24" t="s">
        <v>195</v>
      </c>
      <c r="C48" s="24"/>
      <c r="D48" s="211">
        <v>1</v>
      </c>
      <c r="E48" s="211">
        <v>1</v>
      </c>
      <c r="F48" s="211">
        <v>0</v>
      </c>
      <c r="G48" s="15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</row>
    <row r="49" spans="1:64" s="11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3</v>
      </c>
      <c r="F49" s="211">
        <v>0</v>
      </c>
      <c r="G49" s="15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</row>
    <row r="50" spans="1:64" s="11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6</v>
      </c>
      <c r="F50" s="211">
        <v>1</v>
      </c>
      <c r="G50" s="15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</row>
    <row r="51" spans="1:6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</row>
    <row r="52" spans="1:64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15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</row>
    <row r="53" spans="1:6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</row>
    <row r="54" spans="1:64" s="11" customFormat="1" ht="13.5" customHeight="1" x14ac:dyDescent="0.2">
      <c r="A54" s="48" t="s">
        <v>181</v>
      </c>
      <c r="B54" s="24" t="s">
        <v>196</v>
      </c>
      <c r="C54" s="24"/>
      <c r="D54" s="211">
        <v>3</v>
      </c>
      <c r="E54" s="211">
        <v>3</v>
      </c>
      <c r="F54" s="211">
        <v>0</v>
      </c>
      <c r="G54" s="15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</row>
    <row r="55" spans="1:6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</row>
    <row r="56" spans="1:6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</row>
    <row r="57" spans="1:6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</row>
    <row r="58" spans="1:64" ht="1.5" customHeight="1" x14ac:dyDescent="0.2">
      <c r="A58" s="95"/>
      <c r="B58" s="108"/>
      <c r="C58" s="108"/>
      <c r="D58" s="108"/>
      <c r="E58" s="108"/>
      <c r="F58" s="108"/>
      <c r="G58" s="15"/>
    </row>
    <row r="59" spans="1:64" x14ac:dyDescent="0.2">
      <c r="D59" s="26"/>
      <c r="E59" s="26"/>
      <c r="F59" s="26"/>
    </row>
    <row r="60" spans="1:64" ht="12" customHeight="1" x14ac:dyDescent="0.2"/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Folha147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2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360</v>
      </c>
    </row>
    <row r="2" spans="1:14" ht="11.1" customHeight="1" x14ac:dyDescent="0.2"/>
    <row r="3" spans="1:14" s="6" customFormat="1" ht="12" customHeight="1" x14ac:dyDescent="0.2">
      <c r="A3" s="43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4" ht="11.1" customHeight="1" x14ac:dyDescent="0.2">
      <c r="A6" s="25" t="s">
        <v>321</v>
      </c>
      <c r="B6" s="42"/>
      <c r="C6" s="50"/>
      <c r="E6" s="5"/>
      <c r="F6" s="9"/>
      <c r="G6" s="9"/>
      <c r="H6" s="5"/>
      <c r="I6" s="5"/>
      <c r="J6" s="5"/>
      <c r="K6" s="5"/>
      <c r="L6" s="5"/>
      <c r="M6" s="108"/>
    </row>
    <row r="7" spans="1:1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5"/>
    </row>
    <row r="8" spans="1:14" ht="59.25" customHeight="1" x14ac:dyDescent="0.2">
      <c r="A8" s="265" t="s">
        <v>151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1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184481</v>
      </c>
      <c r="E11" s="211">
        <v>24008</v>
      </c>
      <c r="F11" s="211">
        <v>1091</v>
      </c>
      <c r="G11" s="211">
        <v>23230</v>
      </c>
      <c r="H11" s="211">
        <v>6678</v>
      </c>
      <c r="I11" s="211">
        <v>69876</v>
      </c>
      <c r="J11" s="211">
        <v>48788</v>
      </c>
      <c r="K11" s="211">
        <v>9441</v>
      </c>
      <c r="L11" s="211">
        <v>47</v>
      </c>
      <c r="M11" s="211">
        <v>1322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986</v>
      </c>
      <c r="F12" s="211">
        <v>22</v>
      </c>
      <c r="G12" s="211">
        <v>766</v>
      </c>
      <c r="H12" s="211">
        <v>361</v>
      </c>
      <c r="I12" s="211">
        <v>2299</v>
      </c>
      <c r="J12" s="211">
        <v>1820</v>
      </c>
      <c r="K12" s="211">
        <v>338</v>
      </c>
      <c r="L12" s="211">
        <v>2</v>
      </c>
      <c r="M12" s="211">
        <v>87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131</v>
      </c>
      <c r="F13" s="211">
        <v>2</v>
      </c>
      <c r="G13" s="211">
        <v>89</v>
      </c>
      <c r="H13" s="211">
        <v>27</v>
      </c>
      <c r="I13" s="211">
        <v>255</v>
      </c>
      <c r="J13" s="211">
        <v>192</v>
      </c>
      <c r="K13" s="211">
        <v>29</v>
      </c>
      <c r="L13" s="211">
        <v>0</v>
      </c>
      <c r="M13" s="211">
        <v>1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7106</v>
      </c>
      <c r="F14" s="211">
        <v>227</v>
      </c>
      <c r="G14" s="211">
        <v>4983</v>
      </c>
      <c r="H14" s="211">
        <v>1354</v>
      </c>
      <c r="I14" s="211">
        <v>19584</v>
      </c>
      <c r="J14" s="211">
        <v>9179</v>
      </c>
      <c r="K14" s="211">
        <v>1414</v>
      </c>
      <c r="L14" s="211">
        <v>11</v>
      </c>
      <c r="M14" s="211">
        <v>246</v>
      </c>
      <c r="N14" s="37"/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558</v>
      </c>
      <c r="F15" s="211">
        <v>38</v>
      </c>
      <c r="G15" s="211">
        <v>614</v>
      </c>
      <c r="H15" s="211">
        <v>198</v>
      </c>
      <c r="I15" s="211">
        <v>2468</v>
      </c>
      <c r="J15" s="211">
        <v>1286</v>
      </c>
      <c r="K15" s="211">
        <v>252</v>
      </c>
      <c r="L15" s="211">
        <v>3</v>
      </c>
      <c r="M15" s="211">
        <v>49</v>
      </c>
    </row>
    <row r="16" spans="1:14" s="230" customFormat="1" ht="13.5" hidden="1" customHeight="1" outlineLevel="2" x14ac:dyDescent="0.2">
      <c r="A16" s="48"/>
      <c r="B16" s="63" t="s">
        <v>984</v>
      </c>
      <c r="C16" s="23"/>
      <c r="D16" s="211">
        <v>856</v>
      </c>
      <c r="E16" s="211">
        <v>114</v>
      </c>
      <c r="F16" s="211">
        <v>4</v>
      </c>
      <c r="G16" s="211">
        <v>96</v>
      </c>
      <c r="H16" s="211">
        <v>33</v>
      </c>
      <c r="I16" s="211">
        <v>316</v>
      </c>
      <c r="J16" s="211">
        <v>229</v>
      </c>
      <c r="K16" s="211">
        <v>57</v>
      </c>
      <c r="L16" s="211">
        <v>0</v>
      </c>
      <c r="M16" s="211">
        <v>7</v>
      </c>
    </row>
    <row r="17" spans="1:13" s="230" customFormat="1" ht="13.5" hidden="1" customHeight="1" outlineLevel="2" x14ac:dyDescent="0.2">
      <c r="A17" s="48"/>
      <c r="B17" s="63" t="s">
        <v>985</v>
      </c>
      <c r="C17" s="23"/>
      <c r="D17" s="211">
        <v>8</v>
      </c>
      <c r="E17" s="211">
        <v>1</v>
      </c>
      <c r="F17" s="211">
        <v>0</v>
      </c>
      <c r="G17" s="211">
        <v>2</v>
      </c>
      <c r="H17" s="211">
        <v>0</v>
      </c>
      <c r="I17" s="211">
        <v>4</v>
      </c>
      <c r="J17" s="211">
        <v>1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2" x14ac:dyDescent="0.2">
      <c r="A18" s="48"/>
      <c r="B18" s="63" t="s">
        <v>986</v>
      </c>
      <c r="C18" s="23"/>
      <c r="D18" s="211">
        <v>2241</v>
      </c>
      <c r="E18" s="211">
        <v>228</v>
      </c>
      <c r="F18" s="211">
        <v>19</v>
      </c>
      <c r="G18" s="211">
        <v>284</v>
      </c>
      <c r="H18" s="211">
        <v>70</v>
      </c>
      <c r="I18" s="211">
        <v>1118</v>
      </c>
      <c r="J18" s="211">
        <v>454</v>
      </c>
      <c r="K18" s="211">
        <v>64</v>
      </c>
      <c r="L18" s="211">
        <v>1</v>
      </c>
      <c r="M18" s="211">
        <v>3</v>
      </c>
    </row>
    <row r="19" spans="1:13" s="230" customFormat="1" ht="13.5" hidden="1" customHeight="1" outlineLevel="2" x14ac:dyDescent="0.2">
      <c r="A19" s="48"/>
      <c r="B19" s="63" t="s">
        <v>987</v>
      </c>
      <c r="C19" s="23"/>
      <c r="D19" s="211">
        <v>1285</v>
      </c>
      <c r="E19" s="211">
        <v>94</v>
      </c>
      <c r="F19" s="211">
        <v>14</v>
      </c>
      <c r="G19" s="211">
        <v>121</v>
      </c>
      <c r="H19" s="211">
        <v>27</v>
      </c>
      <c r="I19" s="211">
        <v>714</v>
      </c>
      <c r="J19" s="211">
        <v>265</v>
      </c>
      <c r="K19" s="211">
        <v>47</v>
      </c>
      <c r="L19" s="211">
        <v>0</v>
      </c>
      <c r="M19" s="211">
        <v>3</v>
      </c>
    </row>
    <row r="20" spans="1:13" s="230" customFormat="1" ht="13.5" hidden="1" customHeight="1" outlineLevel="2" x14ac:dyDescent="0.2">
      <c r="A20" s="48"/>
      <c r="B20" s="63" t="s">
        <v>988</v>
      </c>
      <c r="C20" s="23"/>
      <c r="D20" s="211">
        <v>1400</v>
      </c>
      <c r="E20" s="211">
        <v>123</v>
      </c>
      <c r="F20" s="211">
        <v>6</v>
      </c>
      <c r="G20" s="211">
        <v>128</v>
      </c>
      <c r="H20" s="211">
        <v>39</v>
      </c>
      <c r="I20" s="211">
        <v>831</v>
      </c>
      <c r="J20" s="211">
        <v>247</v>
      </c>
      <c r="K20" s="211">
        <v>24</v>
      </c>
      <c r="L20" s="211">
        <v>0</v>
      </c>
      <c r="M20" s="211">
        <v>2</v>
      </c>
    </row>
    <row r="21" spans="1:13" s="230" customFormat="1" ht="13.5" hidden="1" customHeight="1" outlineLevel="2" x14ac:dyDescent="0.2">
      <c r="A21" s="48"/>
      <c r="B21" s="30" t="s">
        <v>989</v>
      </c>
      <c r="C21" s="23"/>
      <c r="D21" s="211">
        <v>2556</v>
      </c>
      <c r="E21" s="211">
        <v>317</v>
      </c>
      <c r="F21" s="211">
        <v>13</v>
      </c>
      <c r="G21" s="211">
        <v>288</v>
      </c>
      <c r="H21" s="211">
        <v>76</v>
      </c>
      <c r="I21" s="211">
        <v>1227</v>
      </c>
      <c r="J21" s="211">
        <v>519</v>
      </c>
      <c r="K21" s="211">
        <v>99</v>
      </c>
      <c r="L21" s="211">
        <v>1</v>
      </c>
      <c r="M21" s="211">
        <v>16</v>
      </c>
    </row>
    <row r="22" spans="1:13" s="230" customFormat="1" ht="13.5" hidden="1" customHeight="1" outlineLevel="2" x14ac:dyDescent="0.2">
      <c r="A22" s="48"/>
      <c r="B22" s="30" t="s">
        <v>990</v>
      </c>
      <c r="C22" s="23"/>
      <c r="D22" s="211">
        <v>755</v>
      </c>
      <c r="E22" s="211">
        <v>76</v>
      </c>
      <c r="F22" s="211">
        <v>3</v>
      </c>
      <c r="G22" s="211">
        <v>75</v>
      </c>
      <c r="H22" s="211">
        <v>22</v>
      </c>
      <c r="I22" s="211">
        <v>348</v>
      </c>
      <c r="J22" s="211">
        <v>201</v>
      </c>
      <c r="K22" s="211">
        <v>28</v>
      </c>
      <c r="L22" s="211">
        <v>0</v>
      </c>
      <c r="M22" s="211">
        <v>2</v>
      </c>
    </row>
    <row r="23" spans="1:13" s="230" customFormat="1" ht="13.5" hidden="1" customHeight="1" outlineLevel="2" x14ac:dyDescent="0.2">
      <c r="A23" s="48"/>
      <c r="B23" s="30" t="s">
        <v>991</v>
      </c>
      <c r="C23" s="23"/>
      <c r="D23" s="211">
        <v>515</v>
      </c>
      <c r="E23" s="211">
        <v>32</v>
      </c>
      <c r="F23" s="211">
        <v>5</v>
      </c>
      <c r="G23" s="211">
        <v>64</v>
      </c>
      <c r="H23" s="211">
        <v>9</v>
      </c>
      <c r="I23" s="211">
        <v>266</v>
      </c>
      <c r="J23" s="211">
        <v>120</v>
      </c>
      <c r="K23" s="211">
        <v>13</v>
      </c>
      <c r="L23" s="211">
        <v>0</v>
      </c>
      <c r="M23" s="211">
        <v>6</v>
      </c>
    </row>
    <row r="24" spans="1:13" s="230" customFormat="1" ht="13.5" hidden="1" customHeight="1" outlineLevel="2" x14ac:dyDescent="0.2">
      <c r="A24" s="48"/>
      <c r="B24" s="30" t="s">
        <v>992</v>
      </c>
      <c r="C24" s="23"/>
      <c r="D24" s="211">
        <v>18</v>
      </c>
      <c r="E24" s="211">
        <v>7</v>
      </c>
      <c r="F24" s="211">
        <v>0</v>
      </c>
      <c r="G24" s="211">
        <v>1</v>
      </c>
      <c r="H24" s="211">
        <v>2</v>
      </c>
      <c r="I24" s="211">
        <v>5</v>
      </c>
      <c r="J24" s="211">
        <v>3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2" x14ac:dyDescent="0.2">
      <c r="A25" s="48"/>
      <c r="B25" s="30" t="s">
        <v>993</v>
      </c>
      <c r="C25" s="23"/>
      <c r="D25" s="211">
        <v>641</v>
      </c>
      <c r="E25" s="211">
        <v>81</v>
      </c>
      <c r="F25" s="211">
        <v>3</v>
      </c>
      <c r="G25" s="211">
        <v>95</v>
      </c>
      <c r="H25" s="211">
        <v>29</v>
      </c>
      <c r="I25" s="211">
        <v>228</v>
      </c>
      <c r="J25" s="211">
        <v>169</v>
      </c>
      <c r="K25" s="211">
        <v>28</v>
      </c>
      <c r="L25" s="211">
        <v>0</v>
      </c>
      <c r="M25" s="211">
        <v>8</v>
      </c>
    </row>
    <row r="26" spans="1:13" s="230" customFormat="1" ht="13.5" hidden="1" customHeight="1" outlineLevel="2" x14ac:dyDescent="0.2">
      <c r="A26" s="48"/>
      <c r="B26" s="30" t="s">
        <v>994</v>
      </c>
      <c r="C26" s="23"/>
      <c r="D26" s="211">
        <v>318</v>
      </c>
      <c r="E26" s="211">
        <v>46</v>
      </c>
      <c r="F26" s="211">
        <v>3</v>
      </c>
      <c r="G26" s="211">
        <v>41</v>
      </c>
      <c r="H26" s="211">
        <v>11</v>
      </c>
      <c r="I26" s="211">
        <v>118</v>
      </c>
      <c r="J26" s="211">
        <v>83</v>
      </c>
      <c r="K26" s="211">
        <v>13</v>
      </c>
      <c r="L26" s="211">
        <v>0</v>
      </c>
      <c r="M26" s="211">
        <v>3</v>
      </c>
    </row>
    <row r="27" spans="1:13" s="230" customFormat="1" ht="13.5" hidden="1" customHeight="1" outlineLevel="2" x14ac:dyDescent="0.2">
      <c r="A27" s="48"/>
      <c r="B27" s="30" t="s">
        <v>995</v>
      </c>
      <c r="C27" s="23"/>
      <c r="D27" s="211">
        <v>2058</v>
      </c>
      <c r="E27" s="211">
        <v>225</v>
      </c>
      <c r="F27" s="211">
        <v>6</v>
      </c>
      <c r="G27" s="211">
        <v>273</v>
      </c>
      <c r="H27" s="211">
        <v>57</v>
      </c>
      <c r="I27" s="211">
        <v>994</v>
      </c>
      <c r="J27" s="211">
        <v>428</v>
      </c>
      <c r="K27" s="211">
        <v>61</v>
      </c>
      <c r="L27" s="211">
        <v>0</v>
      </c>
      <c r="M27" s="211">
        <v>14</v>
      </c>
    </row>
    <row r="28" spans="1:13" s="230" customFormat="1" ht="13.5" hidden="1" customHeight="1" outlineLevel="2" x14ac:dyDescent="0.2">
      <c r="A28" s="48"/>
      <c r="B28" s="63" t="s">
        <v>996</v>
      </c>
      <c r="C28" s="23"/>
      <c r="D28" s="211">
        <v>3779</v>
      </c>
      <c r="E28" s="211">
        <v>520</v>
      </c>
      <c r="F28" s="211">
        <v>14</v>
      </c>
      <c r="G28" s="211">
        <v>442</v>
      </c>
      <c r="H28" s="211">
        <v>150</v>
      </c>
      <c r="I28" s="211">
        <v>1575</v>
      </c>
      <c r="J28" s="211">
        <v>951</v>
      </c>
      <c r="K28" s="211">
        <v>119</v>
      </c>
      <c r="L28" s="211">
        <v>1</v>
      </c>
      <c r="M28" s="211">
        <v>7</v>
      </c>
    </row>
    <row r="29" spans="1:13" s="230" customFormat="1" ht="13.5" hidden="1" customHeight="1" outlineLevel="2" x14ac:dyDescent="0.2">
      <c r="A29" s="48"/>
      <c r="B29" s="30" t="s">
        <v>997</v>
      </c>
      <c r="C29" s="23"/>
      <c r="D29" s="211">
        <v>1047</v>
      </c>
      <c r="E29" s="211">
        <v>206</v>
      </c>
      <c r="F29" s="211">
        <v>5</v>
      </c>
      <c r="G29" s="211">
        <v>102</v>
      </c>
      <c r="H29" s="211">
        <v>33</v>
      </c>
      <c r="I29" s="211">
        <v>412</v>
      </c>
      <c r="J29" s="211">
        <v>248</v>
      </c>
      <c r="K29" s="211">
        <v>29</v>
      </c>
      <c r="L29" s="211">
        <v>0</v>
      </c>
      <c r="M29" s="211">
        <v>12</v>
      </c>
    </row>
    <row r="30" spans="1:13" s="230" customFormat="1" ht="13.5" hidden="1" customHeight="1" outlineLevel="2" x14ac:dyDescent="0.2">
      <c r="A30" s="48"/>
      <c r="B30" s="30" t="s">
        <v>998</v>
      </c>
      <c r="C30" s="23"/>
      <c r="D30" s="211">
        <v>9531</v>
      </c>
      <c r="E30" s="211">
        <v>2332</v>
      </c>
      <c r="F30" s="211">
        <v>38</v>
      </c>
      <c r="G30" s="211">
        <v>985</v>
      </c>
      <c r="H30" s="211">
        <v>270</v>
      </c>
      <c r="I30" s="211">
        <v>3892</v>
      </c>
      <c r="J30" s="211">
        <v>1723</v>
      </c>
      <c r="K30" s="211">
        <v>236</v>
      </c>
      <c r="L30" s="211">
        <v>4</v>
      </c>
      <c r="M30" s="211">
        <v>51</v>
      </c>
    </row>
    <row r="31" spans="1:13" s="230" customFormat="1" ht="13.5" hidden="1" customHeight="1" outlineLevel="2" x14ac:dyDescent="0.2">
      <c r="A31" s="48"/>
      <c r="B31" s="30" t="s">
        <v>999</v>
      </c>
      <c r="C31" s="23"/>
      <c r="D31" s="211">
        <v>263</v>
      </c>
      <c r="E31" s="211">
        <v>34</v>
      </c>
      <c r="F31" s="211">
        <v>3</v>
      </c>
      <c r="G31" s="211">
        <v>29</v>
      </c>
      <c r="H31" s="211">
        <v>5</v>
      </c>
      <c r="I31" s="211">
        <v>129</v>
      </c>
      <c r="J31" s="211">
        <v>49</v>
      </c>
      <c r="K31" s="211">
        <v>11</v>
      </c>
      <c r="L31" s="211">
        <v>0</v>
      </c>
      <c r="M31" s="211">
        <v>3</v>
      </c>
    </row>
    <row r="32" spans="1:13" s="230" customFormat="1" ht="13.5" hidden="1" customHeight="1" outlineLevel="2" x14ac:dyDescent="0.2">
      <c r="A32" s="48"/>
      <c r="B32" s="63" t="s">
        <v>1000</v>
      </c>
      <c r="C32" s="23"/>
      <c r="D32" s="211">
        <v>1107</v>
      </c>
      <c r="E32" s="211">
        <v>185</v>
      </c>
      <c r="F32" s="211">
        <v>8</v>
      </c>
      <c r="G32" s="211">
        <v>157</v>
      </c>
      <c r="H32" s="211">
        <v>30</v>
      </c>
      <c r="I32" s="211">
        <v>461</v>
      </c>
      <c r="J32" s="211">
        <v>223</v>
      </c>
      <c r="K32" s="211">
        <v>34</v>
      </c>
      <c r="L32" s="211">
        <v>0</v>
      </c>
      <c r="M32" s="211">
        <v>9</v>
      </c>
    </row>
    <row r="33" spans="1:14" s="230" customFormat="1" ht="13.5" hidden="1" customHeight="1" outlineLevel="2" x14ac:dyDescent="0.2">
      <c r="A33" s="48"/>
      <c r="B33" s="63" t="s">
        <v>1001</v>
      </c>
      <c r="C33" s="23"/>
      <c r="D33" s="211">
        <v>2325</v>
      </c>
      <c r="E33" s="211">
        <v>601</v>
      </c>
      <c r="F33" s="211">
        <v>5</v>
      </c>
      <c r="G33" s="211">
        <v>252</v>
      </c>
      <c r="H33" s="211">
        <v>61</v>
      </c>
      <c r="I33" s="211">
        <v>960</v>
      </c>
      <c r="J33" s="211">
        <v>382</v>
      </c>
      <c r="K33" s="211">
        <v>52</v>
      </c>
      <c r="L33" s="211">
        <v>0</v>
      </c>
      <c r="M33" s="211">
        <v>12</v>
      </c>
    </row>
    <row r="34" spans="1:14" s="230" customFormat="1" ht="13.5" hidden="1" customHeight="1" outlineLevel="2" x14ac:dyDescent="0.2">
      <c r="A34" s="48"/>
      <c r="B34" s="30" t="s">
        <v>1002</v>
      </c>
      <c r="C34" s="23"/>
      <c r="D34" s="211">
        <v>1886</v>
      </c>
      <c r="E34" s="211">
        <v>369</v>
      </c>
      <c r="F34" s="211">
        <v>9</v>
      </c>
      <c r="G34" s="211">
        <v>220</v>
      </c>
      <c r="H34" s="211">
        <v>47</v>
      </c>
      <c r="I34" s="211">
        <v>807</v>
      </c>
      <c r="J34" s="211">
        <v>370</v>
      </c>
      <c r="K34" s="211">
        <v>57</v>
      </c>
      <c r="L34" s="211">
        <v>0</v>
      </c>
      <c r="M34" s="211">
        <v>7</v>
      </c>
    </row>
    <row r="35" spans="1:14" s="230" customFormat="1" ht="13.5" hidden="1" customHeight="1" outlineLevel="2" x14ac:dyDescent="0.2">
      <c r="A35" s="48"/>
      <c r="B35" s="63" t="s">
        <v>1003</v>
      </c>
      <c r="C35" s="23"/>
      <c r="D35" s="211">
        <v>600</v>
      </c>
      <c r="E35" s="211">
        <v>133</v>
      </c>
      <c r="F35" s="211">
        <v>3</v>
      </c>
      <c r="G35" s="211">
        <v>70</v>
      </c>
      <c r="H35" s="211">
        <v>21</v>
      </c>
      <c r="I35" s="211">
        <v>235</v>
      </c>
      <c r="J35" s="211">
        <v>118</v>
      </c>
      <c r="K35" s="211">
        <v>19</v>
      </c>
      <c r="L35" s="211">
        <v>0</v>
      </c>
      <c r="M35" s="211">
        <v>1</v>
      </c>
    </row>
    <row r="36" spans="1:14" s="230" customFormat="1" ht="13.5" hidden="1" customHeight="1" outlineLevel="2" x14ac:dyDescent="0.2">
      <c r="A36" s="48"/>
      <c r="B36" s="63" t="s">
        <v>1004</v>
      </c>
      <c r="C36" s="23"/>
      <c r="D36" s="211">
        <v>2869</v>
      </c>
      <c r="E36" s="211">
        <v>345</v>
      </c>
      <c r="F36" s="211">
        <v>17</v>
      </c>
      <c r="G36" s="211">
        <v>356</v>
      </c>
      <c r="H36" s="211">
        <v>88</v>
      </c>
      <c r="I36" s="211">
        <v>1434</v>
      </c>
      <c r="J36" s="211">
        <v>536</v>
      </c>
      <c r="K36" s="211">
        <v>84</v>
      </c>
      <c r="L36" s="211">
        <v>0</v>
      </c>
      <c r="M36" s="211">
        <v>9</v>
      </c>
    </row>
    <row r="37" spans="1:14" s="230" customFormat="1" ht="13.5" hidden="1" customHeight="1" outlineLevel="2" x14ac:dyDescent="0.2">
      <c r="A37" s="48"/>
      <c r="B37" s="63" t="s">
        <v>1005</v>
      </c>
      <c r="C37" s="23"/>
      <c r="D37" s="211">
        <v>637</v>
      </c>
      <c r="E37" s="211">
        <v>102</v>
      </c>
      <c r="F37" s="211">
        <v>1</v>
      </c>
      <c r="G37" s="211">
        <v>66</v>
      </c>
      <c r="H37" s="211">
        <v>16</v>
      </c>
      <c r="I37" s="211">
        <v>317</v>
      </c>
      <c r="J37" s="211">
        <v>121</v>
      </c>
      <c r="K37" s="211">
        <v>12</v>
      </c>
      <c r="L37" s="211">
        <v>0</v>
      </c>
      <c r="M37" s="211">
        <v>2</v>
      </c>
    </row>
    <row r="38" spans="1:14" s="230" customFormat="1" ht="13.5" hidden="1" customHeight="1" outlineLevel="2" x14ac:dyDescent="0.2">
      <c r="A38" s="48"/>
      <c r="B38" s="30" t="s">
        <v>1006</v>
      </c>
      <c r="C38" s="23"/>
      <c r="D38" s="211">
        <v>1943</v>
      </c>
      <c r="E38" s="211">
        <v>377</v>
      </c>
      <c r="F38" s="211">
        <v>10</v>
      </c>
      <c r="G38" s="211">
        <v>222</v>
      </c>
      <c r="H38" s="211">
        <v>60</v>
      </c>
      <c r="I38" s="211">
        <v>725</v>
      </c>
      <c r="J38" s="211">
        <v>453</v>
      </c>
      <c r="K38" s="211">
        <v>75</v>
      </c>
      <c r="L38" s="211">
        <v>1</v>
      </c>
      <c r="M38" s="211">
        <v>20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33</v>
      </c>
      <c r="F39" s="211">
        <v>2</v>
      </c>
      <c r="G39" s="211">
        <v>15</v>
      </c>
      <c r="H39" s="211">
        <v>12</v>
      </c>
      <c r="I39" s="211">
        <v>56</v>
      </c>
      <c r="J39" s="211">
        <v>56</v>
      </c>
      <c r="K39" s="211">
        <v>13</v>
      </c>
      <c r="L39" s="211">
        <v>0</v>
      </c>
      <c r="M39" s="211">
        <v>1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447</v>
      </c>
      <c r="F40" s="211">
        <v>23</v>
      </c>
      <c r="G40" s="211">
        <v>430</v>
      </c>
      <c r="H40" s="211">
        <v>125</v>
      </c>
      <c r="I40" s="211">
        <v>1000</v>
      </c>
      <c r="J40" s="211">
        <v>852</v>
      </c>
      <c r="K40" s="211">
        <v>127</v>
      </c>
      <c r="L40" s="211">
        <v>0</v>
      </c>
      <c r="M40" s="211">
        <v>14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4643</v>
      </c>
      <c r="F41" s="211">
        <v>109</v>
      </c>
      <c r="G41" s="211">
        <v>3824</v>
      </c>
      <c r="H41" s="211">
        <v>1309</v>
      </c>
      <c r="I41" s="211">
        <v>9705</v>
      </c>
      <c r="J41" s="211">
        <v>7571</v>
      </c>
      <c r="K41" s="211">
        <v>1336</v>
      </c>
      <c r="L41" s="211">
        <v>8</v>
      </c>
      <c r="M41" s="211">
        <v>212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2815</v>
      </c>
      <c r="F42" s="211">
        <v>165</v>
      </c>
      <c r="G42" s="211">
        <v>3620</v>
      </c>
      <c r="H42" s="211">
        <v>904</v>
      </c>
      <c r="I42" s="211">
        <v>9550</v>
      </c>
      <c r="J42" s="211">
        <v>6734</v>
      </c>
      <c r="K42" s="211">
        <v>1189</v>
      </c>
      <c r="L42" s="211">
        <v>2</v>
      </c>
      <c r="M42" s="211">
        <v>184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1777</v>
      </c>
      <c r="F43" s="211">
        <v>74</v>
      </c>
      <c r="G43" s="211">
        <v>1368</v>
      </c>
      <c r="H43" s="211">
        <v>371</v>
      </c>
      <c r="I43" s="211">
        <v>2509</v>
      </c>
      <c r="J43" s="211">
        <v>2811</v>
      </c>
      <c r="K43" s="211">
        <v>754</v>
      </c>
      <c r="L43" s="211">
        <v>3</v>
      </c>
      <c r="M43" s="211">
        <v>63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817</v>
      </c>
      <c r="F44" s="211">
        <v>58</v>
      </c>
      <c r="G44" s="211">
        <v>1216</v>
      </c>
      <c r="H44" s="211">
        <v>347</v>
      </c>
      <c r="I44" s="211">
        <v>5177</v>
      </c>
      <c r="J44" s="211">
        <v>3290</v>
      </c>
      <c r="K44" s="211">
        <v>783</v>
      </c>
      <c r="L44" s="211">
        <v>4</v>
      </c>
      <c r="M44" s="211">
        <v>80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58</v>
      </c>
      <c r="F45" s="211">
        <v>8</v>
      </c>
      <c r="G45" s="211">
        <v>107</v>
      </c>
      <c r="H45" s="211">
        <v>36</v>
      </c>
      <c r="I45" s="211">
        <v>238</v>
      </c>
      <c r="J45" s="211">
        <v>304</v>
      </c>
      <c r="K45" s="211">
        <v>35</v>
      </c>
      <c r="L45" s="211">
        <v>0</v>
      </c>
      <c r="M45" s="211">
        <v>4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40</v>
      </c>
      <c r="F46" s="211">
        <v>4</v>
      </c>
      <c r="G46" s="211">
        <v>62</v>
      </c>
      <c r="H46" s="211">
        <v>28</v>
      </c>
      <c r="I46" s="211">
        <v>133</v>
      </c>
      <c r="J46" s="211">
        <v>227</v>
      </c>
      <c r="K46" s="211">
        <v>62</v>
      </c>
      <c r="L46" s="211">
        <v>0</v>
      </c>
      <c r="M46" s="211">
        <v>2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82</v>
      </c>
      <c r="F47" s="211">
        <v>6</v>
      </c>
      <c r="G47" s="211">
        <v>94</v>
      </c>
      <c r="H47" s="211">
        <v>23</v>
      </c>
      <c r="I47" s="211">
        <v>258</v>
      </c>
      <c r="J47" s="211">
        <v>242</v>
      </c>
      <c r="K47" s="211">
        <v>64</v>
      </c>
      <c r="L47" s="211">
        <v>0</v>
      </c>
      <c r="M47" s="211">
        <v>5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281</v>
      </c>
      <c r="F48" s="211">
        <v>30</v>
      </c>
      <c r="G48" s="211">
        <v>304</v>
      </c>
      <c r="H48" s="211">
        <v>124</v>
      </c>
      <c r="I48" s="211">
        <v>986</v>
      </c>
      <c r="J48" s="211">
        <v>922</v>
      </c>
      <c r="K48" s="211">
        <v>170</v>
      </c>
      <c r="L48" s="211">
        <v>0</v>
      </c>
      <c r="M48" s="211">
        <v>22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1645</v>
      </c>
      <c r="F49" s="211">
        <v>87</v>
      </c>
      <c r="G49" s="211">
        <v>1761</v>
      </c>
      <c r="H49" s="211">
        <v>459</v>
      </c>
      <c r="I49" s="211">
        <v>5325</v>
      </c>
      <c r="J49" s="211">
        <v>4184</v>
      </c>
      <c r="K49" s="211">
        <v>746</v>
      </c>
      <c r="L49" s="211">
        <v>4</v>
      </c>
      <c r="M49" s="211">
        <v>100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1217</v>
      </c>
      <c r="F50" s="211">
        <v>87</v>
      </c>
      <c r="G50" s="211">
        <v>1287</v>
      </c>
      <c r="H50" s="211">
        <v>450</v>
      </c>
      <c r="I50" s="211">
        <v>3078</v>
      </c>
      <c r="J50" s="211">
        <v>3447</v>
      </c>
      <c r="K50" s="211">
        <v>798</v>
      </c>
      <c r="L50" s="211">
        <v>2</v>
      </c>
      <c r="M50" s="211">
        <v>136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177</v>
      </c>
      <c r="F51" s="211">
        <v>20</v>
      </c>
      <c r="G51" s="211">
        <v>241</v>
      </c>
      <c r="H51" s="211">
        <v>58</v>
      </c>
      <c r="I51" s="211">
        <v>618</v>
      </c>
      <c r="J51" s="211">
        <v>636</v>
      </c>
      <c r="K51" s="211">
        <v>123</v>
      </c>
      <c r="L51" s="211">
        <v>0</v>
      </c>
      <c r="M51" s="211">
        <v>23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1177</v>
      </c>
      <c r="F52" s="211">
        <v>132</v>
      </c>
      <c r="G52" s="211">
        <v>2338</v>
      </c>
      <c r="H52" s="211">
        <v>495</v>
      </c>
      <c r="I52" s="211">
        <v>7228</v>
      </c>
      <c r="J52" s="211">
        <v>4174</v>
      </c>
      <c r="K52" s="211">
        <v>967</v>
      </c>
      <c r="L52" s="211">
        <v>11</v>
      </c>
      <c r="M52" s="211">
        <v>104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179</v>
      </c>
      <c r="F53" s="211">
        <v>12</v>
      </c>
      <c r="G53" s="211">
        <v>159</v>
      </c>
      <c r="H53" s="211">
        <v>47</v>
      </c>
      <c r="I53" s="211">
        <v>440</v>
      </c>
      <c r="J53" s="211">
        <v>923</v>
      </c>
      <c r="K53" s="211">
        <v>59</v>
      </c>
      <c r="L53" s="211">
        <v>0</v>
      </c>
      <c r="M53" s="211">
        <v>10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357</v>
      </c>
      <c r="F54" s="211">
        <v>21</v>
      </c>
      <c r="G54" s="211">
        <v>496</v>
      </c>
      <c r="H54" s="211">
        <v>123</v>
      </c>
      <c r="I54" s="211">
        <v>1214</v>
      </c>
      <c r="J54" s="211">
        <v>1052</v>
      </c>
      <c r="K54" s="211">
        <v>368</v>
      </c>
      <c r="L54" s="211">
        <v>0</v>
      </c>
      <c r="M54" s="211">
        <v>24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39</v>
      </c>
      <c r="F55" s="211">
        <v>2</v>
      </c>
      <c r="G55" s="211">
        <v>68</v>
      </c>
      <c r="H55" s="211">
        <v>25</v>
      </c>
      <c r="I55" s="211">
        <v>219</v>
      </c>
      <c r="J55" s="211">
        <v>166</v>
      </c>
      <c r="K55" s="211">
        <v>62</v>
      </c>
      <c r="L55" s="211">
        <v>0</v>
      </c>
      <c r="M55" s="211">
        <v>4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</v>
      </c>
      <c r="F56" s="211">
        <v>0</v>
      </c>
      <c r="G56" s="211">
        <v>2</v>
      </c>
      <c r="H56" s="211">
        <v>0</v>
      </c>
      <c r="I56" s="211">
        <v>4</v>
      </c>
      <c r="J56" s="211">
        <v>6</v>
      </c>
      <c r="K56" s="211">
        <v>4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</row>
    <row r="58" spans="1:14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Folha148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359</v>
      </c>
    </row>
    <row r="2" spans="1:14" ht="11.1" customHeight="1" x14ac:dyDescent="0.2"/>
    <row r="3" spans="1:14" s="6" customFormat="1" ht="12" customHeight="1" x14ac:dyDescent="0.2">
      <c r="A3" s="43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4" ht="11.1" customHeight="1" x14ac:dyDescent="0.2">
      <c r="A6" s="25" t="s">
        <v>59</v>
      </c>
      <c r="B6" s="42"/>
      <c r="C6" s="50"/>
      <c r="E6" s="5"/>
      <c r="F6" s="9"/>
      <c r="G6" s="9"/>
      <c r="H6" s="5"/>
      <c r="I6" s="5"/>
      <c r="J6" s="5"/>
      <c r="K6" s="5"/>
      <c r="L6" s="5"/>
      <c r="M6" s="108"/>
    </row>
    <row r="7" spans="1:1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5"/>
    </row>
    <row r="8" spans="1:14" ht="59.25" customHeight="1" x14ac:dyDescent="0.2">
      <c r="A8" s="265" t="s">
        <v>151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1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173900</v>
      </c>
      <c r="E11" s="211">
        <v>22717</v>
      </c>
      <c r="F11" s="211">
        <v>1042</v>
      </c>
      <c r="G11" s="211">
        <v>21633</v>
      </c>
      <c r="H11" s="211">
        <v>6263</v>
      </c>
      <c r="I11" s="211">
        <v>66073</v>
      </c>
      <c r="J11" s="211">
        <v>45893</v>
      </c>
      <c r="K11" s="211">
        <v>8933</v>
      </c>
      <c r="L11" s="211">
        <v>45</v>
      </c>
      <c r="M11" s="211">
        <v>1301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6333</v>
      </c>
      <c r="E12" s="211">
        <v>949</v>
      </c>
      <c r="F12" s="211">
        <v>22</v>
      </c>
      <c r="G12" s="211">
        <v>716</v>
      </c>
      <c r="H12" s="211">
        <v>345</v>
      </c>
      <c r="I12" s="211">
        <v>2166</v>
      </c>
      <c r="J12" s="211">
        <v>1721</v>
      </c>
      <c r="K12" s="211">
        <v>328</v>
      </c>
      <c r="L12" s="211">
        <v>2</v>
      </c>
      <c r="M12" s="211">
        <v>84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130</v>
      </c>
      <c r="F13" s="211">
        <v>2</v>
      </c>
      <c r="G13" s="211">
        <v>87</v>
      </c>
      <c r="H13" s="211">
        <v>25</v>
      </c>
      <c r="I13" s="211">
        <v>254</v>
      </c>
      <c r="J13" s="211">
        <v>189</v>
      </c>
      <c r="K13" s="211">
        <v>29</v>
      </c>
      <c r="L13" s="211">
        <v>0</v>
      </c>
      <c r="M13" s="211">
        <v>1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42876</v>
      </c>
      <c r="E14" s="211">
        <v>6905</v>
      </c>
      <c r="F14" s="211">
        <v>223</v>
      </c>
      <c r="G14" s="211">
        <v>4810</v>
      </c>
      <c r="H14" s="211">
        <v>1305</v>
      </c>
      <c r="I14" s="211">
        <v>19115</v>
      </c>
      <c r="J14" s="211">
        <v>8888</v>
      </c>
      <c r="K14" s="211">
        <v>1376</v>
      </c>
      <c r="L14" s="211">
        <v>11</v>
      </c>
      <c r="M14" s="211">
        <v>243</v>
      </c>
      <c r="N14" s="37"/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512</v>
      </c>
      <c r="F15" s="211">
        <v>35</v>
      </c>
      <c r="G15" s="211">
        <v>556</v>
      </c>
      <c r="H15" s="211">
        <v>185</v>
      </c>
      <c r="I15" s="211">
        <v>2301</v>
      </c>
      <c r="J15" s="211">
        <v>1228</v>
      </c>
      <c r="K15" s="211">
        <v>237</v>
      </c>
      <c r="L15" s="211">
        <v>3</v>
      </c>
      <c r="M15" s="211">
        <v>48</v>
      </c>
    </row>
    <row r="16" spans="1:14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111</v>
      </c>
      <c r="F16" s="211">
        <v>4</v>
      </c>
      <c r="G16" s="211">
        <v>87</v>
      </c>
      <c r="H16" s="211">
        <v>33</v>
      </c>
      <c r="I16" s="211">
        <v>306</v>
      </c>
      <c r="J16" s="211">
        <v>219</v>
      </c>
      <c r="K16" s="211">
        <v>54</v>
      </c>
      <c r="L16" s="211">
        <v>0</v>
      </c>
      <c r="M16" s="211">
        <v>7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1</v>
      </c>
      <c r="F17" s="211">
        <v>0</v>
      </c>
      <c r="G17" s="211">
        <v>0</v>
      </c>
      <c r="H17" s="211">
        <v>0</v>
      </c>
      <c r="I17" s="211">
        <v>1</v>
      </c>
      <c r="J17" s="211">
        <v>1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228</v>
      </c>
      <c r="F18" s="211">
        <v>19</v>
      </c>
      <c r="G18" s="211">
        <v>282</v>
      </c>
      <c r="H18" s="211">
        <v>70</v>
      </c>
      <c r="I18" s="211">
        <v>1117</v>
      </c>
      <c r="J18" s="211">
        <v>452</v>
      </c>
      <c r="K18" s="211">
        <v>64</v>
      </c>
      <c r="L18" s="211">
        <v>1</v>
      </c>
      <c r="M18" s="211">
        <v>3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94</v>
      </c>
      <c r="F19" s="211">
        <v>14</v>
      </c>
      <c r="G19" s="211">
        <v>121</v>
      </c>
      <c r="H19" s="211">
        <v>27</v>
      </c>
      <c r="I19" s="211">
        <v>712</v>
      </c>
      <c r="J19" s="211">
        <v>264</v>
      </c>
      <c r="K19" s="211">
        <v>47</v>
      </c>
      <c r="L19" s="211">
        <v>0</v>
      </c>
      <c r="M19" s="211">
        <v>3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123</v>
      </c>
      <c r="F20" s="211">
        <v>6</v>
      </c>
      <c r="G20" s="211">
        <v>128</v>
      </c>
      <c r="H20" s="211">
        <v>39</v>
      </c>
      <c r="I20" s="211">
        <v>830</v>
      </c>
      <c r="J20" s="211">
        <v>245</v>
      </c>
      <c r="K20" s="211">
        <v>24</v>
      </c>
      <c r="L20" s="211">
        <v>0</v>
      </c>
      <c r="M20" s="211">
        <v>2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2502</v>
      </c>
      <c r="E21" s="211">
        <v>312</v>
      </c>
      <c r="F21" s="211">
        <v>13</v>
      </c>
      <c r="G21" s="211">
        <v>279</v>
      </c>
      <c r="H21" s="211">
        <v>73</v>
      </c>
      <c r="I21" s="211">
        <v>1207</v>
      </c>
      <c r="J21" s="211">
        <v>506</v>
      </c>
      <c r="K21" s="211">
        <v>96</v>
      </c>
      <c r="L21" s="211">
        <v>1</v>
      </c>
      <c r="M21" s="211">
        <v>15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76</v>
      </c>
      <c r="F22" s="211">
        <v>3</v>
      </c>
      <c r="G22" s="211">
        <v>75</v>
      </c>
      <c r="H22" s="211">
        <v>22</v>
      </c>
      <c r="I22" s="211">
        <v>348</v>
      </c>
      <c r="J22" s="211">
        <v>200</v>
      </c>
      <c r="K22" s="211">
        <v>28</v>
      </c>
      <c r="L22" s="211">
        <v>0</v>
      </c>
      <c r="M22" s="211">
        <v>2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31</v>
      </c>
      <c r="F23" s="211">
        <v>5</v>
      </c>
      <c r="G23" s="211">
        <v>64</v>
      </c>
      <c r="H23" s="211">
        <v>9</v>
      </c>
      <c r="I23" s="211">
        <v>264</v>
      </c>
      <c r="J23" s="211">
        <v>118</v>
      </c>
      <c r="K23" s="211">
        <v>13</v>
      </c>
      <c r="L23" s="211">
        <v>0</v>
      </c>
      <c r="M23" s="211">
        <v>6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6</v>
      </c>
      <c r="F24" s="211">
        <v>0</v>
      </c>
      <c r="G24" s="211">
        <v>1</v>
      </c>
      <c r="H24" s="211">
        <v>1</v>
      </c>
      <c r="I24" s="211">
        <v>5</v>
      </c>
      <c r="J24" s="211">
        <v>3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81</v>
      </c>
      <c r="F25" s="211">
        <v>3</v>
      </c>
      <c r="G25" s="211">
        <v>91</v>
      </c>
      <c r="H25" s="211">
        <v>29</v>
      </c>
      <c r="I25" s="211">
        <v>227</v>
      </c>
      <c r="J25" s="211">
        <v>168</v>
      </c>
      <c r="K25" s="211">
        <v>27</v>
      </c>
      <c r="L25" s="211">
        <v>0</v>
      </c>
      <c r="M25" s="211">
        <v>8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46</v>
      </c>
      <c r="F26" s="211">
        <v>3</v>
      </c>
      <c r="G26" s="211">
        <v>41</v>
      </c>
      <c r="H26" s="211">
        <v>11</v>
      </c>
      <c r="I26" s="211">
        <v>117</v>
      </c>
      <c r="J26" s="211">
        <v>80</v>
      </c>
      <c r="K26" s="211">
        <v>13</v>
      </c>
      <c r="L26" s="211">
        <v>0</v>
      </c>
      <c r="M26" s="211">
        <v>3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2048</v>
      </c>
      <c r="E27" s="211">
        <v>225</v>
      </c>
      <c r="F27" s="211">
        <v>6</v>
      </c>
      <c r="G27" s="211">
        <v>272</v>
      </c>
      <c r="H27" s="211">
        <v>57</v>
      </c>
      <c r="I27" s="211">
        <v>991</v>
      </c>
      <c r="J27" s="211">
        <v>424</v>
      </c>
      <c r="K27" s="211">
        <v>59</v>
      </c>
      <c r="L27" s="211">
        <v>0</v>
      </c>
      <c r="M27" s="211">
        <v>14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3686</v>
      </c>
      <c r="E28" s="211">
        <v>508</v>
      </c>
      <c r="F28" s="211">
        <v>14</v>
      </c>
      <c r="G28" s="211">
        <v>433</v>
      </c>
      <c r="H28" s="211">
        <v>141</v>
      </c>
      <c r="I28" s="211">
        <v>1544</v>
      </c>
      <c r="J28" s="211">
        <v>920</v>
      </c>
      <c r="K28" s="211">
        <v>118</v>
      </c>
      <c r="L28" s="211">
        <v>1</v>
      </c>
      <c r="M28" s="211">
        <v>7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203</v>
      </c>
      <c r="F29" s="211">
        <v>5</v>
      </c>
      <c r="G29" s="211">
        <v>102</v>
      </c>
      <c r="H29" s="211">
        <v>33</v>
      </c>
      <c r="I29" s="211">
        <v>409</v>
      </c>
      <c r="J29" s="211">
        <v>248</v>
      </c>
      <c r="K29" s="211">
        <v>29</v>
      </c>
      <c r="L29" s="211">
        <v>0</v>
      </c>
      <c r="M29" s="211">
        <v>12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9144</v>
      </c>
      <c r="E30" s="211">
        <v>2235</v>
      </c>
      <c r="F30" s="211">
        <v>38</v>
      </c>
      <c r="G30" s="211">
        <v>939</v>
      </c>
      <c r="H30" s="211">
        <v>256</v>
      </c>
      <c r="I30" s="211">
        <v>3769</v>
      </c>
      <c r="J30" s="211">
        <v>1625</v>
      </c>
      <c r="K30" s="211">
        <v>227</v>
      </c>
      <c r="L30" s="211">
        <v>4</v>
      </c>
      <c r="M30" s="211">
        <v>51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34</v>
      </c>
      <c r="F31" s="211">
        <v>3</v>
      </c>
      <c r="G31" s="211">
        <v>29</v>
      </c>
      <c r="H31" s="211">
        <v>5</v>
      </c>
      <c r="I31" s="211">
        <v>127</v>
      </c>
      <c r="J31" s="211">
        <v>48</v>
      </c>
      <c r="K31" s="211">
        <v>11</v>
      </c>
      <c r="L31" s="211">
        <v>0</v>
      </c>
      <c r="M31" s="211">
        <v>3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185</v>
      </c>
      <c r="F32" s="211">
        <v>8</v>
      </c>
      <c r="G32" s="211">
        <v>156</v>
      </c>
      <c r="H32" s="211">
        <v>30</v>
      </c>
      <c r="I32" s="211">
        <v>458</v>
      </c>
      <c r="J32" s="211">
        <v>221</v>
      </c>
      <c r="K32" s="211">
        <v>33</v>
      </c>
      <c r="L32" s="211">
        <v>0</v>
      </c>
      <c r="M32" s="211">
        <v>9</v>
      </c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2294</v>
      </c>
      <c r="E33" s="211">
        <v>595</v>
      </c>
      <c r="F33" s="211">
        <v>5</v>
      </c>
      <c r="G33" s="211">
        <v>250</v>
      </c>
      <c r="H33" s="211">
        <v>60</v>
      </c>
      <c r="I33" s="211">
        <v>945</v>
      </c>
      <c r="J33" s="211">
        <v>376</v>
      </c>
      <c r="K33" s="211">
        <v>51</v>
      </c>
      <c r="L33" s="211">
        <v>0</v>
      </c>
      <c r="M33" s="211">
        <v>12</v>
      </c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368</v>
      </c>
      <c r="F34" s="211">
        <v>9</v>
      </c>
      <c r="G34" s="211">
        <v>220</v>
      </c>
      <c r="H34" s="211">
        <v>46</v>
      </c>
      <c r="I34" s="211">
        <v>806</v>
      </c>
      <c r="J34" s="211">
        <v>367</v>
      </c>
      <c r="K34" s="211">
        <v>57</v>
      </c>
      <c r="L34" s="211">
        <v>0</v>
      </c>
      <c r="M34" s="211">
        <v>7</v>
      </c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131</v>
      </c>
      <c r="F35" s="211">
        <v>3</v>
      </c>
      <c r="G35" s="211">
        <v>68</v>
      </c>
      <c r="H35" s="211">
        <v>21</v>
      </c>
      <c r="I35" s="211">
        <v>231</v>
      </c>
      <c r="J35" s="211">
        <v>115</v>
      </c>
      <c r="K35" s="211">
        <v>19</v>
      </c>
      <c r="L35" s="211">
        <v>0</v>
      </c>
      <c r="M35" s="211">
        <v>1</v>
      </c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2831</v>
      </c>
      <c r="E36" s="211">
        <v>343</v>
      </c>
      <c r="F36" s="211">
        <v>17</v>
      </c>
      <c r="G36" s="211">
        <v>352</v>
      </c>
      <c r="H36" s="211">
        <v>86</v>
      </c>
      <c r="I36" s="211">
        <v>1417</v>
      </c>
      <c r="J36" s="211">
        <v>524</v>
      </c>
      <c r="K36" s="211">
        <v>83</v>
      </c>
      <c r="L36" s="211">
        <v>0</v>
      </c>
      <c r="M36" s="211">
        <v>9</v>
      </c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101</v>
      </c>
      <c r="F37" s="211">
        <v>1</v>
      </c>
      <c r="G37" s="211">
        <v>65</v>
      </c>
      <c r="H37" s="211">
        <v>16</v>
      </c>
      <c r="I37" s="211">
        <v>316</v>
      </c>
      <c r="J37" s="211">
        <v>121</v>
      </c>
      <c r="K37" s="211">
        <v>12</v>
      </c>
      <c r="L37" s="211">
        <v>0</v>
      </c>
      <c r="M37" s="211">
        <v>1</v>
      </c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1796</v>
      </c>
      <c r="E38" s="211">
        <v>356</v>
      </c>
      <c r="F38" s="211">
        <v>9</v>
      </c>
      <c r="G38" s="211">
        <v>199</v>
      </c>
      <c r="H38" s="211">
        <v>55</v>
      </c>
      <c r="I38" s="211">
        <v>667</v>
      </c>
      <c r="J38" s="211">
        <v>415</v>
      </c>
      <c r="K38" s="211">
        <v>74</v>
      </c>
      <c r="L38" s="211">
        <v>1</v>
      </c>
      <c r="M38" s="211">
        <v>20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23</v>
      </c>
      <c r="F39" s="211">
        <v>0</v>
      </c>
      <c r="G39" s="211">
        <v>11</v>
      </c>
      <c r="H39" s="211">
        <v>10</v>
      </c>
      <c r="I39" s="211">
        <v>47</v>
      </c>
      <c r="J39" s="211">
        <v>44</v>
      </c>
      <c r="K39" s="211">
        <v>12</v>
      </c>
      <c r="L39" s="211">
        <v>0</v>
      </c>
      <c r="M39" s="211">
        <v>1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2803</v>
      </c>
      <c r="E40" s="211">
        <v>416</v>
      </c>
      <c r="F40" s="211">
        <v>23</v>
      </c>
      <c r="G40" s="211">
        <v>392</v>
      </c>
      <c r="H40" s="211">
        <v>114</v>
      </c>
      <c r="I40" s="211">
        <v>916</v>
      </c>
      <c r="J40" s="211">
        <v>807</v>
      </c>
      <c r="K40" s="211">
        <v>121</v>
      </c>
      <c r="L40" s="211">
        <v>0</v>
      </c>
      <c r="M40" s="211">
        <v>14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25514</v>
      </c>
      <c r="E41" s="211">
        <v>4165</v>
      </c>
      <c r="F41" s="211">
        <v>100</v>
      </c>
      <c r="G41" s="211">
        <v>3380</v>
      </c>
      <c r="H41" s="211">
        <v>1157</v>
      </c>
      <c r="I41" s="211">
        <v>8591</v>
      </c>
      <c r="J41" s="211">
        <v>6715</v>
      </c>
      <c r="K41" s="211">
        <v>1192</v>
      </c>
      <c r="L41" s="211">
        <v>7</v>
      </c>
      <c r="M41" s="211">
        <v>207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24121</v>
      </c>
      <c r="E42" s="211">
        <v>2706</v>
      </c>
      <c r="F42" s="211">
        <v>158</v>
      </c>
      <c r="G42" s="211">
        <v>3440</v>
      </c>
      <c r="H42" s="211">
        <v>874</v>
      </c>
      <c r="I42" s="211">
        <v>9162</v>
      </c>
      <c r="J42" s="211">
        <v>6454</v>
      </c>
      <c r="K42" s="211">
        <v>1142</v>
      </c>
      <c r="L42" s="211">
        <v>2</v>
      </c>
      <c r="M42" s="211">
        <v>183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8691</v>
      </c>
      <c r="E43" s="211">
        <v>1653</v>
      </c>
      <c r="F43" s="211">
        <v>65</v>
      </c>
      <c r="G43" s="211">
        <v>1208</v>
      </c>
      <c r="H43" s="211">
        <v>321</v>
      </c>
      <c r="I43" s="211">
        <v>2205</v>
      </c>
      <c r="J43" s="211">
        <v>2512</v>
      </c>
      <c r="K43" s="211">
        <v>662</v>
      </c>
      <c r="L43" s="211">
        <v>2</v>
      </c>
      <c r="M43" s="211">
        <v>63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10766</v>
      </c>
      <c r="E44" s="211">
        <v>749</v>
      </c>
      <c r="F44" s="211">
        <v>53</v>
      </c>
      <c r="G44" s="211">
        <v>1066</v>
      </c>
      <c r="H44" s="211">
        <v>320</v>
      </c>
      <c r="I44" s="211">
        <v>4750</v>
      </c>
      <c r="J44" s="211">
        <v>3024</v>
      </c>
      <c r="K44" s="211">
        <v>722</v>
      </c>
      <c r="L44" s="211">
        <v>4</v>
      </c>
      <c r="M44" s="211">
        <v>78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748</v>
      </c>
      <c r="E45" s="211">
        <v>56</v>
      </c>
      <c r="F45" s="211">
        <v>7</v>
      </c>
      <c r="G45" s="211">
        <v>100</v>
      </c>
      <c r="H45" s="211">
        <v>35</v>
      </c>
      <c r="I45" s="211">
        <v>223</v>
      </c>
      <c r="J45" s="211">
        <v>289</v>
      </c>
      <c r="K45" s="211">
        <v>34</v>
      </c>
      <c r="L45" s="211">
        <v>0</v>
      </c>
      <c r="M45" s="211">
        <v>4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39</v>
      </c>
      <c r="F46" s="211">
        <v>4</v>
      </c>
      <c r="G46" s="211">
        <v>62</v>
      </c>
      <c r="H46" s="211">
        <v>27</v>
      </c>
      <c r="I46" s="211">
        <v>128</v>
      </c>
      <c r="J46" s="211">
        <v>219</v>
      </c>
      <c r="K46" s="211">
        <v>61</v>
      </c>
      <c r="L46" s="211">
        <v>0</v>
      </c>
      <c r="M46" s="211">
        <v>2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77</v>
      </c>
      <c r="F47" s="211">
        <v>6</v>
      </c>
      <c r="G47" s="211">
        <v>87</v>
      </c>
      <c r="H47" s="211">
        <v>20</v>
      </c>
      <c r="I47" s="211">
        <v>248</v>
      </c>
      <c r="J47" s="211">
        <v>231</v>
      </c>
      <c r="K47" s="211">
        <v>63</v>
      </c>
      <c r="L47" s="211">
        <v>0</v>
      </c>
      <c r="M47" s="211">
        <v>5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2701</v>
      </c>
      <c r="E48" s="211">
        <v>270</v>
      </c>
      <c r="F48" s="211">
        <v>28</v>
      </c>
      <c r="G48" s="211">
        <v>291</v>
      </c>
      <c r="H48" s="211">
        <v>117</v>
      </c>
      <c r="I48" s="211">
        <v>929</v>
      </c>
      <c r="J48" s="211">
        <v>884</v>
      </c>
      <c r="K48" s="211">
        <v>161</v>
      </c>
      <c r="L48" s="211">
        <v>0</v>
      </c>
      <c r="M48" s="211">
        <v>21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13705</v>
      </c>
      <c r="E49" s="211">
        <v>1578</v>
      </c>
      <c r="F49" s="211">
        <v>84</v>
      </c>
      <c r="G49" s="211">
        <v>1642</v>
      </c>
      <c r="H49" s="211">
        <v>439</v>
      </c>
      <c r="I49" s="211">
        <v>5112</v>
      </c>
      <c r="J49" s="211">
        <v>4023</v>
      </c>
      <c r="K49" s="211">
        <v>724</v>
      </c>
      <c r="L49" s="211">
        <v>4</v>
      </c>
      <c r="M49" s="211">
        <v>99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9925</v>
      </c>
      <c r="E50" s="211">
        <v>1153</v>
      </c>
      <c r="F50" s="211">
        <v>82</v>
      </c>
      <c r="G50" s="211">
        <v>1205</v>
      </c>
      <c r="H50" s="211">
        <v>429</v>
      </c>
      <c r="I50" s="211">
        <v>2870</v>
      </c>
      <c r="J50" s="211">
        <v>3279</v>
      </c>
      <c r="K50" s="211">
        <v>770</v>
      </c>
      <c r="L50" s="211">
        <v>2</v>
      </c>
      <c r="M50" s="211">
        <v>135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169</v>
      </c>
      <c r="F51" s="211">
        <v>20</v>
      </c>
      <c r="G51" s="211">
        <v>222</v>
      </c>
      <c r="H51" s="211">
        <v>54</v>
      </c>
      <c r="I51" s="211">
        <v>582</v>
      </c>
      <c r="J51" s="211">
        <v>601</v>
      </c>
      <c r="K51" s="211">
        <v>115</v>
      </c>
      <c r="L51" s="211">
        <v>0</v>
      </c>
      <c r="M51" s="211">
        <v>23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1132</v>
      </c>
      <c r="F52" s="211">
        <v>130</v>
      </c>
      <c r="G52" s="211">
        <v>2229</v>
      </c>
      <c r="H52" s="211">
        <v>481</v>
      </c>
      <c r="I52" s="211">
        <v>7024</v>
      </c>
      <c r="J52" s="211">
        <v>4040</v>
      </c>
      <c r="K52" s="211">
        <v>946</v>
      </c>
      <c r="L52" s="211">
        <v>11</v>
      </c>
      <c r="M52" s="211">
        <v>102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168</v>
      </c>
      <c r="F53" s="211">
        <v>12</v>
      </c>
      <c r="G53" s="211">
        <v>147</v>
      </c>
      <c r="H53" s="211">
        <v>45</v>
      </c>
      <c r="I53" s="211">
        <v>379</v>
      </c>
      <c r="J53" s="211">
        <v>798</v>
      </c>
      <c r="K53" s="211">
        <v>55</v>
      </c>
      <c r="L53" s="211">
        <v>0</v>
      </c>
      <c r="M53" s="211">
        <v>10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3494</v>
      </c>
      <c r="E54" s="211">
        <v>341</v>
      </c>
      <c r="F54" s="211">
        <v>21</v>
      </c>
      <c r="G54" s="211">
        <v>470</v>
      </c>
      <c r="H54" s="211">
        <v>120</v>
      </c>
      <c r="I54" s="211">
        <v>1155</v>
      </c>
      <c r="J54" s="211">
        <v>1010</v>
      </c>
      <c r="K54" s="211">
        <v>355</v>
      </c>
      <c r="L54" s="211">
        <v>0</v>
      </c>
      <c r="M54" s="211">
        <v>22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37</v>
      </c>
      <c r="F55" s="211">
        <v>2</v>
      </c>
      <c r="G55" s="211">
        <v>66</v>
      </c>
      <c r="H55" s="211">
        <v>25</v>
      </c>
      <c r="I55" s="211">
        <v>213</v>
      </c>
      <c r="J55" s="211">
        <v>159</v>
      </c>
      <c r="K55" s="211">
        <v>61</v>
      </c>
      <c r="L55" s="211">
        <v>0</v>
      </c>
      <c r="M55" s="211">
        <v>4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</v>
      </c>
      <c r="F56" s="211">
        <v>0</v>
      </c>
      <c r="G56" s="211">
        <v>2</v>
      </c>
      <c r="H56" s="211">
        <v>0</v>
      </c>
      <c r="I56" s="211">
        <v>4</v>
      </c>
      <c r="J56" s="211">
        <v>6</v>
      </c>
      <c r="K56" s="211">
        <v>4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</row>
    <row r="58" spans="1:14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Folha149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358</v>
      </c>
    </row>
    <row r="2" spans="1:14" ht="11.1" customHeight="1" x14ac:dyDescent="0.2"/>
    <row r="3" spans="1:14" s="6" customFormat="1" ht="12" customHeight="1" x14ac:dyDescent="0.2">
      <c r="A3" s="43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4" ht="11.1" customHeight="1" x14ac:dyDescent="0.2">
      <c r="A6" s="25" t="s">
        <v>321</v>
      </c>
      <c r="B6" s="42"/>
      <c r="C6" s="50"/>
      <c r="E6" s="5"/>
      <c r="F6" s="9"/>
      <c r="G6" s="9"/>
      <c r="H6" s="5"/>
      <c r="I6" s="5"/>
      <c r="J6" s="5"/>
      <c r="K6" s="5"/>
      <c r="L6" s="5"/>
      <c r="M6" s="108"/>
    </row>
    <row r="7" spans="1:1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5"/>
    </row>
    <row r="8" spans="1:14" ht="59.25" customHeight="1" x14ac:dyDescent="0.2">
      <c r="A8" s="265" t="s">
        <v>151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1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4885570.9999999683</v>
      </c>
      <c r="E11" s="211">
        <v>181507.9999999991</v>
      </c>
      <c r="F11" s="211">
        <v>19037.000000000022</v>
      </c>
      <c r="G11" s="211">
        <v>513917.99999999854</v>
      </c>
      <c r="H11" s="211">
        <v>141626.00000000006</v>
      </c>
      <c r="I11" s="211">
        <v>1920675.00000004</v>
      </c>
      <c r="J11" s="211">
        <v>1759520.0000000126</v>
      </c>
      <c r="K11" s="211">
        <v>332968.99999999977</v>
      </c>
      <c r="L11" s="211">
        <v>546.99999999999989</v>
      </c>
      <c r="M11" s="211">
        <v>15771.000000000011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236760.00000000105</v>
      </c>
      <c r="E12" s="211">
        <v>12093.000000000011</v>
      </c>
      <c r="F12" s="211">
        <v>560.00000000000023</v>
      </c>
      <c r="G12" s="211">
        <v>25383.999999999985</v>
      </c>
      <c r="H12" s="211">
        <v>9669.9999999999927</v>
      </c>
      <c r="I12" s="211">
        <v>92454.999999999854</v>
      </c>
      <c r="J12" s="211">
        <v>79928.999999999971</v>
      </c>
      <c r="K12" s="211">
        <v>16030.000000000005</v>
      </c>
      <c r="L12" s="211">
        <v>0</v>
      </c>
      <c r="M12" s="211">
        <v>639.00000000000011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24596.999999999985</v>
      </c>
      <c r="E13" s="211">
        <v>1924.0000000000002</v>
      </c>
      <c r="F13" s="211">
        <v>1</v>
      </c>
      <c r="G13" s="211">
        <v>2483</v>
      </c>
      <c r="H13" s="211">
        <v>725.00000000000011</v>
      </c>
      <c r="I13" s="211">
        <v>9648</v>
      </c>
      <c r="J13" s="211">
        <v>8362</v>
      </c>
      <c r="K13" s="211">
        <v>1453.9999999999998</v>
      </c>
      <c r="L13" s="211">
        <v>0</v>
      </c>
      <c r="M13" s="211">
        <v>0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f>SUM(D15:D38)</f>
        <v>1054848</v>
      </c>
      <c r="E14" s="211">
        <f t="shared" ref="E14:M14" si="0">SUM(E15:E38)</f>
        <v>40767.000000000007</v>
      </c>
      <c r="F14" s="211">
        <f t="shared" si="0"/>
        <v>4203</v>
      </c>
      <c r="G14" s="211">
        <f t="shared" si="0"/>
        <v>102781</v>
      </c>
      <c r="H14" s="211">
        <f t="shared" si="0"/>
        <v>24527.999999999996</v>
      </c>
      <c r="I14" s="211">
        <f t="shared" si="0"/>
        <v>528117.99999999988</v>
      </c>
      <c r="J14" s="211">
        <f t="shared" si="0"/>
        <v>302088</v>
      </c>
      <c r="K14" s="211">
        <f t="shared" si="0"/>
        <v>49238</v>
      </c>
      <c r="L14" s="211">
        <f t="shared" si="0"/>
        <v>133</v>
      </c>
      <c r="M14" s="211">
        <f t="shared" si="0"/>
        <v>2992</v>
      </c>
      <c r="N14" s="37"/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142732.00000000026</v>
      </c>
      <c r="E15" s="211">
        <v>3019.0000000000009</v>
      </c>
      <c r="F15" s="211">
        <v>500.99999999999994</v>
      </c>
      <c r="G15" s="211">
        <v>13988.999999999993</v>
      </c>
      <c r="H15" s="211">
        <v>3468.9999999999991</v>
      </c>
      <c r="I15" s="211">
        <v>70841.999999999942</v>
      </c>
      <c r="J15" s="211">
        <v>42986.999999999942</v>
      </c>
      <c r="K15" s="211">
        <v>7494.0000000000027</v>
      </c>
      <c r="L15" s="211">
        <v>24</v>
      </c>
      <c r="M15" s="211">
        <v>407</v>
      </c>
    </row>
    <row r="16" spans="1:14" s="230" customFormat="1" ht="13.5" hidden="1" customHeight="1" outlineLevel="1" x14ac:dyDescent="0.2">
      <c r="A16" s="48"/>
      <c r="B16" s="63" t="s">
        <v>984</v>
      </c>
      <c r="C16" s="23"/>
      <c r="D16" s="211">
        <v>23404</v>
      </c>
      <c r="E16" s="211">
        <v>731</v>
      </c>
      <c r="F16" s="211">
        <v>255</v>
      </c>
      <c r="G16" s="211">
        <v>1654.9999999999995</v>
      </c>
      <c r="H16" s="211">
        <v>605</v>
      </c>
      <c r="I16" s="211">
        <v>8933.9999999999945</v>
      </c>
      <c r="J16" s="211">
        <v>8725.9999999999964</v>
      </c>
      <c r="K16" s="211">
        <v>2403</v>
      </c>
      <c r="L16" s="211">
        <v>0</v>
      </c>
      <c r="M16" s="211">
        <v>95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172</v>
      </c>
      <c r="E17" s="211">
        <v>0</v>
      </c>
      <c r="F17" s="211">
        <v>0</v>
      </c>
      <c r="G17" s="211">
        <v>21</v>
      </c>
      <c r="H17" s="211">
        <v>0</v>
      </c>
      <c r="I17" s="211">
        <v>151</v>
      </c>
      <c r="J17" s="211">
        <v>0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51730.000000000095</v>
      </c>
      <c r="E18" s="211">
        <v>1167.9999999999998</v>
      </c>
      <c r="F18" s="211">
        <v>262</v>
      </c>
      <c r="G18" s="211">
        <v>5482.9999999999991</v>
      </c>
      <c r="H18" s="211">
        <v>1424.0000000000005</v>
      </c>
      <c r="I18" s="211">
        <v>26188.999999999993</v>
      </c>
      <c r="J18" s="211">
        <v>15310.000000000004</v>
      </c>
      <c r="K18" s="211">
        <v>1818.9999999999998</v>
      </c>
      <c r="L18" s="211">
        <v>8</v>
      </c>
      <c r="M18" s="211">
        <v>67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30076.000000000011</v>
      </c>
      <c r="E19" s="211">
        <v>477.99999999999989</v>
      </c>
      <c r="F19" s="211">
        <v>632</v>
      </c>
      <c r="G19" s="211">
        <v>2274.0000000000005</v>
      </c>
      <c r="H19" s="211">
        <v>627</v>
      </c>
      <c r="I19" s="211">
        <v>17257</v>
      </c>
      <c r="J19" s="211">
        <v>7607.00000000001</v>
      </c>
      <c r="K19" s="211">
        <v>1153</v>
      </c>
      <c r="L19" s="211">
        <v>0</v>
      </c>
      <c r="M19" s="211">
        <v>48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35434.999999999935</v>
      </c>
      <c r="E20" s="211">
        <v>758.99999999999977</v>
      </c>
      <c r="F20" s="211">
        <v>49</v>
      </c>
      <c r="G20" s="211">
        <v>2750.0000000000005</v>
      </c>
      <c r="H20" s="211">
        <v>825.99999999999989</v>
      </c>
      <c r="I20" s="211">
        <v>21978.999999999996</v>
      </c>
      <c r="J20" s="211">
        <v>8321.0000000000018</v>
      </c>
      <c r="K20" s="211">
        <v>715</v>
      </c>
      <c r="L20" s="211">
        <v>0</v>
      </c>
      <c r="M20" s="211">
        <v>36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73931.999999999913</v>
      </c>
      <c r="E21" s="211">
        <v>2606.9999999999995</v>
      </c>
      <c r="F21" s="211">
        <v>143</v>
      </c>
      <c r="G21" s="211">
        <v>6357.9999999999964</v>
      </c>
      <c r="H21" s="211">
        <v>1709</v>
      </c>
      <c r="I21" s="211">
        <v>39100.999999999971</v>
      </c>
      <c r="J21" s="211">
        <v>19888.999999999989</v>
      </c>
      <c r="K21" s="211">
        <v>3611</v>
      </c>
      <c r="L21" s="211">
        <v>32</v>
      </c>
      <c r="M21" s="211">
        <v>481.99999999999994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19058.000000000022</v>
      </c>
      <c r="E22" s="211">
        <v>422</v>
      </c>
      <c r="F22" s="211">
        <v>4</v>
      </c>
      <c r="G22" s="211">
        <v>1034</v>
      </c>
      <c r="H22" s="211">
        <v>343</v>
      </c>
      <c r="I22" s="211">
        <v>10365</v>
      </c>
      <c r="J22" s="211">
        <v>5970</v>
      </c>
      <c r="K22" s="211">
        <v>882</v>
      </c>
      <c r="L22" s="211">
        <v>0</v>
      </c>
      <c r="M22" s="211">
        <v>38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13734.999999999996</v>
      </c>
      <c r="E23" s="211">
        <v>340.99999999999994</v>
      </c>
      <c r="F23" s="211">
        <v>166</v>
      </c>
      <c r="G23" s="211">
        <v>1179.9999999999995</v>
      </c>
      <c r="H23" s="211">
        <v>142.00000000000003</v>
      </c>
      <c r="I23" s="211">
        <v>7226.0000000000009</v>
      </c>
      <c r="J23" s="211">
        <v>4196</v>
      </c>
      <c r="K23" s="211">
        <v>329.99999999999989</v>
      </c>
      <c r="L23" s="211">
        <v>0</v>
      </c>
      <c r="M23" s="211">
        <v>154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206</v>
      </c>
      <c r="E24" s="211">
        <v>46</v>
      </c>
      <c r="F24" s="211">
        <v>0</v>
      </c>
      <c r="G24" s="211">
        <v>0</v>
      </c>
      <c r="H24" s="211">
        <v>24</v>
      </c>
      <c r="I24" s="211">
        <v>44</v>
      </c>
      <c r="J24" s="211">
        <v>92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16028.000000000007</v>
      </c>
      <c r="E25" s="211">
        <v>518</v>
      </c>
      <c r="F25" s="211">
        <v>85</v>
      </c>
      <c r="G25" s="211">
        <v>1736</v>
      </c>
      <c r="H25" s="211">
        <v>460</v>
      </c>
      <c r="I25" s="211">
        <v>7743.9999999999991</v>
      </c>
      <c r="J25" s="211">
        <v>4159.9999999999991</v>
      </c>
      <c r="K25" s="211">
        <v>1145</v>
      </c>
      <c r="L25" s="211">
        <v>0</v>
      </c>
      <c r="M25" s="211">
        <v>179.99999999999997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5994.0000000000018</v>
      </c>
      <c r="E26" s="211">
        <v>149</v>
      </c>
      <c r="F26" s="211">
        <v>32</v>
      </c>
      <c r="G26" s="211">
        <v>555</v>
      </c>
      <c r="H26" s="211">
        <v>117</v>
      </c>
      <c r="I26" s="211">
        <v>2234</v>
      </c>
      <c r="J26" s="211">
        <v>2531.0000000000005</v>
      </c>
      <c r="K26" s="211">
        <v>228.00000000000003</v>
      </c>
      <c r="L26" s="211">
        <v>0</v>
      </c>
      <c r="M26" s="211">
        <v>148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43338.999999999971</v>
      </c>
      <c r="E27" s="211">
        <v>1239.9999999999995</v>
      </c>
      <c r="F27" s="211">
        <v>22</v>
      </c>
      <c r="G27" s="211">
        <v>4885.0000000000009</v>
      </c>
      <c r="H27" s="211">
        <v>977.99999999999989</v>
      </c>
      <c r="I27" s="211">
        <v>21810.000000000018</v>
      </c>
      <c r="J27" s="211">
        <v>12454.000000000004</v>
      </c>
      <c r="K27" s="211">
        <v>1821.9999999999995</v>
      </c>
      <c r="L27" s="211">
        <v>0</v>
      </c>
      <c r="M27" s="211">
        <v>128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100260.00000000001</v>
      </c>
      <c r="E28" s="211">
        <v>4680.9999999999991</v>
      </c>
      <c r="F28" s="211">
        <v>117.00000000000003</v>
      </c>
      <c r="G28" s="211">
        <v>10163.999999999998</v>
      </c>
      <c r="H28" s="211">
        <v>2464</v>
      </c>
      <c r="I28" s="211">
        <v>45195.000000000036</v>
      </c>
      <c r="J28" s="211">
        <v>32604.000000000004</v>
      </c>
      <c r="K28" s="211">
        <v>5033</v>
      </c>
      <c r="L28" s="211">
        <v>2</v>
      </c>
      <c r="M28" s="211">
        <v>0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24258.999999999993</v>
      </c>
      <c r="E29" s="211">
        <v>1409.0000000000007</v>
      </c>
      <c r="F29" s="211">
        <v>201</v>
      </c>
      <c r="G29" s="211">
        <v>1707.9999999999998</v>
      </c>
      <c r="H29" s="211">
        <v>744.00000000000011</v>
      </c>
      <c r="I29" s="211">
        <v>10666.999999999998</v>
      </c>
      <c r="J29" s="211">
        <v>8384.0000000000018</v>
      </c>
      <c r="K29" s="211">
        <v>876</v>
      </c>
      <c r="L29" s="211">
        <v>0</v>
      </c>
      <c r="M29" s="211">
        <v>270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215690.99999999968</v>
      </c>
      <c r="E30" s="211">
        <v>11777.000000000005</v>
      </c>
      <c r="F30" s="211">
        <v>853.99999999999977</v>
      </c>
      <c r="G30" s="211">
        <v>21423.000000000011</v>
      </c>
      <c r="H30" s="211">
        <v>4315.9999999999973</v>
      </c>
      <c r="I30" s="211">
        <v>107011.99999999988</v>
      </c>
      <c r="J30" s="211">
        <v>58375.000000000065</v>
      </c>
      <c r="K30" s="211">
        <v>11563</v>
      </c>
      <c r="L30" s="211">
        <v>67</v>
      </c>
      <c r="M30" s="211">
        <v>304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4708.9999999999982</v>
      </c>
      <c r="E31" s="211">
        <v>177.00000000000003</v>
      </c>
      <c r="F31" s="211">
        <v>30.999999999999996</v>
      </c>
      <c r="G31" s="211">
        <v>587.00000000000011</v>
      </c>
      <c r="H31" s="211">
        <v>21</v>
      </c>
      <c r="I31" s="211">
        <v>2404</v>
      </c>
      <c r="J31" s="211">
        <v>1194</v>
      </c>
      <c r="K31" s="211">
        <v>286</v>
      </c>
      <c r="L31" s="211">
        <v>0</v>
      </c>
      <c r="M31" s="211">
        <v>9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24072.000000000015</v>
      </c>
      <c r="E32" s="211">
        <v>565.00000000000011</v>
      </c>
      <c r="F32" s="211">
        <v>119</v>
      </c>
      <c r="G32" s="211">
        <v>2825.0000000000005</v>
      </c>
      <c r="H32" s="211">
        <v>414.00000000000006</v>
      </c>
      <c r="I32" s="211">
        <v>10487.000000000007</v>
      </c>
      <c r="J32" s="211">
        <v>8539.0000000000018</v>
      </c>
      <c r="K32" s="211">
        <v>1109</v>
      </c>
      <c r="L32" s="211">
        <v>0</v>
      </c>
      <c r="M32" s="211">
        <v>14</v>
      </c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43027.999999999993</v>
      </c>
      <c r="E33" s="211">
        <v>2470.0000000000014</v>
      </c>
      <c r="F33" s="211">
        <v>41</v>
      </c>
      <c r="G33" s="211">
        <v>4361.0000000000018</v>
      </c>
      <c r="H33" s="211">
        <v>1018</v>
      </c>
      <c r="I33" s="211">
        <v>23407.999999999985</v>
      </c>
      <c r="J33" s="211">
        <v>10270</v>
      </c>
      <c r="K33" s="211">
        <v>1336</v>
      </c>
      <c r="L33" s="211">
        <v>0</v>
      </c>
      <c r="M33" s="211">
        <v>124</v>
      </c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43329.000000000044</v>
      </c>
      <c r="E34" s="211">
        <v>2493.9999999999991</v>
      </c>
      <c r="F34" s="211">
        <v>84</v>
      </c>
      <c r="G34" s="211">
        <v>4752</v>
      </c>
      <c r="H34" s="211">
        <v>850.00000000000011</v>
      </c>
      <c r="I34" s="211">
        <v>21535.999999999989</v>
      </c>
      <c r="J34" s="211">
        <v>12164</v>
      </c>
      <c r="K34" s="211">
        <v>1401.0000000000002</v>
      </c>
      <c r="L34" s="211">
        <v>0</v>
      </c>
      <c r="M34" s="211">
        <v>48</v>
      </c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10480.000000000004</v>
      </c>
      <c r="E35" s="211">
        <v>420.00000000000034</v>
      </c>
      <c r="F35" s="211">
        <v>79</v>
      </c>
      <c r="G35" s="211">
        <v>1471.9999999999998</v>
      </c>
      <c r="H35" s="211">
        <v>406</v>
      </c>
      <c r="I35" s="211">
        <v>4263.0000000000009</v>
      </c>
      <c r="J35" s="211">
        <v>3448.0000000000014</v>
      </c>
      <c r="K35" s="211">
        <v>392.00000000000006</v>
      </c>
      <c r="L35" s="211">
        <v>0</v>
      </c>
      <c r="M35" s="211">
        <v>0</v>
      </c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72467.999999999985</v>
      </c>
      <c r="E36" s="211">
        <v>2636.9999999999991</v>
      </c>
      <c r="F36" s="211">
        <v>383</v>
      </c>
      <c r="G36" s="211">
        <v>8368.9999999999982</v>
      </c>
      <c r="H36" s="211">
        <v>2260.0000000000009</v>
      </c>
      <c r="I36" s="211">
        <v>40272.999999999985</v>
      </c>
      <c r="J36" s="211">
        <v>15571</v>
      </c>
      <c r="K36" s="211">
        <v>2817</v>
      </c>
      <c r="L36" s="211">
        <v>0</v>
      </c>
      <c r="M36" s="211">
        <v>158</v>
      </c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14306.999999999998</v>
      </c>
      <c r="E37" s="211">
        <v>326.99999999999994</v>
      </c>
      <c r="F37" s="211">
        <v>36</v>
      </c>
      <c r="G37" s="211">
        <v>1236.9999999999998</v>
      </c>
      <c r="H37" s="211">
        <v>190</v>
      </c>
      <c r="I37" s="211">
        <v>8671.9999999999945</v>
      </c>
      <c r="J37" s="211">
        <v>3618.9999999999982</v>
      </c>
      <c r="K37" s="211">
        <v>220</v>
      </c>
      <c r="L37" s="211">
        <v>0</v>
      </c>
      <c r="M37" s="211">
        <v>6</v>
      </c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46404.000000000058</v>
      </c>
      <c r="E38" s="211">
        <v>2332.0000000000005</v>
      </c>
      <c r="F38" s="211">
        <v>107</v>
      </c>
      <c r="G38" s="211">
        <v>3963.0000000000009</v>
      </c>
      <c r="H38" s="211">
        <v>1121</v>
      </c>
      <c r="I38" s="211">
        <v>20324.999999999996</v>
      </c>
      <c r="J38" s="211">
        <v>15676.999999999993</v>
      </c>
      <c r="K38" s="211">
        <v>2602.9999999999995</v>
      </c>
      <c r="L38" s="211">
        <v>0</v>
      </c>
      <c r="M38" s="211">
        <v>276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4827.9999999999991</v>
      </c>
      <c r="E39" s="211">
        <v>174</v>
      </c>
      <c r="F39" s="211">
        <v>0</v>
      </c>
      <c r="G39" s="211">
        <v>305.00000000000006</v>
      </c>
      <c r="H39" s="211">
        <v>214</v>
      </c>
      <c r="I39" s="211">
        <v>1622.0000000000002</v>
      </c>
      <c r="J39" s="211">
        <v>1626.9999999999998</v>
      </c>
      <c r="K39" s="211">
        <v>886</v>
      </c>
      <c r="L39" s="211">
        <v>0</v>
      </c>
      <c r="M39" s="211">
        <v>0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87014.000000000262</v>
      </c>
      <c r="E40" s="211">
        <v>3843.9999999999986</v>
      </c>
      <c r="F40" s="211">
        <v>337</v>
      </c>
      <c r="G40" s="211">
        <v>11174.999999999995</v>
      </c>
      <c r="H40" s="211">
        <v>3390.9999999999991</v>
      </c>
      <c r="I40" s="211">
        <v>31168.999999999996</v>
      </c>
      <c r="J40" s="211">
        <v>31839.000000000018</v>
      </c>
      <c r="K40" s="211">
        <v>5033.9999999999982</v>
      </c>
      <c r="L40" s="211">
        <v>0</v>
      </c>
      <c r="M40" s="211">
        <v>225.00000000000006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956314.0000000071</v>
      </c>
      <c r="E41" s="211">
        <v>43775.999999999927</v>
      </c>
      <c r="F41" s="211">
        <v>2482.0000000000009</v>
      </c>
      <c r="G41" s="211">
        <v>100878.00000000025</v>
      </c>
      <c r="H41" s="211">
        <v>37640.000000000058</v>
      </c>
      <c r="I41" s="211">
        <v>361754.99999999971</v>
      </c>
      <c r="J41" s="211">
        <v>336612.00000000006</v>
      </c>
      <c r="K41" s="211">
        <v>70002.999999999971</v>
      </c>
      <c r="L41" s="211">
        <v>38</v>
      </c>
      <c r="M41" s="211">
        <v>3130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582571.99999999662</v>
      </c>
      <c r="E42" s="211">
        <v>15204.000000000005</v>
      </c>
      <c r="F42" s="211">
        <v>2435.9999999999995</v>
      </c>
      <c r="G42" s="211">
        <v>67297.999999999971</v>
      </c>
      <c r="H42" s="211">
        <v>15542.999999999998</v>
      </c>
      <c r="I42" s="211">
        <v>222366.99999999881</v>
      </c>
      <c r="J42" s="211">
        <v>221581.00000000017</v>
      </c>
      <c r="K42" s="211">
        <v>35864.999999999971</v>
      </c>
      <c r="L42" s="211">
        <v>151</v>
      </c>
      <c r="M42" s="211">
        <v>2127.0000000000014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326682.00000000017</v>
      </c>
      <c r="E43" s="211">
        <v>19355.999999999985</v>
      </c>
      <c r="F43" s="211">
        <v>1539</v>
      </c>
      <c r="G43" s="211">
        <v>33849.999999999971</v>
      </c>
      <c r="H43" s="211">
        <v>9464.0000000000055</v>
      </c>
      <c r="I43" s="211">
        <v>99215.000000000073</v>
      </c>
      <c r="J43" s="211">
        <v>127006.00000000004</v>
      </c>
      <c r="K43" s="211">
        <v>35125.000000000007</v>
      </c>
      <c r="L43" s="211">
        <v>74</v>
      </c>
      <c r="M43" s="211">
        <v>1053.0000000000002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288253.99999999895</v>
      </c>
      <c r="E44" s="211">
        <v>5631.9999999999918</v>
      </c>
      <c r="F44" s="211">
        <v>744</v>
      </c>
      <c r="G44" s="211">
        <v>22634.999999999982</v>
      </c>
      <c r="H44" s="211">
        <v>6477.9999999999982</v>
      </c>
      <c r="I44" s="211">
        <v>117553.99999999984</v>
      </c>
      <c r="J44" s="211">
        <v>114134</v>
      </c>
      <c r="K44" s="211">
        <v>20315</v>
      </c>
      <c r="L44" s="211">
        <v>48</v>
      </c>
      <c r="M44" s="211">
        <v>714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19131</v>
      </c>
      <c r="E45" s="211">
        <v>263</v>
      </c>
      <c r="F45" s="211">
        <v>417</v>
      </c>
      <c r="G45" s="211">
        <v>1688.9999999999995</v>
      </c>
      <c r="H45" s="211">
        <v>580</v>
      </c>
      <c r="I45" s="211">
        <v>4632.0000000000018</v>
      </c>
      <c r="J45" s="211">
        <v>10285</v>
      </c>
      <c r="K45" s="211">
        <v>1186.0000000000002</v>
      </c>
      <c r="L45" s="211">
        <v>0</v>
      </c>
      <c r="M45" s="211">
        <v>79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14219.999999999996</v>
      </c>
      <c r="E46" s="211">
        <v>198</v>
      </c>
      <c r="F46" s="211">
        <v>27</v>
      </c>
      <c r="G46" s="211">
        <v>1012.9999999999999</v>
      </c>
      <c r="H46" s="211">
        <v>530</v>
      </c>
      <c r="I46" s="211">
        <v>3871.0000000000005</v>
      </c>
      <c r="J46" s="211">
        <v>6996.0000000000036</v>
      </c>
      <c r="K46" s="211">
        <v>1575</v>
      </c>
      <c r="L46" s="211">
        <v>0</v>
      </c>
      <c r="M46" s="211">
        <v>10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23433.000000000011</v>
      </c>
      <c r="E47" s="211">
        <v>929.99999999999989</v>
      </c>
      <c r="F47" s="211">
        <v>50</v>
      </c>
      <c r="G47" s="211">
        <v>2090</v>
      </c>
      <c r="H47" s="211">
        <v>282</v>
      </c>
      <c r="I47" s="211">
        <v>7611.9999999999973</v>
      </c>
      <c r="J47" s="211">
        <v>9436.9999999999964</v>
      </c>
      <c r="K47" s="211">
        <v>2981.0000000000005</v>
      </c>
      <c r="L47" s="211">
        <v>0</v>
      </c>
      <c r="M47" s="211">
        <v>51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61043.000000000124</v>
      </c>
      <c r="E48" s="211">
        <v>1405.9999999999998</v>
      </c>
      <c r="F48" s="211">
        <v>295.00000000000006</v>
      </c>
      <c r="G48" s="211">
        <v>4149.0000000000009</v>
      </c>
      <c r="H48" s="211">
        <v>2145.0000000000005</v>
      </c>
      <c r="I48" s="211">
        <v>21164.000000000047</v>
      </c>
      <c r="J48" s="211">
        <v>27397.000000000015</v>
      </c>
      <c r="K48" s="211">
        <v>4308.9999999999982</v>
      </c>
      <c r="L48" s="211">
        <v>0</v>
      </c>
      <c r="M48" s="211">
        <v>177.99999999999997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353601.99999999878</v>
      </c>
      <c r="E49" s="211">
        <v>10175.999999999996</v>
      </c>
      <c r="F49" s="211">
        <v>1532</v>
      </c>
      <c r="G49" s="211">
        <v>35862.000000000022</v>
      </c>
      <c r="H49" s="211">
        <v>9178.9999999999964</v>
      </c>
      <c r="I49" s="211">
        <v>135157.99999999994</v>
      </c>
      <c r="J49" s="211">
        <v>138052.99999999962</v>
      </c>
      <c r="K49" s="211">
        <v>22199</v>
      </c>
      <c r="L49" s="211">
        <v>4</v>
      </c>
      <c r="M49" s="211">
        <v>1439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264683.00000000006</v>
      </c>
      <c r="E50" s="211">
        <v>9737.0000000000018</v>
      </c>
      <c r="F50" s="211">
        <v>1209.9999999999998</v>
      </c>
      <c r="G50" s="211">
        <v>28944.000000000029</v>
      </c>
      <c r="H50" s="211">
        <v>8234.9999999999964</v>
      </c>
      <c r="I50" s="211">
        <v>84500.00000000016</v>
      </c>
      <c r="J50" s="211">
        <v>108401.00000000012</v>
      </c>
      <c r="K50" s="211">
        <v>22464.999999999996</v>
      </c>
      <c r="L50" s="211">
        <v>42</v>
      </c>
      <c r="M50" s="211">
        <v>1149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43283.999999999956</v>
      </c>
      <c r="E51" s="211">
        <v>1623.9999999999998</v>
      </c>
      <c r="F51" s="211">
        <v>285</v>
      </c>
      <c r="G51" s="211">
        <v>4707</v>
      </c>
      <c r="H51" s="211">
        <v>736</v>
      </c>
      <c r="I51" s="211">
        <v>15300.000000000013</v>
      </c>
      <c r="J51" s="211">
        <v>17117.000000000011</v>
      </c>
      <c r="K51" s="211">
        <v>3209.9999999999995</v>
      </c>
      <c r="L51" s="211">
        <v>0</v>
      </c>
      <c r="M51" s="211">
        <v>305.00000000000006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349205.00000000023</v>
      </c>
      <c r="E52" s="211">
        <v>8779.9999999999964</v>
      </c>
      <c r="F52" s="211">
        <v>1976.0000000000002</v>
      </c>
      <c r="G52" s="211">
        <v>51245.000000000036</v>
      </c>
      <c r="H52" s="211">
        <v>7986.0000000000027</v>
      </c>
      <c r="I52" s="211">
        <v>122790.00000000003</v>
      </c>
      <c r="J52" s="211">
        <v>129269.00000000048</v>
      </c>
      <c r="K52" s="211">
        <v>25737.000000000011</v>
      </c>
      <c r="L52" s="211">
        <v>57</v>
      </c>
      <c r="M52" s="211">
        <v>1365.0000000000002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61479.999999999985</v>
      </c>
      <c r="E53" s="211">
        <v>1803</v>
      </c>
      <c r="F53" s="211">
        <v>164</v>
      </c>
      <c r="G53" s="211">
        <v>3276</v>
      </c>
      <c r="H53" s="211">
        <v>1004.0000000000001</v>
      </c>
      <c r="I53" s="211">
        <v>12464.999999999993</v>
      </c>
      <c r="J53" s="211">
        <v>41830.999999999993</v>
      </c>
      <c r="K53" s="211">
        <v>847.99999999999977</v>
      </c>
      <c r="L53" s="211">
        <v>0</v>
      </c>
      <c r="M53" s="211">
        <v>89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106497.99999999981</v>
      </c>
      <c r="E54" s="211">
        <v>2837.0000000000005</v>
      </c>
      <c r="F54" s="211">
        <v>728</v>
      </c>
      <c r="G54" s="211">
        <v>11988.000000000004</v>
      </c>
      <c r="H54" s="211">
        <v>2654.0000000000005</v>
      </c>
      <c r="I54" s="211">
        <v>38237.999999999978</v>
      </c>
      <c r="J54" s="211">
        <v>38526.000000000015</v>
      </c>
      <c r="K54" s="211">
        <v>11340.000000000002</v>
      </c>
      <c r="L54" s="211">
        <v>0</v>
      </c>
      <c r="M54" s="211">
        <v>187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26275.999999999996</v>
      </c>
      <c r="E55" s="211">
        <v>983.99999999999989</v>
      </c>
      <c r="F55" s="211">
        <v>51</v>
      </c>
      <c r="G55" s="211">
        <v>2125.9999999999995</v>
      </c>
      <c r="H55" s="211">
        <v>642</v>
      </c>
      <c r="I55" s="211">
        <v>10705</v>
      </c>
      <c r="J55" s="211">
        <v>8641.9999999999982</v>
      </c>
      <c r="K55" s="211">
        <v>3087</v>
      </c>
      <c r="L55" s="211">
        <v>0</v>
      </c>
      <c r="M55" s="211">
        <v>39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847</v>
      </c>
      <c r="E56" s="211">
        <v>0</v>
      </c>
      <c r="F56" s="211">
        <v>0</v>
      </c>
      <c r="G56" s="211">
        <v>40</v>
      </c>
      <c r="H56" s="211">
        <v>0</v>
      </c>
      <c r="I56" s="211">
        <v>337</v>
      </c>
      <c r="J56" s="211">
        <v>388</v>
      </c>
      <c r="K56" s="211">
        <v>82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</row>
    <row r="58" spans="1:14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Folha150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357</v>
      </c>
    </row>
    <row r="2" spans="1:14" ht="11.1" customHeight="1" x14ac:dyDescent="0.2"/>
    <row r="3" spans="1:14" s="6" customFormat="1" ht="12" customHeight="1" x14ac:dyDescent="0.2">
      <c r="A3" s="43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4" ht="11.1" customHeight="1" x14ac:dyDescent="0.2">
      <c r="A6" s="25" t="s">
        <v>59</v>
      </c>
      <c r="B6" s="42"/>
      <c r="C6" s="50"/>
      <c r="E6" s="5"/>
      <c r="F6" s="9"/>
      <c r="G6" s="9"/>
      <c r="H6" s="5"/>
      <c r="I6" s="5"/>
      <c r="J6" s="5"/>
      <c r="K6" s="5"/>
      <c r="L6" s="5"/>
      <c r="M6" s="108"/>
    </row>
    <row r="7" spans="1:1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5"/>
    </row>
    <row r="8" spans="1:14" ht="59.25" customHeight="1" x14ac:dyDescent="0.2">
      <c r="A8" s="265" t="s">
        <v>151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1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4526210.9999999274</v>
      </c>
      <c r="E11" s="211">
        <v>169080.99999999997</v>
      </c>
      <c r="F11" s="211">
        <v>18068.000000000004</v>
      </c>
      <c r="G11" s="211">
        <v>463170.9999999986</v>
      </c>
      <c r="H11" s="211">
        <v>130391.99999999978</v>
      </c>
      <c r="I11" s="211">
        <v>1786237.0000000028</v>
      </c>
      <c r="J11" s="211">
        <v>1629741.0000000026</v>
      </c>
      <c r="K11" s="211">
        <v>313323.99999999953</v>
      </c>
      <c r="L11" s="211">
        <v>515.99999999999989</v>
      </c>
      <c r="M11" s="211">
        <v>15680.999999999995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220708.99999999974</v>
      </c>
      <c r="E12" s="211">
        <v>11720.999999999998</v>
      </c>
      <c r="F12" s="211">
        <v>560.00000000000023</v>
      </c>
      <c r="G12" s="211">
        <v>22143</v>
      </c>
      <c r="H12" s="211">
        <v>9247.0000000000091</v>
      </c>
      <c r="I12" s="211">
        <v>86477.000000000058</v>
      </c>
      <c r="J12" s="211">
        <v>74529.000000000146</v>
      </c>
      <c r="K12" s="211">
        <v>15399.999999999993</v>
      </c>
      <c r="L12" s="211">
        <v>0</v>
      </c>
      <c r="M12" s="211">
        <v>632.00000000000011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24200.999999999978</v>
      </c>
      <c r="E13" s="211">
        <v>1924.0000000000002</v>
      </c>
      <c r="F13" s="211">
        <v>1</v>
      </c>
      <c r="G13" s="211">
        <v>2432.9999999999986</v>
      </c>
      <c r="H13" s="211">
        <v>702</v>
      </c>
      <c r="I13" s="211">
        <v>9632</v>
      </c>
      <c r="J13" s="211">
        <v>8055.0000000000009</v>
      </c>
      <c r="K13" s="211">
        <v>1453.9999999999998</v>
      </c>
      <c r="L13" s="211">
        <v>0</v>
      </c>
      <c r="M13" s="211">
        <v>0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f>SUM(D15:D38)</f>
        <v>1014037.0000000006</v>
      </c>
      <c r="E14" s="211">
        <f t="shared" ref="E14:M14" si="0">SUM(E15:E38)</f>
        <v>39732.000000000015</v>
      </c>
      <c r="F14" s="211">
        <f t="shared" si="0"/>
        <v>4153</v>
      </c>
      <c r="G14" s="211">
        <f t="shared" si="0"/>
        <v>96559.000000000015</v>
      </c>
      <c r="H14" s="211">
        <f t="shared" si="0"/>
        <v>23434.000000000004</v>
      </c>
      <c r="I14" s="211">
        <f t="shared" si="0"/>
        <v>510119.00000000041</v>
      </c>
      <c r="J14" s="211">
        <f t="shared" si="0"/>
        <v>289331</v>
      </c>
      <c r="K14" s="211">
        <f t="shared" si="0"/>
        <v>47595</v>
      </c>
      <c r="L14" s="211">
        <f t="shared" si="0"/>
        <v>133</v>
      </c>
      <c r="M14" s="211">
        <f t="shared" si="0"/>
        <v>2981</v>
      </c>
      <c r="N14" s="37"/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133034.00000000044</v>
      </c>
      <c r="E15" s="211">
        <v>2838</v>
      </c>
      <c r="F15" s="211">
        <v>450.99999999999994</v>
      </c>
      <c r="G15" s="211">
        <v>11829.999999999996</v>
      </c>
      <c r="H15" s="211">
        <v>3232.0000000000023</v>
      </c>
      <c r="I15" s="211">
        <v>66036.000000000102</v>
      </c>
      <c r="J15" s="211">
        <v>41152.000000000058</v>
      </c>
      <c r="K15" s="211">
        <v>7068.9999999999991</v>
      </c>
      <c r="L15" s="211">
        <v>24</v>
      </c>
      <c r="M15" s="211">
        <v>401.99999999999994</v>
      </c>
    </row>
    <row r="16" spans="1:14" s="230" customFormat="1" ht="13.5" hidden="1" customHeight="1" outlineLevel="1" x14ac:dyDescent="0.2">
      <c r="A16" s="48"/>
      <c r="B16" s="63" t="s">
        <v>984</v>
      </c>
      <c r="C16" s="23"/>
      <c r="D16" s="211">
        <v>22730.999999999964</v>
      </c>
      <c r="E16" s="211">
        <v>731</v>
      </c>
      <c r="F16" s="211">
        <v>255</v>
      </c>
      <c r="G16" s="211">
        <v>1487.9999999999998</v>
      </c>
      <c r="H16" s="211">
        <v>605</v>
      </c>
      <c r="I16" s="211">
        <v>8653</v>
      </c>
      <c r="J16" s="211">
        <v>8500.9999999999982</v>
      </c>
      <c r="K16" s="211">
        <v>2403</v>
      </c>
      <c r="L16" s="211">
        <v>0</v>
      </c>
      <c r="M16" s="211">
        <v>95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51711.999999999978</v>
      </c>
      <c r="E18" s="211">
        <v>1167.9999999999998</v>
      </c>
      <c r="F18" s="211">
        <v>262</v>
      </c>
      <c r="G18" s="211">
        <v>5474.0000000000045</v>
      </c>
      <c r="H18" s="211">
        <v>1424.0000000000005</v>
      </c>
      <c r="I18" s="211">
        <v>26188.999999999993</v>
      </c>
      <c r="J18" s="211">
        <v>15301</v>
      </c>
      <c r="K18" s="211">
        <v>1818.9999999999998</v>
      </c>
      <c r="L18" s="211">
        <v>8</v>
      </c>
      <c r="M18" s="211">
        <v>67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30051.000000000015</v>
      </c>
      <c r="E19" s="211">
        <v>477.99999999999989</v>
      </c>
      <c r="F19" s="211">
        <v>632</v>
      </c>
      <c r="G19" s="211">
        <v>2274.0000000000005</v>
      </c>
      <c r="H19" s="211">
        <v>627</v>
      </c>
      <c r="I19" s="211">
        <v>17237.000000000004</v>
      </c>
      <c r="J19" s="211">
        <v>7602.0000000000045</v>
      </c>
      <c r="K19" s="211">
        <v>1153</v>
      </c>
      <c r="L19" s="211">
        <v>0</v>
      </c>
      <c r="M19" s="211">
        <v>48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35221.000000000007</v>
      </c>
      <c r="E20" s="211">
        <v>758.99999999999977</v>
      </c>
      <c r="F20" s="211">
        <v>49</v>
      </c>
      <c r="G20" s="211">
        <v>2750.0000000000005</v>
      </c>
      <c r="H20" s="211">
        <v>825.99999999999989</v>
      </c>
      <c r="I20" s="211">
        <v>21961.999999999967</v>
      </c>
      <c r="J20" s="211">
        <v>8123.9999999999918</v>
      </c>
      <c r="K20" s="211">
        <v>715</v>
      </c>
      <c r="L20" s="211">
        <v>0</v>
      </c>
      <c r="M20" s="211">
        <v>36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71384.999999999825</v>
      </c>
      <c r="E21" s="211">
        <v>2602.9999999999995</v>
      </c>
      <c r="F21" s="211">
        <v>143</v>
      </c>
      <c r="G21" s="211">
        <v>5854</v>
      </c>
      <c r="H21" s="211">
        <v>1616.9999999999998</v>
      </c>
      <c r="I21" s="211">
        <v>38077.999999999942</v>
      </c>
      <c r="J21" s="211">
        <v>19039.999999999996</v>
      </c>
      <c r="K21" s="211">
        <v>3536.0000000000009</v>
      </c>
      <c r="L21" s="211">
        <v>32</v>
      </c>
      <c r="M21" s="211">
        <v>481.99999999999994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18861.999999999993</v>
      </c>
      <c r="E22" s="211">
        <v>422</v>
      </c>
      <c r="F22" s="211">
        <v>4</v>
      </c>
      <c r="G22" s="211">
        <v>1034</v>
      </c>
      <c r="H22" s="211">
        <v>343</v>
      </c>
      <c r="I22" s="211">
        <v>10365</v>
      </c>
      <c r="J22" s="211">
        <v>5773.9999999999991</v>
      </c>
      <c r="K22" s="211">
        <v>882</v>
      </c>
      <c r="L22" s="211">
        <v>0</v>
      </c>
      <c r="M22" s="211">
        <v>38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13385.000000000002</v>
      </c>
      <c r="E23" s="211">
        <v>337</v>
      </c>
      <c r="F23" s="211">
        <v>166</v>
      </c>
      <c r="G23" s="211">
        <v>1179.9999999999995</v>
      </c>
      <c r="H23" s="211">
        <v>142.00000000000003</v>
      </c>
      <c r="I23" s="211">
        <v>6886.9999999999964</v>
      </c>
      <c r="J23" s="211">
        <v>4189.0000000000009</v>
      </c>
      <c r="K23" s="211">
        <v>329.99999999999989</v>
      </c>
      <c r="L23" s="211">
        <v>0</v>
      </c>
      <c r="M23" s="211">
        <v>154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166</v>
      </c>
      <c r="E24" s="211">
        <v>26</v>
      </c>
      <c r="F24" s="211">
        <v>0</v>
      </c>
      <c r="G24" s="211">
        <v>0</v>
      </c>
      <c r="H24" s="211">
        <v>4</v>
      </c>
      <c r="I24" s="211">
        <v>44</v>
      </c>
      <c r="J24" s="211">
        <v>92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15888.000000000013</v>
      </c>
      <c r="E25" s="211">
        <v>518</v>
      </c>
      <c r="F25" s="211">
        <v>85</v>
      </c>
      <c r="G25" s="211">
        <v>1652.0000000000002</v>
      </c>
      <c r="H25" s="211">
        <v>460</v>
      </c>
      <c r="I25" s="211">
        <v>7717</v>
      </c>
      <c r="J25" s="211">
        <v>4137.0000000000018</v>
      </c>
      <c r="K25" s="211">
        <v>1139</v>
      </c>
      <c r="L25" s="211">
        <v>0</v>
      </c>
      <c r="M25" s="211">
        <v>179.99999999999997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5964.9999999999982</v>
      </c>
      <c r="E26" s="211">
        <v>149</v>
      </c>
      <c r="F26" s="211">
        <v>32</v>
      </c>
      <c r="G26" s="211">
        <v>555</v>
      </c>
      <c r="H26" s="211">
        <v>117</v>
      </c>
      <c r="I26" s="211">
        <v>2230.0000000000005</v>
      </c>
      <c r="J26" s="211">
        <v>2506</v>
      </c>
      <c r="K26" s="211">
        <v>228.00000000000003</v>
      </c>
      <c r="L26" s="211">
        <v>0</v>
      </c>
      <c r="M26" s="211">
        <v>148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43022.999999999935</v>
      </c>
      <c r="E27" s="211">
        <v>1239.9999999999995</v>
      </c>
      <c r="F27" s="211">
        <v>22</v>
      </c>
      <c r="G27" s="211">
        <v>4786.0000000000009</v>
      </c>
      <c r="H27" s="211">
        <v>977.99999999999989</v>
      </c>
      <c r="I27" s="211">
        <v>21794.999999999985</v>
      </c>
      <c r="J27" s="211">
        <v>12416</v>
      </c>
      <c r="K27" s="211">
        <v>1657.9999999999998</v>
      </c>
      <c r="L27" s="211">
        <v>0</v>
      </c>
      <c r="M27" s="211">
        <v>128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95979.000000000058</v>
      </c>
      <c r="E28" s="211">
        <v>4645.9999999999982</v>
      </c>
      <c r="F28" s="211">
        <v>117.00000000000003</v>
      </c>
      <c r="G28" s="211">
        <v>9535.0000000000055</v>
      </c>
      <c r="H28" s="211">
        <v>2283</v>
      </c>
      <c r="I28" s="211">
        <v>43478.000000000073</v>
      </c>
      <c r="J28" s="211">
        <v>30900.999999999982</v>
      </c>
      <c r="K28" s="211">
        <v>5016.9999999999991</v>
      </c>
      <c r="L28" s="211">
        <v>2</v>
      </c>
      <c r="M28" s="211">
        <v>0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24143.000000000011</v>
      </c>
      <c r="E29" s="211">
        <v>1358.9999999999984</v>
      </c>
      <c r="F29" s="211">
        <v>201</v>
      </c>
      <c r="G29" s="211">
        <v>1707.9999999999998</v>
      </c>
      <c r="H29" s="211">
        <v>744.00000000000011</v>
      </c>
      <c r="I29" s="211">
        <v>10601.000000000009</v>
      </c>
      <c r="J29" s="211">
        <v>8384.0000000000018</v>
      </c>
      <c r="K29" s="211">
        <v>876</v>
      </c>
      <c r="L29" s="211">
        <v>0</v>
      </c>
      <c r="M29" s="211">
        <v>270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201327.00000000032</v>
      </c>
      <c r="E30" s="211">
        <v>11438.000000000016</v>
      </c>
      <c r="F30" s="211">
        <v>853.99999999999977</v>
      </c>
      <c r="G30" s="211">
        <v>19454.000000000011</v>
      </c>
      <c r="H30" s="211">
        <v>4101.0000000000018</v>
      </c>
      <c r="I30" s="211">
        <v>101015.00000000033</v>
      </c>
      <c r="J30" s="211">
        <v>53450.999999999971</v>
      </c>
      <c r="K30" s="211">
        <v>10643</v>
      </c>
      <c r="L30" s="211">
        <v>67</v>
      </c>
      <c r="M30" s="211">
        <v>304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4708.9999999999982</v>
      </c>
      <c r="E31" s="211">
        <v>177.00000000000003</v>
      </c>
      <c r="F31" s="211">
        <v>30.999999999999996</v>
      </c>
      <c r="G31" s="211">
        <v>587.00000000000011</v>
      </c>
      <c r="H31" s="211">
        <v>21</v>
      </c>
      <c r="I31" s="211">
        <v>2404</v>
      </c>
      <c r="J31" s="211">
        <v>1194</v>
      </c>
      <c r="K31" s="211">
        <v>286</v>
      </c>
      <c r="L31" s="211">
        <v>0</v>
      </c>
      <c r="M31" s="211">
        <v>9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23996.999999999982</v>
      </c>
      <c r="E32" s="211">
        <v>565.00000000000011</v>
      </c>
      <c r="F32" s="211">
        <v>119</v>
      </c>
      <c r="G32" s="211">
        <v>2825.0000000000005</v>
      </c>
      <c r="H32" s="211">
        <v>414.00000000000006</v>
      </c>
      <c r="I32" s="211">
        <v>10415.999999999996</v>
      </c>
      <c r="J32" s="211">
        <v>8535.0000000000018</v>
      </c>
      <c r="K32" s="211">
        <v>1109</v>
      </c>
      <c r="L32" s="211">
        <v>0</v>
      </c>
      <c r="M32" s="211">
        <v>14</v>
      </c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41194.000000000007</v>
      </c>
      <c r="E33" s="211">
        <v>2459.0000000000009</v>
      </c>
      <c r="F33" s="211">
        <v>41</v>
      </c>
      <c r="G33" s="211">
        <v>4361.0000000000018</v>
      </c>
      <c r="H33" s="211">
        <v>993.00000000000011</v>
      </c>
      <c r="I33" s="211">
        <v>22542.000000000011</v>
      </c>
      <c r="J33" s="211">
        <v>9337.9999999999964</v>
      </c>
      <c r="K33" s="211">
        <v>1336</v>
      </c>
      <c r="L33" s="211">
        <v>0</v>
      </c>
      <c r="M33" s="211">
        <v>124</v>
      </c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43230.000000000044</v>
      </c>
      <c r="E34" s="211">
        <v>2490.0000000000005</v>
      </c>
      <c r="F34" s="211">
        <v>84</v>
      </c>
      <c r="G34" s="211">
        <v>4752</v>
      </c>
      <c r="H34" s="211">
        <v>822.00000000000034</v>
      </c>
      <c r="I34" s="211">
        <v>21502.000000000007</v>
      </c>
      <c r="J34" s="211">
        <v>12131</v>
      </c>
      <c r="K34" s="211">
        <v>1401.0000000000002</v>
      </c>
      <c r="L34" s="211">
        <v>0</v>
      </c>
      <c r="M34" s="211">
        <v>48</v>
      </c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9685</v>
      </c>
      <c r="E35" s="211">
        <v>420.00000000000034</v>
      </c>
      <c r="F35" s="211">
        <v>79</v>
      </c>
      <c r="G35" s="211">
        <v>1467.9999999999998</v>
      </c>
      <c r="H35" s="211">
        <v>406</v>
      </c>
      <c r="I35" s="211">
        <v>3820</v>
      </c>
      <c r="J35" s="211">
        <v>3100</v>
      </c>
      <c r="K35" s="211">
        <v>392.00000000000006</v>
      </c>
      <c r="L35" s="211">
        <v>0</v>
      </c>
      <c r="M35" s="211">
        <v>0</v>
      </c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71706.000000000015</v>
      </c>
      <c r="E36" s="211">
        <v>2628.9999999999977</v>
      </c>
      <c r="F36" s="211">
        <v>383</v>
      </c>
      <c r="G36" s="211">
        <v>8214.9999999999982</v>
      </c>
      <c r="H36" s="211">
        <v>2191.0000000000005</v>
      </c>
      <c r="I36" s="211">
        <v>39959.000000000007</v>
      </c>
      <c r="J36" s="211">
        <v>15390.999999999989</v>
      </c>
      <c r="K36" s="211">
        <v>2780</v>
      </c>
      <c r="L36" s="211">
        <v>0</v>
      </c>
      <c r="M36" s="211">
        <v>158</v>
      </c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14289.999999999998</v>
      </c>
      <c r="E37" s="211">
        <v>326.99999999999994</v>
      </c>
      <c r="F37" s="211">
        <v>36</v>
      </c>
      <c r="G37" s="211">
        <v>1225.9999999999998</v>
      </c>
      <c r="H37" s="211">
        <v>190</v>
      </c>
      <c r="I37" s="211">
        <v>8671.9999999999945</v>
      </c>
      <c r="J37" s="211">
        <v>3618.9999999999982</v>
      </c>
      <c r="K37" s="211">
        <v>220</v>
      </c>
      <c r="L37" s="211">
        <v>0</v>
      </c>
      <c r="M37" s="211">
        <v>0</v>
      </c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42354.000000000007</v>
      </c>
      <c r="E38" s="211">
        <v>1952.9999999999993</v>
      </c>
      <c r="F38" s="211">
        <v>107</v>
      </c>
      <c r="G38" s="211">
        <v>3551.0000000000018</v>
      </c>
      <c r="H38" s="211">
        <v>893.99999999999966</v>
      </c>
      <c r="I38" s="211">
        <v>18516.999999999985</v>
      </c>
      <c r="J38" s="211">
        <v>14452.999999999991</v>
      </c>
      <c r="K38" s="211">
        <v>2602.9999999999995</v>
      </c>
      <c r="L38" s="211">
        <v>0</v>
      </c>
      <c r="M38" s="211">
        <v>276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3965.0000000000009</v>
      </c>
      <c r="E39" s="211">
        <v>146</v>
      </c>
      <c r="F39" s="211">
        <v>0</v>
      </c>
      <c r="G39" s="211">
        <v>84</v>
      </c>
      <c r="H39" s="211">
        <v>144</v>
      </c>
      <c r="I39" s="211">
        <v>1486.0000000000002</v>
      </c>
      <c r="J39" s="211">
        <v>1340.0000000000002</v>
      </c>
      <c r="K39" s="211">
        <v>765</v>
      </c>
      <c r="L39" s="211">
        <v>0</v>
      </c>
      <c r="M39" s="211">
        <v>0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80693.999999999869</v>
      </c>
      <c r="E40" s="211">
        <v>3784.0000000000005</v>
      </c>
      <c r="F40" s="211">
        <v>337</v>
      </c>
      <c r="G40" s="211">
        <v>9354.9999999999909</v>
      </c>
      <c r="H40" s="211">
        <v>3183.0000000000005</v>
      </c>
      <c r="I40" s="211">
        <v>28983.999999999985</v>
      </c>
      <c r="J40" s="211">
        <v>29793.000000000004</v>
      </c>
      <c r="K40" s="211">
        <v>5032.9999999999982</v>
      </c>
      <c r="L40" s="211">
        <v>0</v>
      </c>
      <c r="M40" s="211">
        <v>225.00000000000006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832462.99999999849</v>
      </c>
      <c r="E41" s="211">
        <v>38779.999999999905</v>
      </c>
      <c r="F41" s="211">
        <v>2323.0000000000005</v>
      </c>
      <c r="G41" s="211">
        <v>87558.000000000029</v>
      </c>
      <c r="H41" s="211">
        <v>33019.999999999971</v>
      </c>
      <c r="I41" s="211">
        <v>313501.00000000006</v>
      </c>
      <c r="J41" s="211">
        <v>291500.00000000012</v>
      </c>
      <c r="K41" s="211">
        <v>62655.999999999891</v>
      </c>
      <c r="L41" s="211">
        <v>31</v>
      </c>
      <c r="M41" s="211">
        <v>3094.0000000000009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555547.99999999697</v>
      </c>
      <c r="E42" s="211">
        <v>14866.000000000004</v>
      </c>
      <c r="F42" s="211">
        <v>2355.9999999999991</v>
      </c>
      <c r="G42" s="211">
        <v>62433.999999999942</v>
      </c>
      <c r="H42" s="211">
        <v>14947.000000000005</v>
      </c>
      <c r="I42" s="211">
        <v>212484.00000000061</v>
      </c>
      <c r="J42" s="211">
        <v>211506.99999999977</v>
      </c>
      <c r="K42" s="211">
        <v>34676.000000000036</v>
      </c>
      <c r="L42" s="211">
        <v>151</v>
      </c>
      <c r="M42" s="211">
        <v>2127.0000000000014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280226.99999999994</v>
      </c>
      <c r="E43" s="211">
        <v>16435</v>
      </c>
      <c r="F43" s="211">
        <v>1266.0000000000005</v>
      </c>
      <c r="G43" s="211">
        <v>27763.999999999975</v>
      </c>
      <c r="H43" s="211">
        <v>7601.9999999999955</v>
      </c>
      <c r="I43" s="211">
        <v>84568.999999999913</v>
      </c>
      <c r="J43" s="211">
        <v>110745.99999999993</v>
      </c>
      <c r="K43" s="211">
        <v>30741.999999999993</v>
      </c>
      <c r="L43" s="211">
        <v>50</v>
      </c>
      <c r="M43" s="211">
        <v>1053.0000000000002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263766.99999999994</v>
      </c>
      <c r="E44" s="211">
        <v>5154.0000000000027</v>
      </c>
      <c r="F44" s="211">
        <v>667</v>
      </c>
      <c r="G44" s="211">
        <v>19328.999999999978</v>
      </c>
      <c r="H44" s="211">
        <v>5850.0000000000009</v>
      </c>
      <c r="I44" s="211">
        <v>108117.00000000012</v>
      </c>
      <c r="J44" s="211">
        <v>104951.99999999983</v>
      </c>
      <c r="K44" s="211">
        <v>18957.999999999996</v>
      </c>
      <c r="L44" s="211">
        <v>48</v>
      </c>
      <c r="M44" s="211">
        <v>692.00000000000011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17853</v>
      </c>
      <c r="E45" s="211">
        <v>259</v>
      </c>
      <c r="F45" s="211">
        <v>417</v>
      </c>
      <c r="G45" s="211">
        <v>1611.0000000000002</v>
      </c>
      <c r="H45" s="211">
        <v>538</v>
      </c>
      <c r="I45" s="211">
        <v>4180</v>
      </c>
      <c r="J45" s="211">
        <v>9614.9999999999964</v>
      </c>
      <c r="K45" s="211">
        <v>1154.0000000000002</v>
      </c>
      <c r="L45" s="211">
        <v>0</v>
      </c>
      <c r="M45" s="211">
        <v>79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13705.000000000004</v>
      </c>
      <c r="E46" s="211">
        <v>198</v>
      </c>
      <c r="F46" s="211">
        <v>27</v>
      </c>
      <c r="G46" s="211">
        <v>1012.9999999999999</v>
      </c>
      <c r="H46" s="211">
        <v>530</v>
      </c>
      <c r="I46" s="211">
        <v>3645</v>
      </c>
      <c r="J46" s="211">
        <v>6707</v>
      </c>
      <c r="K46" s="211">
        <v>1575</v>
      </c>
      <c r="L46" s="211">
        <v>0</v>
      </c>
      <c r="M46" s="211">
        <v>10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22080.000000000007</v>
      </c>
      <c r="E47" s="211">
        <v>925.00000000000011</v>
      </c>
      <c r="F47" s="211">
        <v>50</v>
      </c>
      <c r="G47" s="211">
        <v>1954</v>
      </c>
      <c r="H47" s="211">
        <v>276.00000000000006</v>
      </c>
      <c r="I47" s="211">
        <v>7569.9999999999991</v>
      </c>
      <c r="J47" s="211">
        <v>8273.0000000000036</v>
      </c>
      <c r="K47" s="211">
        <v>2981.0000000000005</v>
      </c>
      <c r="L47" s="211">
        <v>0</v>
      </c>
      <c r="M47" s="211">
        <v>51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56990.999999999927</v>
      </c>
      <c r="E48" s="211">
        <v>1387</v>
      </c>
      <c r="F48" s="211">
        <v>295.00000000000006</v>
      </c>
      <c r="G48" s="211">
        <v>3960.0000000000014</v>
      </c>
      <c r="H48" s="211">
        <v>1692.0000000000002</v>
      </c>
      <c r="I48" s="211">
        <v>19345.999999999985</v>
      </c>
      <c r="J48" s="211">
        <v>26241.000000000018</v>
      </c>
      <c r="K48" s="211">
        <v>3892.0000000000005</v>
      </c>
      <c r="L48" s="211">
        <v>0</v>
      </c>
      <c r="M48" s="211">
        <v>177.99999999999997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335326.00000000215</v>
      </c>
      <c r="E49" s="211">
        <v>9759.0000000000146</v>
      </c>
      <c r="F49" s="211">
        <v>1341</v>
      </c>
      <c r="G49" s="211">
        <v>32208.999999999982</v>
      </c>
      <c r="H49" s="211">
        <v>8771.9999999999982</v>
      </c>
      <c r="I49" s="211">
        <v>128475.00000000004</v>
      </c>
      <c r="J49" s="211">
        <v>131793.00000000017</v>
      </c>
      <c r="K49" s="211">
        <v>21545.999999999993</v>
      </c>
      <c r="L49" s="211">
        <v>4</v>
      </c>
      <c r="M49" s="211">
        <v>1426.9999999999998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244122.99999999942</v>
      </c>
      <c r="E50" s="211">
        <v>8949.0000000000055</v>
      </c>
      <c r="F50" s="211">
        <v>1138</v>
      </c>
      <c r="G50" s="211">
        <v>25954.000000000018</v>
      </c>
      <c r="H50" s="211">
        <v>7725.9999999999945</v>
      </c>
      <c r="I50" s="211">
        <v>76510.999999999913</v>
      </c>
      <c r="J50" s="211">
        <v>100899.0000000001</v>
      </c>
      <c r="K50" s="211">
        <v>21754.999999999996</v>
      </c>
      <c r="L50" s="211">
        <v>42</v>
      </c>
      <c r="M50" s="211">
        <v>1149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41462.999999999949</v>
      </c>
      <c r="E51" s="211">
        <v>1616</v>
      </c>
      <c r="F51" s="211">
        <v>285</v>
      </c>
      <c r="G51" s="211">
        <v>4485.0000000000009</v>
      </c>
      <c r="H51" s="211">
        <v>724.00000000000011</v>
      </c>
      <c r="I51" s="211">
        <v>14708.000000000009</v>
      </c>
      <c r="J51" s="211">
        <v>16271.000000000025</v>
      </c>
      <c r="K51" s="211">
        <v>3069</v>
      </c>
      <c r="L51" s="211">
        <v>0</v>
      </c>
      <c r="M51" s="211">
        <v>305.00000000000006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337622.00000000175</v>
      </c>
      <c r="E52" s="211">
        <v>8160.0000000000036</v>
      </c>
      <c r="F52" s="211">
        <v>1909.0000000000005</v>
      </c>
      <c r="G52" s="211">
        <v>48575.000000000029</v>
      </c>
      <c r="H52" s="211">
        <v>7766.0000000000064</v>
      </c>
      <c r="I52" s="211">
        <v>119259.00000000015</v>
      </c>
      <c r="J52" s="211">
        <v>125486.99999999975</v>
      </c>
      <c r="K52" s="211">
        <v>25045.999999999985</v>
      </c>
      <c r="L52" s="211">
        <v>57</v>
      </c>
      <c r="M52" s="211">
        <v>1363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54951.999999999942</v>
      </c>
      <c r="E53" s="211">
        <v>1754.9999999999998</v>
      </c>
      <c r="F53" s="211">
        <v>164</v>
      </c>
      <c r="G53" s="211">
        <v>2983.0000000000005</v>
      </c>
      <c r="H53" s="211">
        <v>979</v>
      </c>
      <c r="I53" s="211">
        <v>10536.999999999998</v>
      </c>
      <c r="J53" s="211">
        <v>37707.000000000029</v>
      </c>
      <c r="K53" s="211">
        <v>737.99999999999977</v>
      </c>
      <c r="L53" s="211">
        <v>0</v>
      </c>
      <c r="M53" s="211">
        <v>89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99984.000000000131</v>
      </c>
      <c r="E54" s="211">
        <v>2759.9999999999982</v>
      </c>
      <c r="F54" s="211">
        <v>728</v>
      </c>
      <c r="G54" s="211">
        <v>10625</v>
      </c>
      <c r="H54" s="211">
        <v>2618.0000000000005</v>
      </c>
      <c r="I54" s="211">
        <v>35855.999999999971</v>
      </c>
      <c r="J54" s="211">
        <v>36074.999999999978</v>
      </c>
      <c r="K54" s="211">
        <v>11135.000000000004</v>
      </c>
      <c r="L54" s="211">
        <v>0</v>
      </c>
      <c r="M54" s="211">
        <v>187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25653.999999999996</v>
      </c>
      <c r="E55" s="211">
        <v>770.99999999999989</v>
      </c>
      <c r="F55" s="211">
        <v>51</v>
      </c>
      <c r="G55" s="211">
        <v>2102.9999999999995</v>
      </c>
      <c r="H55" s="211">
        <v>642</v>
      </c>
      <c r="I55" s="211">
        <v>10444.000000000004</v>
      </c>
      <c r="J55" s="211">
        <v>8531.9999999999964</v>
      </c>
      <c r="K55" s="211">
        <v>3072</v>
      </c>
      <c r="L55" s="211">
        <v>0</v>
      </c>
      <c r="M55" s="211">
        <v>39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847</v>
      </c>
      <c r="E56" s="211">
        <v>0</v>
      </c>
      <c r="F56" s="211">
        <v>0</v>
      </c>
      <c r="G56" s="211">
        <v>40</v>
      </c>
      <c r="H56" s="211">
        <v>0</v>
      </c>
      <c r="I56" s="211">
        <v>337</v>
      </c>
      <c r="J56" s="211">
        <v>388</v>
      </c>
      <c r="K56" s="211">
        <v>82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</row>
    <row r="58" spans="1:14" s="29" customFormat="1" ht="1.5" customHeight="1" x14ac:dyDescent="0.2">
      <c r="A58" s="130"/>
      <c r="B58" s="28"/>
      <c r="C58" s="28"/>
      <c r="D58" s="167"/>
      <c r="E58" s="117"/>
      <c r="F58" s="117"/>
      <c r="G58" s="117"/>
      <c r="H58" s="117"/>
      <c r="I58" s="117"/>
      <c r="J58" s="117"/>
      <c r="K58" s="117"/>
      <c r="L58" s="117"/>
      <c r="M58" s="117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Folha174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N1" s="31"/>
      <c r="O1" s="31"/>
      <c r="P1" s="31"/>
      <c r="Q1" s="31" t="s">
        <v>356</v>
      </c>
    </row>
    <row r="2" spans="1:53" s="5" customFormat="1" ht="11.1" customHeight="1" x14ac:dyDescent="0.2"/>
    <row r="3" spans="1:53" s="6" customFormat="1" ht="12" customHeight="1" x14ac:dyDescent="0.2">
      <c r="A3" s="43" t="s">
        <v>290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53" s="5" customFormat="1" ht="37.5" customHeight="1" x14ac:dyDescent="0.2">
      <c r="A8" s="265" t="s">
        <v>500</v>
      </c>
      <c r="B8" s="265"/>
      <c r="C8" s="45"/>
      <c r="D8" s="53" t="s">
        <v>1</v>
      </c>
      <c r="E8" s="177" t="s">
        <v>58</v>
      </c>
      <c r="F8" s="177" t="s">
        <v>148</v>
      </c>
      <c r="G8" s="176" t="s">
        <v>149</v>
      </c>
      <c r="H8" s="176" t="s">
        <v>150</v>
      </c>
      <c r="I8" s="176" t="s">
        <v>50</v>
      </c>
      <c r="J8" s="176" t="s">
        <v>51</v>
      </c>
      <c r="K8" s="177" t="s">
        <v>52</v>
      </c>
      <c r="L8" s="177" t="s">
        <v>53</v>
      </c>
      <c r="M8" s="177" t="s">
        <v>54</v>
      </c>
      <c r="N8" s="177" t="s">
        <v>55</v>
      </c>
      <c r="O8" s="176" t="s">
        <v>56</v>
      </c>
      <c r="P8" s="177" t="s">
        <v>57</v>
      </c>
      <c r="Q8" s="53" t="s">
        <v>270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47"/>
      <c r="B11" s="40" t="s">
        <v>9</v>
      </c>
      <c r="C11" s="40"/>
      <c r="D11" s="197">
        <v>184481</v>
      </c>
      <c r="E11" s="197">
        <v>51538</v>
      </c>
      <c r="F11" s="197">
        <v>90007</v>
      </c>
      <c r="G11" s="197">
        <v>20670</v>
      </c>
      <c r="H11" s="197">
        <v>8807</v>
      </c>
      <c r="I11" s="197">
        <v>4649</v>
      </c>
      <c r="J11" s="197">
        <v>2721</v>
      </c>
      <c r="K11" s="197">
        <v>1715</v>
      </c>
      <c r="L11" s="197">
        <v>1252</v>
      </c>
      <c r="M11" s="197">
        <v>915</v>
      </c>
      <c r="N11" s="197">
        <v>609</v>
      </c>
      <c r="O11" s="197">
        <v>494</v>
      </c>
      <c r="P11" s="197">
        <v>335</v>
      </c>
      <c r="Q11" s="197">
        <v>769</v>
      </c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99">
        <v>4871</v>
      </c>
      <c r="E12" s="199">
        <v>1526</v>
      </c>
      <c r="F12" s="199">
        <v>2047</v>
      </c>
      <c r="G12" s="199">
        <v>599</v>
      </c>
      <c r="H12" s="199">
        <v>286</v>
      </c>
      <c r="I12" s="199">
        <v>159</v>
      </c>
      <c r="J12" s="199">
        <v>94</v>
      </c>
      <c r="K12" s="199">
        <v>50</v>
      </c>
      <c r="L12" s="199">
        <v>35</v>
      </c>
      <c r="M12" s="199">
        <v>19</v>
      </c>
      <c r="N12" s="199">
        <v>23</v>
      </c>
      <c r="O12" s="199">
        <v>14</v>
      </c>
      <c r="P12" s="199">
        <v>4</v>
      </c>
      <c r="Q12" s="199">
        <v>15</v>
      </c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197">
        <v>440</v>
      </c>
      <c r="E13" s="197">
        <v>146</v>
      </c>
      <c r="F13" s="197">
        <v>180</v>
      </c>
      <c r="G13" s="197">
        <v>55</v>
      </c>
      <c r="H13" s="197">
        <v>24</v>
      </c>
      <c r="I13" s="197">
        <v>16</v>
      </c>
      <c r="J13" s="197">
        <v>5</v>
      </c>
      <c r="K13" s="197">
        <v>5</v>
      </c>
      <c r="L13" s="197">
        <v>3</v>
      </c>
      <c r="M13" s="197">
        <v>2</v>
      </c>
      <c r="N13" s="197">
        <v>3</v>
      </c>
      <c r="O13" s="197">
        <v>1</v>
      </c>
      <c r="P13" s="197">
        <v>0</v>
      </c>
      <c r="Q13" s="197">
        <v>0</v>
      </c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306</v>
      </c>
      <c r="F14" s="197">
        <v>347</v>
      </c>
      <c r="G14" s="197">
        <v>98</v>
      </c>
      <c r="H14" s="197">
        <v>67</v>
      </c>
      <c r="I14" s="197">
        <v>35</v>
      </c>
      <c r="J14" s="197">
        <v>15</v>
      </c>
      <c r="K14" s="197">
        <v>9</v>
      </c>
      <c r="L14" s="197">
        <v>3</v>
      </c>
      <c r="M14" s="197">
        <v>2</v>
      </c>
      <c r="N14" s="197">
        <v>4</v>
      </c>
      <c r="O14" s="197">
        <v>3</v>
      </c>
      <c r="P14" s="197">
        <v>1</v>
      </c>
      <c r="Q14" s="197">
        <v>2</v>
      </c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197">
        <v>840</v>
      </c>
      <c r="E15" s="197">
        <v>301</v>
      </c>
      <c r="F15" s="197">
        <v>345</v>
      </c>
      <c r="G15" s="197">
        <v>81</v>
      </c>
      <c r="H15" s="197">
        <v>48</v>
      </c>
      <c r="I15" s="197">
        <v>23</v>
      </c>
      <c r="J15" s="197">
        <v>19</v>
      </c>
      <c r="K15" s="197">
        <v>5</v>
      </c>
      <c r="L15" s="197">
        <v>5</v>
      </c>
      <c r="M15" s="197">
        <v>2</v>
      </c>
      <c r="N15" s="197">
        <v>5</v>
      </c>
      <c r="O15" s="197">
        <v>2</v>
      </c>
      <c r="P15" s="197">
        <v>2</v>
      </c>
      <c r="Q15" s="197">
        <v>2</v>
      </c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197">
        <v>2699</v>
      </c>
      <c r="E16" s="197">
        <v>773</v>
      </c>
      <c r="F16" s="197">
        <v>1175</v>
      </c>
      <c r="G16" s="197">
        <v>365</v>
      </c>
      <c r="H16" s="197">
        <v>147</v>
      </c>
      <c r="I16" s="197">
        <v>85</v>
      </c>
      <c r="J16" s="197">
        <v>55</v>
      </c>
      <c r="K16" s="197">
        <v>31</v>
      </c>
      <c r="L16" s="197">
        <v>24</v>
      </c>
      <c r="M16" s="197">
        <v>13</v>
      </c>
      <c r="N16" s="197">
        <v>11</v>
      </c>
      <c r="O16" s="197">
        <v>8</v>
      </c>
      <c r="P16" s="197">
        <v>1</v>
      </c>
      <c r="Q16" s="197">
        <v>11</v>
      </c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8182</v>
      </c>
      <c r="E17" s="199">
        <v>4679</v>
      </c>
      <c r="F17" s="199">
        <v>2318</v>
      </c>
      <c r="G17" s="199">
        <v>577</v>
      </c>
      <c r="H17" s="199">
        <v>246</v>
      </c>
      <c r="I17" s="199">
        <v>118</v>
      </c>
      <c r="J17" s="199">
        <v>82</v>
      </c>
      <c r="K17" s="199">
        <v>54</v>
      </c>
      <c r="L17" s="199">
        <v>27</v>
      </c>
      <c r="M17" s="199">
        <v>24</v>
      </c>
      <c r="N17" s="199">
        <v>11</v>
      </c>
      <c r="O17" s="199">
        <v>13</v>
      </c>
      <c r="P17" s="199">
        <v>11</v>
      </c>
      <c r="Q17" s="199">
        <v>22</v>
      </c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1481</v>
      </c>
      <c r="E18" s="197">
        <v>656</v>
      </c>
      <c r="F18" s="197">
        <v>570</v>
      </c>
      <c r="G18" s="197">
        <v>113</v>
      </c>
      <c r="H18" s="197">
        <v>50</v>
      </c>
      <c r="I18" s="197">
        <v>36</v>
      </c>
      <c r="J18" s="197">
        <v>19</v>
      </c>
      <c r="K18" s="197">
        <v>11</v>
      </c>
      <c r="L18" s="197">
        <v>8</v>
      </c>
      <c r="M18" s="197">
        <v>7</v>
      </c>
      <c r="N18" s="197">
        <v>1</v>
      </c>
      <c r="O18" s="197">
        <v>1</v>
      </c>
      <c r="P18" s="197">
        <v>4</v>
      </c>
      <c r="Q18" s="197">
        <v>5</v>
      </c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2990</v>
      </c>
      <c r="F19" s="197">
        <v>851</v>
      </c>
      <c r="G19" s="197">
        <v>236</v>
      </c>
      <c r="H19" s="197">
        <v>110</v>
      </c>
      <c r="I19" s="197">
        <v>34</v>
      </c>
      <c r="J19" s="197">
        <v>26</v>
      </c>
      <c r="K19" s="197">
        <v>17</v>
      </c>
      <c r="L19" s="197">
        <v>7</v>
      </c>
      <c r="M19" s="197">
        <v>7</v>
      </c>
      <c r="N19" s="197">
        <v>4</v>
      </c>
      <c r="O19" s="197">
        <v>6</v>
      </c>
      <c r="P19" s="197">
        <v>3</v>
      </c>
      <c r="Q19" s="197">
        <v>8</v>
      </c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433</v>
      </c>
      <c r="F20" s="197">
        <v>376</v>
      </c>
      <c r="G20" s="197">
        <v>93</v>
      </c>
      <c r="H20" s="197">
        <v>29</v>
      </c>
      <c r="I20" s="197">
        <v>24</v>
      </c>
      <c r="J20" s="197">
        <v>15</v>
      </c>
      <c r="K20" s="197">
        <v>8</v>
      </c>
      <c r="L20" s="197">
        <v>4</v>
      </c>
      <c r="M20" s="197">
        <v>4</v>
      </c>
      <c r="N20" s="197">
        <v>3</v>
      </c>
      <c r="O20" s="197">
        <v>0</v>
      </c>
      <c r="P20" s="197">
        <v>3</v>
      </c>
      <c r="Q20" s="197">
        <v>4</v>
      </c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229</v>
      </c>
      <c r="F21" s="197">
        <v>172</v>
      </c>
      <c r="G21" s="197">
        <v>49</v>
      </c>
      <c r="H21" s="197">
        <v>22</v>
      </c>
      <c r="I21" s="197">
        <v>5</v>
      </c>
      <c r="J21" s="197">
        <v>4</v>
      </c>
      <c r="K21" s="197">
        <v>7</v>
      </c>
      <c r="L21" s="197">
        <v>2</v>
      </c>
      <c r="M21" s="197">
        <v>1</v>
      </c>
      <c r="N21" s="197">
        <v>2</v>
      </c>
      <c r="O21" s="197">
        <v>4</v>
      </c>
      <c r="P21" s="197">
        <v>1</v>
      </c>
      <c r="Q21" s="197">
        <v>1</v>
      </c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108</v>
      </c>
      <c r="F22" s="197">
        <v>92</v>
      </c>
      <c r="G22" s="197">
        <v>28</v>
      </c>
      <c r="H22" s="197">
        <v>9</v>
      </c>
      <c r="I22" s="197">
        <v>7</v>
      </c>
      <c r="J22" s="197">
        <v>4</v>
      </c>
      <c r="K22" s="197">
        <v>1</v>
      </c>
      <c r="L22" s="197">
        <v>3</v>
      </c>
      <c r="M22" s="197">
        <v>0</v>
      </c>
      <c r="N22" s="197">
        <v>0</v>
      </c>
      <c r="O22" s="197">
        <v>0</v>
      </c>
      <c r="P22" s="197">
        <v>0</v>
      </c>
      <c r="Q22" s="197">
        <v>3</v>
      </c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652</v>
      </c>
      <c r="E23" s="197">
        <v>263</v>
      </c>
      <c r="F23" s="197">
        <v>257</v>
      </c>
      <c r="G23" s="197">
        <v>58</v>
      </c>
      <c r="H23" s="197">
        <v>26</v>
      </c>
      <c r="I23" s="197">
        <v>12</v>
      </c>
      <c r="J23" s="197">
        <v>14</v>
      </c>
      <c r="K23" s="197">
        <v>10</v>
      </c>
      <c r="L23" s="197">
        <v>3</v>
      </c>
      <c r="M23" s="197">
        <v>5</v>
      </c>
      <c r="N23" s="197">
        <v>1</v>
      </c>
      <c r="O23" s="197">
        <v>2</v>
      </c>
      <c r="P23" s="197">
        <v>0</v>
      </c>
      <c r="Q23" s="197">
        <v>1</v>
      </c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11091</v>
      </c>
      <c r="E24" s="199">
        <v>3810</v>
      </c>
      <c r="F24" s="199">
        <v>4669</v>
      </c>
      <c r="G24" s="199">
        <v>1197</v>
      </c>
      <c r="H24" s="199">
        <v>523</v>
      </c>
      <c r="I24" s="199">
        <v>295</v>
      </c>
      <c r="J24" s="199">
        <v>162</v>
      </c>
      <c r="K24" s="199">
        <v>106</v>
      </c>
      <c r="L24" s="199">
        <v>103</v>
      </c>
      <c r="M24" s="199">
        <v>69</v>
      </c>
      <c r="N24" s="199">
        <v>51</v>
      </c>
      <c r="O24" s="199">
        <v>34</v>
      </c>
      <c r="P24" s="199">
        <v>25</v>
      </c>
      <c r="Q24" s="199">
        <v>47</v>
      </c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5407</v>
      </c>
      <c r="E25" s="197">
        <v>1602</v>
      </c>
      <c r="F25" s="197">
        <v>2526</v>
      </c>
      <c r="G25" s="197">
        <v>588</v>
      </c>
      <c r="H25" s="197">
        <v>244</v>
      </c>
      <c r="I25" s="197">
        <v>148</v>
      </c>
      <c r="J25" s="197">
        <v>77</v>
      </c>
      <c r="K25" s="197">
        <v>63</v>
      </c>
      <c r="L25" s="197">
        <v>57</v>
      </c>
      <c r="M25" s="197">
        <v>33</v>
      </c>
      <c r="N25" s="197">
        <v>17</v>
      </c>
      <c r="O25" s="197">
        <v>14</v>
      </c>
      <c r="P25" s="197">
        <v>13</v>
      </c>
      <c r="Q25" s="197">
        <v>25</v>
      </c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558</v>
      </c>
      <c r="F26" s="197">
        <v>393</v>
      </c>
      <c r="G26" s="197">
        <v>90</v>
      </c>
      <c r="H26" s="197">
        <v>44</v>
      </c>
      <c r="I26" s="197">
        <v>16</v>
      </c>
      <c r="J26" s="197">
        <v>15</v>
      </c>
      <c r="K26" s="197">
        <v>9</v>
      </c>
      <c r="L26" s="197">
        <v>7</v>
      </c>
      <c r="M26" s="197">
        <v>8</v>
      </c>
      <c r="N26" s="197">
        <v>2</v>
      </c>
      <c r="O26" s="197">
        <v>0</v>
      </c>
      <c r="P26" s="197">
        <v>2</v>
      </c>
      <c r="Q26" s="197">
        <v>4</v>
      </c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2364</v>
      </c>
      <c r="E27" s="197">
        <v>898</v>
      </c>
      <c r="F27" s="197">
        <v>944</v>
      </c>
      <c r="G27" s="197">
        <v>243</v>
      </c>
      <c r="H27" s="197">
        <v>103</v>
      </c>
      <c r="I27" s="197">
        <v>66</v>
      </c>
      <c r="J27" s="197">
        <v>33</v>
      </c>
      <c r="K27" s="197">
        <v>15</v>
      </c>
      <c r="L27" s="197">
        <v>20</v>
      </c>
      <c r="M27" s="197">
        <v>13</v>
      </c>
      <c r="N27" s="197">
        <v>9</v>
      </c>
      <c r="O27" s="197">
        <v>7</v>
      </c>
      <c r="P27" s="197">
        <v>3</v>
      </c>
      <c r="Q27" s="197">
        <v>10</v>
      </c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571</v>
      </c>
      <c r="F28" s="197">
        <v>523</v>
      </c>
      <c r="G28" s="197">
        <v>200</v>
      </c>
      <c r="H28" s="197">
        <v>98</v>
      </c>
      <c r="I28" s="197">
        <v>46</v>
      </c>
      <c r="J28" s="197">
        <v>23</v>
      </c>
      <c r="K28" s="197">
        <v>13</v>
      </c>
      <c r="L28" s="197">
        <v>15</v>
      </c>
      <c r="M28" s="197">
        <v>12</v>
      </c>
      <c r="N28" s="197">
        <v>22</v>
      </c>
      <c r="O28" s="197">
        <v>9</v>
      </c>
      <c r="P28" s="197">
        <v>4</v>
      </c>
      <c r="Q28" s="197">
        <v>3</v>
      </c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633</v>
      </c>
      <c r="E29" s="197">
        <v>181</v>
      </c>
      <c r="F29" s="197">
        <v>283</v>
      </c>
      <c r="G29" s="197">
        <v>76</v>
      </c>
      <c r="H29" s="197">
        <v>34</v>
      </c>
      <c r="I29" s="197">
        <v>19</v>
      </c>
      <c r="J29" s="197">
        <v>14</v>
      </c>
      <c r="K29" s="197">
        <v>6</v>
      </c>
      <c r="L29" s="197">
        <v>4</v>
      </c>
      <c r="M29" s="197">
        <v>3</v>
      </c>
      <c r="N29" s="197">
        <v>1</v>
      </c>
      <c r="O29" s="197">
        <v>4</v>
      </c>
      <c r="P29" s="197">
        <v>3</v>
      </c>
      <c r="Q29" s="197">
        <v>5</v>
      </c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3071</v>
      </c>
      <c r="F30" s="199">
        <v>5405</v>
      </c>
      <c r="G30" s="199">
        <v>1148</v>
      </c>
      <c r="H30" s="199">
        <v>489</v>
      </c>
      <c r="I30" s="199">
        <v>260</v>
      </c>
      <c r="J30" s="199">
        <v>151</v>
      </c>
      <c r="K30" s="199">
        <v>86</v>
      </c>
      <c r="L30" s="199">
        <v>50</v>
      </c>
      <c r="M30" s="199">
        <v>44</v>
      </c>
      <c r="N30" s="199">
        <v>37</v>
      </c>
      <c r="O30" s="199">
        <v>30</v>
      </c>
      <c r="P30" s="199">
        <v>17</v>
      </c>
      <c r="Q30" s="199">
        <v>29</v>
      </c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412</v>
      </c>
      <c r="F31" s="197">
        <v>457</v>
      </c>
      <c r="G31" s="197">
        <v>115</v>
      </c>
      <c r="H31" s="197">
        <v>56</v>
      </c>
      <c r="I31" s="197">
        <v>29</v>
      </c>
      <c r="J31" s="197">
        <v>11</v>
      </c>
      <c r="K31" s="197">
        <v>10</v>
      </c>
      <c r="L31" s="197">
        <v>6</v>
      </c>
      <c r="M31" s="197">
        <v>4</v>
      </c>
      <c r="N31" s="197">
        <v>3</v>
      </c>
      <c r="O31" s="197">
        <v>4</v>
      </c>
      <c r="P31" s="197">
        <v>2</v>
      </c>
      <c r="Q31" s="197">
        <v>2</v>
      </c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425</v>
      </c>
      <c r="F32" s="197">
        <v>412</v>
      </c>
      <c r="G32" s="197">
        <v>91</v>
      </c>
      <c r="H32" s="197">
        <v>50</v>
      </c>
      <c r="I32" s="197">
        <v>29</v>
      </c>
      <c r="J32" s="197">
        <v>16</v>
      </c>
      <c r="K32" s="197">
        <v>9</v>
      </c>
      <c r="L32" s="197">
        <v>5</v>
      </c>
      <c r="M32" s="197">
        <v>4</v>
      </c>
      <c r="N32" s="197">
        <v>2</v>
      </c>
      <c r="O32" s="197">
        <v>1</v>
      </c>
      <c r="P32" s="197">
        <v>2</v>
      </c>
      <c r="Q32" s="197">
        <v>3</v>
      </c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1904</v>
      </c>
      <c r="F33" s="197">
        <v>3932</v>
      </c>
      <c r="G33" s="197">
        <v>774</v>
      </c>
      <c r="H33" s="197">
        <v>286</v>
      </c>
      <c r="I33" s="197">
        <v>158</v>
      </c>
      <c r="J33" s="197">
        <v>94</v>
      </c>
      <c r="K33" s="197">
        <v>56</v>
      </c>
      <c r="L33" s="197">
        <v>28</v>
      </c>
      <c r="M33" s="197">
        <v>33</v>
      </c>
      <c r="N33" s="197">
        <v>22</v>
      </c>
      <c r="O33" s="197">
        <v>14</v>
      </c>
      <c r="P33" s="197">
        <v>10</v>
      </c>
      <c r="Q33" s="197">
        <v>19</v>
      </c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330</v>
      </c>
      <c r="F34" s="197">
        <v>604</v>
      </c>
      <c r="G34" s="197">
        <v>168</v>
      </c>
      <c r="H34" s="197">
        <v>97</v>
      </c>
      <c r="I34" s="197">
        <v>44</v>
      </c>
      <c r="J34" s="197">
        <v>30</v>
      </c>
      <c r="K34" s="197">
        <v>11</v>
      </c>
      <c r="L34" s="197">
        <v>11</v>
      </c>
      <c r="M34" s="197">
        <v>3</v>
      </c>
      <c r="N34" s="197">
        <v>10</v>
      </c>
      <c r="O34" s="197">
        <v>11</v>
      </c>
      <c r="P34" s="197">
        <v>3</v>
      </c>
      <c r="Q34" s="197">
        <v>5</v>
      </c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27113</v>
      </c>
      <c r="E35" s="199">
        <v>8880</v>
      </c>
      <c r="F35" s="199">
        <v>12810</v>
      </c>
      <c r="G35" s="199">
        <v>2745</v>
      </c>
      <c r="H35" s="199">
        <v>1105</v>
      </c>
      <c r="I35" s="199">
        <v>553</v>
      </c>
      <c r="J35" s="199">
        <v>321</v>
      </c>
      <c r="K35" s="199">
        <v>225</v>
      </c>
      <c r="L35" s="199">
        <v>133</v>
      </c>
      <c r="M35" s="199">
        <v>101</v>
      </c>
      <c r="N35" s="199">
        <v>65</v>
      </c>
      <c r="O35" s="199">
        <v>56</v>
      </c>
      <c r="P35" s="199">
        <v>37</v>
      </c>
      <c r="Q35" s="199">
        <v>82</v>
      </c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8233</v>
      </c>
      <c r="E36" s="197">
        <v>2070</v>
      </c>
      <c r="F36" s="197">
        <v>4525</v>
      </c>
      <c r="G36" s="197">
        <v>838</v>
      </c>
      <c r="H36" s="197">
        <v>321</v>
      </c>
      <c r="I36" s="197">
        <v>162</v>
      </c>
      <c r="J36" s="197">
        <v>92</v>
      </c>
      <c r="K36" s="197">
        <v>75</v>
      </c>
      <c r="L36" s="197">
        <v>37</v>
      </c>
      <c r="M36" s="197">
        <v>34</v>
      </c>
      <c r="N36" s="197">
        <v>19</v>
      </c>
      <c r="O36" s="197">
        <v>24</v>
      </c>
      <c r="P36" s="197">
        <v>10</v>
      </c>
      <c r="Q36" s="197">
        <v>26</v>
      </c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8135</v>
      </c>
      <c r="E37" s="197">
        <v>2983</v>
      </c>
      <c r="F37" s="197">
        <v>3785</v>
      </c>
      <c r="G37" s="197">
        <v>705</v>
      </c>
      <c r="H37" s="197">
        <v>297</v>
      </c>
      <c r="I37" s="197">
        <v>129</v>
      </c>
      <c r="J37" s="197">
        <v>81</v>
      </c>
      <c r="K37" s="197">
        <v>49</v>
      </c>
      <c r="L37" s="197">
        <v>31</v>
      </c>
      <c r="M37" s="197">
        <v>25</v>
      </c>
      <c r="N37" s="197">
        <v>17</v>
      </c>
      <c r="O37" s="197">
        <v>9</v>
      </c>
      <c r="P37" s="197">
        <v>6</v>
      </c>
      <c r="Q37" s="197">
        <v>18</v>
      </c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2448</v>
      </c>
      <c r="F38" s="197">
        <v>3789</v>
      </c>
      <c r="G38" s="197">
        <v>961</v>
      </c>
      <c r="H38" s="197">
        <v>376</v>
      </c>
      <c r="I38" s="197">
        <v>202</v>
      </c>
      <c r="J38" s="197">
        <v>101</v>
      </c>
      <c r="K38" s="197">
        <v>76</v>
      </c>
      <c r="L38" s="197">
        <v>50</v>
      </c>
      <c r="M38" s="197">
        <v>28</v>
      </c>
      <c r="N38" s="197">
        <v>23</v>
      </c>
      <c r="O38" s="197">
        <v>16</v>
      </c>
      <c r="P38" s="197">
        <v>17</v>
      </c>
      <c r="Q38" s="197">
        <v>25</v>
      </c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2633</v>
      </c>
      <c r="E39" s="197">
        <v>1379</v>
      </c>
      <c r="F39" s="197">
        <v>711</v>
      </c>
      <c r="G39" s="197">
        <v>241</v>
      </c>
      <c r="H39" s="197">
        <v>111</v>
      </c>
      <c r="I39" s="197">
        <v>60</v>
      </c>
      <c r="J39" s="197">
        <v>47</v>
      </c>
      <c r="K39" s="197">
        <v>25</v>
      </c>
      <c r="L39" s="197">
        <v>15</v>
      </c>
      <c r="M39" s="197">
        <v>14</v>
      </c>
      <c r="N39" s="197">
        <v>6</v>
      </c>
      <c r="O39" s="197">
        <v>7</v>
      </c>
      <c r="P39" s="197">
        <v>4</v>
      </c>
      <c r="Q39" s="197">
        <v>13</v>
      </c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4817</v>
      </c>
      <c r="E40" s="199">
        <v>1059</v>
      </c>
      <c r="F40" s="199">
        <v>2289</v>
      </c>
      <c r="G40" s="199">
        <v>661</v>
      </c>
      <c r="H40" s="199">
        <v>286</v>
      </c>
      <c r="I40" s="199">
        <v>153</v>
      </c>
      <c r="J40" s="199">
        <v>110</v>
      </c>
      <c r="K40" s="199">
        <v>61</v>
      </c>
      <c r="L40" s="199">
        <v>54</v>
      </c>
      <c r="M40" s="199">
        <v>40</v>
      </c>
      <c r="N40" s="199">
        <v>26</v>
      </c>
      <c r="O40" s="199">
        <v>24</v>
      </c>
      <c r="P40" s="199">
        <v>18</v>
      </c>
      <c r="Q40" s="199">
        <v>36</v>
      </c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2967</v>
      </c>
      <c r="E41" s="197">
        <v>654</v>
      </c>
      <c r="F41" s="197">
        <v>1434</v>
      </c>
      <c r="G41" s="197">
        <v>399</v>
      </c>
      <c r="H41" s="197">
        <v>184</v>
      </c>
      <c r="I41" s="197">
        <v>86</v>
      </c>
      <c r="J41" s="197">
        <v>70</v>
      </c>
      <c r="K41" s="197">
        <v>40</v>
      </c>
      <c r="L41" s="197">
        <v>28</v>
      </c>
      <c r="M41" s="197">
        <v>18</v>
      </c>
      <c r="N41" s="197">
        <v>14</v>
      </c>
      <c r="O41" s="197">
        <v>14</v>
      </c>
      <c r="P41" s="197">
        <v>12</v>
      </c>
      <c r="Q41" s="197">
        <v>14</v>
      </c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1841</v>
      </c>
      <c r="E42" s="197">
        <v>403</v>
      </c>
      <c r="F42" s="197">
        <v>849</v>
      </c>
      <c r="G42" s="197">
        <v>262</v>
      </c>
      <c r="H42" s="197">
        <v>102</v>
      </c>
      <c r="I42" s="197">
        <v>66</v>
      </c>
      <c r="J42" s="197">
        <v>40</v>
      </c>
      <c r="K42" s="197">
        <v>21</v>
      </c>
      <c r="L42" s="197">
        <v>26</v>
      </c>
      <c r="M42" s="197">
        <v>22</v>
      </c>
      <c r="N42" s="197">
        <v>12</v>
      </c>
      <c r="O42" s="197">
        <v>10</v>
      </c>
      <c r="P42" s="197">
        <v>6</v>
      </c>
      <c r="Q42" s="197">
        <v>22</v>
      </c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2</v>
      </c>
      <c r="F43" s="197">
        <v>6</v>
      </c>
      <c r="G43" s="197">
        <v>0</v>
      </c>
      <c r="H43" s="197">
        <v>0</v>
      </c>
      <c r="I43" s="197">
        <v>1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56536</v>
      </c>
      <c r="E44" s="199">
        <v>14154</v>
      </c>
      <c r="F44" s="199">
        <v>28960</v>
      </c>
      <c r="G44" s="199">
        <v>6475</v>
      </c>
      <c r="H44" s="199">
        <v>2721</v>
      </c>
      <c r="I44" s="199">
        <v>1463</v>
      </c>
      <c r="J44" s="199">
        <v>833</v>
      </c>
      <c r="K44" s="199">
        <v>555</v>
      </c>
      <c r="L44" s="199">
        <v>405</v>
      </c>
      <c r="M44" s="199">
        <v>293</v>
      </c>
      <c r="N44" s="199">
        <v>184</v>
      </c>
      <c r="O44" s="199">
        <v>129</v>
      </c>
      <c r="P44" s="199">
        <v>107</v>
      </c>
      <c r="Q44" s="199">
        <v>257</v>
      </c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28100</v>
      </c>
      <c r="E45" s="197">
        <v>6689</v>
      </c>
      <c r="F45" s="197">
        <v>14130</v>
      </c>
      <c r="G45" s="197">
        <v>3447</v>
      </c>
      <c r="H45" s="197">
        <v>1449</v>
      </c>
      <c r="I45" s="197">
        <v>816</v>
      </c>
      <c r="J45" s="197">
        <v>469</v>
      </c>
      <c r="K45" s="197">
        <v>296</v>
      </c>
      <c r="L45" s="197">
        <v>236</v>
      </c>
      <c r="M45" s="197">
        <v>175</v>
      </c>
      <c r="N45" s="197">
        <v>103</v>
      </c>
      <c r="O45" s="197">
        <v>74</v>
      </c>
      <c r="P45" s="197">
        <v>58</v>
      </c>
      <c r="Q45" s="197">
        <v>158</v>
      </c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15147</v>
      </c>
      <c r="E46" s="197">
        <v>4155</v>
      </c>
      <c r="F46" s="197">
        <v>7962</v>
      </c>
      <c r="G46" s="197">
        <v>1478</v>
      </c>
      <c r="H46" s="197">
        <v>625</v>
      </c>
      <c r="I46" s="197">
        <v>335</v>
      </c>
      <c r="J46" s="197">
        <v>183</v>
      </c>
      <c r="K46" s="197">
        <v>125</v>
      </c>
      <c r="L46" s="197">
        <v>86</v>
      </c>
      <c r="M46" s="197">
        <v>57</v>
      </c>
      <c r="N46" s="197">
        <v>29</v>
      </c>
      <c r="O46" s="197">
        <v>27</v>
      </c>
      <c r="P46" s="197">
        <v>27</v>
      </c>
      <c r="Q46" s="197">
        <v>58</v>
      </c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1504</v>
      </c>
      <c r="E47" s="197">
        <v>370</v>
      </c>
      <c r="F47" s="197">
        <v>790</v>
      </c>
      <c r="G47" s="197">
        <v>174</v>
      </c>
      <c r="H47" s="197">
        <v>70</v>
      </c>
      <c r="I47" s="197">
        <v>36</v>
      </c>
      <c r="J47" s="197">
        <v>22</v>
      </c>
      <c r="K47" s="197">
        <v>16</v>
      </c>
      <c r="L47" s="197">
        <v>6</v>
      </c>
      <c r="M47" s="197">
        <v>6</v>
      </c>
      <c r="N47" s="197">
        <v>3</v>
      </c>
      <c r="O47" s="197">
        <v>3</v>
      </c>
      <c r="P47" s="197">
        <v>0</v>
      </c>
      <c r="Q47" s="197">
        <v>8</v>
      </c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3337</v>
      </c>
      <c r="E48" s="197">
        <v>895</v>
      </c>
      <c r="F48" s="197">
        <v>1652</v>
      </c>
      <c r="G48" s="197">
        <v>373</v>
      </c>
      <c r="H48" s="197">
        <v>157</v>
      </c>
      <c r="I48" s="197">
        <v>75</v>
      </c>
      <c r="J48" s="197">
        <v>44</v>
      </c>
      <c r="K48" s="197">
        <v>48</v>
      </c>
      <c r="L48" s="197">
        <v>31</v>
      </c>
      <c r="M48" s="197">
        <v>20</v>
      </c>
      <c r="N48" s="197">
        <v>15</v>
      </c>
      <c r="O48" s="197">
        <v>10</v>
      </c>
      <c r="P48" s="197">
        <v>8</v>
      </c>
      <c r="Q48" s="197">
        <v>9</v>
      </c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8448</v>
      </c>
      <c r="E49" s="197">
        <v>2045</v>
      </c>
      <c r="F49" s="197">
        <v>4426</v>
      </c>
      <c r="G49" s="197">
        <v>1003</v>
      </c>
      <c r="H49" s="197">
        <v>420</v>
      </c>
      <c r="I49" s="197">
        <v>201</v>
      </c>
      <c r="J49" s="197">
        <v>115</v>
      </c>
      <c r="K49" s="197">
        <v>70</v>
      </c>
      <c r="L49" s="197">
        <v>46</v>
      </c>
      <c r="M49" s="197">
        <v>35</v>
      </c>
      <c r="N49" s="197">
        <v>34</v>
      </c>
      <c r="O49" s="197">
        <v>15</v>
      </c>
      <c r="P49" s="197">
        <v>14</v>
      </c>
      <c r="Q49" s="197">
        <v>24</v>
      </c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20290</v>
      </c>
      <c r="E50" s="199">
        <v>4562</v>
      </c>
      <c r="F50" s="199">
        <v>10280</v>
      </c>
      <c r="G50" s="199">
        <v>2564</v>
      </c>
      <c r="H50" s="199">
        <v>1115</v>
      </c>
      <c r="I50" s="199">
        <v>606</v>
      </c>
      <c r="J50" s="199">
        <v>340</v>
      </c>
      <c r="K50" s="199">
        <v>214</v>
      </c>
      <c r="L50" s="199">
        <v>164</v>
      </c>
      <c r="M50" s="199">
        <v>126</v>
      </c>
      <c r="N50" s="199">
        <v>75</v>
      </c>
      <c r="O50" s="199">
        <v>77</v>
      </c>
      <c r="P50" s="199">
        <v>49</v>
      </c>
      <c r="Q50" s="199">
        <v>118</v>
      </c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9886</v>
      </c>
      <c r="E51" s="197">
        <v>2175</v>
      </c>
      <c r="F51" s="197">
        <v>5467</v>
      </c>
      <c r="G51" s="197">
        <v>1117</v>
      </c>
      <c r="H51" s="197">
        <v>474</v>
      </c>
      <c r="I51" s="197">
        <v>247</v>
      </c>
      <c r="J51" s="197">
        <v>135</v>
      </c>
      <c r="K51" s="197">
        <v>71</v>
      </c>
      <c r="L51" s="197">
        <v>56</v>
      </c>
      <c r="M51" s="197">
        <v>46</v>
      </c>
      <c r="N51" s="197">
        <v>26</v>
      </c>
      <c r="O51" s="197">
        <v>24</v>
      </c>
      <c r="P51" s="197">
        <v>20</v>
      </c>
      <c r="Q51" s="197">
        <v>28</v>
      </c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502</v>
      </c>
      <c r="F52" s="197">
        <v>882</v>
      </c>
      <c r="G52" s="197">
        <v>164</v>
      </c>
      <c r="H52" s="197">
        <v>72</v>
      </c>
      <c r="I52" s="197">
        <v>37</v>
      </c>
      <c r="J52" s="197">
        <v>20</v>
      </c>
      <c r="K52" s="197">
        <v>11</v>
      </c>
      <c r="L52" s="197">
        <v>8</v>
      </c>
      <c r="M52" s="197">
        <v>5</v>
      </c>
      <c r="N52" s="197">
        <v>3</v>
      </c>
      <c r="O52" s="197">
        <v>1</v>
      </c>
      <c r="P52" s="197">
        <v>3</v>
      </c>
      <c r="Q52" s="197">
        <v>7</v>
      </c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8689</v>
      </c>
      <c r="E53" s="197">
        <v>1885</v>
      </c>
      <c r="F53" s="197">
        <v>3931</v>
      </c>
      <c r="G53" s="197">
        <v>1283</v>
      </c>
      <c r="H53" s="197">
        <v>569</v>
      </c>
      <c r="I53" s="197">
        <v>322</v>
      </c>
      <c r="J53" s="197">
        <v>185</v>
      </c>
      <c r="K53" s="197">
        <v>132</v>
      </c>
      <c r="L53" s="197">
        <v>100</v>
      </c>
      <c r="M53" s="197">
        <v>75</v>
      </c>
      <c r="N53" s="197">
        <v>46</v>
      </c>
      <c r="O53" s="197">
        <v>52</v>
      </c>
      <c r="P53" s="197">
        <v>26</v>
      </c>
      <c r="Q53" s="197">
        <v>83</v>
      </c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38909</v>
      </c>
      <c r="E54" s="199">
        <v>9200</v>
      </c>
      <c r="F54" s="199">
        <v>20499</v>
      </c>
      <c r="G54" s="199">
        <v>4459</v>
      </c>
      <c r="H54" s="199">
        <v>1917</v>
      </c>
      <c r="I54" s="199">
        <v>977</v>
      </c>
      <c r="J54" s="199">
        <v>599</v>
      </c>
      <c r="K54" s="199">
        <v>344</v>
      </c>
      <c r="L54" s="199">
        <v>265</v>
      </c>
      <c r="M54" s="199">
        <v>188</v>
      </c>
      <c r="N54" s="199">
        <v>127</v>
      </c>
      <c r="O54" s="199">
        <v>113</v>
      </c>
      <c r="P54" s="199">
        <v>62</v>
      </c>
      <c r="Q54" s="199">
        <v>159</v>
      </c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6447</v>
      </c>
      <c r="E55" s="197">
        <v>1615</v>
      </c>
      <c r="F55" s="197">
        <v>3205</v>
      </c>
      <c r="G55" s="197">
        <v>767</v>
      </c>
      <c r="H55" s="197">
        <v>361</v>
      </c>
      <c r="I55" s="197">
        <v>173</v>
      </c>
      <c r="J55" s="197">
        <v>111</v>
      </c>
      <c r="K55" s="197">
        <v>61</v>
      </c>
      <c r="L55" s="197">
        <v>46</v>
      </c>
      <c r="M55" s="197">
        <v>30</v>
      </c>
      <c r="N55" s="197">
        <v>19</v>
      </c>
      <c r="O55" s="197">
        <v>22</v>
      </c>
      <c r="P55" s="197">
        <v>12</v>
      </c>
      <c r="Q55" s="197">
        <v>25</v>
      </c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1348</v>
      </c>
      <c r="E56" s="197">
        <v>303</v>
      </c>
      <c r="F56" s="197">
        <v>661</v>
      </c>
      <c r="G56" s="197">
        <v>168</v>
      </c>
      <c r="H56" s="197">
        <v>87</v>
      </c>
      <c r="I56" s="197">
        <v>44</v>
      </c>
      <c r="J56" s="197">
        <v>22</v>
      </c>
      <c r="K56" s="197">
        <v>16</v>
      </c>
      <c r="L56" s="197">
        <v>10</v>
      </c>
      <c r="M56" s="197">
        <v>12</v>
      </c>
      <c r="N56" s="197">
        <v>7</v>
      </c>
      <c r="O56" s="197">
        <v>7</v>
      </c>
      <c r="P56" s="197">
        <v>3</v>
      </c>
      <c r="Q56" s="197">
        <v>8</v>
      </c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8880</v>
      </c>
      <c r="E57" s="197">
        <v>1856</v>
      </c>
      <c r="F57" s="197">
        <v>5061</v>
      </c>
      <c r="G57" s="197">
        <v>996</v>
      </c>
      <c r="H57" s="197">
        <v>388</v>
      </c>
      <c r="I57" s="197">
        <v>203</v>
      </c>
      <c r="J57" s="197">
        <v>122</v>
      </c>
      <c r="K57" s="197">
        <v>64</v>
      </c>
      <c r="L57" s="197">
        <v>43</v>
      </c>
      <c r="M57" s="197">
        <v>45</v>
      </c>
      <c r="N57" s="197">
        <v>26</v>
      </c>
      <c r="O57" s="197">
        <v>21</v>
      </c>
      <c r="P57" s="197">
        <v>15</v>
      </c>
      <c r="Q57" s="197">
        <v>40</v>
      </c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650</v>
      </c>
      <c r="F58" s="197">
        <v>1397</v>
      </c>
      <c r="G58" s="197">
        <v>264</v>
      </c>
      <c r="H58" s="197">
        <v>78</v>
      </c>
      <c r="I58" s="197">
        <v>45</v>
      </c>
      <c r="J58" s="197">
        <v>22</v>
      </c>
      <c r="K58" s="197">
        <v>15</v>
      </c>
      <c r="L58" s="197">
        <v>11</v>
      </c>
      <c r="M58" s="197">
        <v>10</v>
      </c>
      <c r="N58" s="197">
        <v>9</v>
      </c>
      <c r="O58" s="197">
        <v>5</v>
      </c>
      <c r="P58" s="197">
        <v>4</v>
      </c>
      <c r="Q58" s="197">
        <v>5</v>
      </c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109</v>
      </c>
      <c r="E59" s="197">
        <v>34</v>
      </c>
      <c r="F59" s="197">
        <v>33</v>
      </c>
      <c r="G59" s="197">
        <v>21</v>
      </c>
      <c r="H59" s="197">
        <v>12</v>
      </c>
      <c r="I59" s="197">
        <v>4</v>
      </c>
      <c r="J59" s="197">
        <v>3</v>
      </c>
      <c r="K59" s="197">
        <v>0</v>
      </c>
      <c r="L59" s="197">
        <v>1</v>
      </c>
      <c r="M59" s="197">
        <v>0</v>
      </c>
      <c r="N59" s="197">
        <v>0</v>
      </c>
      <c r="O59" s="197">
        <v>0</v>
      </c>
      <c r="P59" s="197">
        <v>1</v>
      </c>
      <c r="Q59" s="197">
        <v>0</v>
      </c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19610</v>
      </c>
      <c r="E60" s="197">
        <v>4742</v>
      </c>
      <c r="F60" s="197">
        <v>10142</v>
      </c>
      <c r="G60" s="197">
        <v>2243</v>
      </c>
      <c r="H60" s="197">
        <v>991</v>
      </c>
      <c r="I60" s="197">
        <v>508</v>
      </c>
      <c r="J60" s="197">
        <v>319</v>
      </c>
      <c r="K60" s="197">
        <v>188</v>
      </c>
      <c r="L60" s="197">
        <v>154</v>
      </c>
      <c r="M60" s="197">
        <v>91</v>
      </c>
      <c r="N60" s="197">
        <v>66</v>
      </c>
      <c r="O60" s="197">
        <v>58</v>
      </c>
      <c r="P60" s="197">
        <v>27</v>
      </c>
      <c r="Q60" s="197">
        <v>81</v>
      </c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597</v>
      </c>
      <c r="F61" s="197">
        <v>730</v>
      </c>
      <c r="G61" s="197">
        <v>245</v>
      </c>
      <c r="H61" s="197">
        <v>119</v>
      </c>
      <c r="I61" s="197">
        <v>65</v>
      </c>
      <c r="J61" s="197">
        <v>29</v>
      </c>
      <c r="K61" s="197">
        <v>20</v>
      </c>
      <c r="L61" s="197">
        <v>16</v>
      </c>
      <c r="M61" s="197">
        <v>11</v>
      </c>
      <c r="N61" s="197">
        <v>10</v>
      </c>
      <c r="O61" s="197">
        <v>4</v>
      </c>
      <c r="P61" s="197">
        <v>5</v>
      </c>
      <c r="Q61" s="197">
        <v>4</v>
      </c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90"/>
      <c r="J62" s="190"/>
      <c r="K62" s="102"/>
      <c r="L62" s="102"/>
      <c r="M62" s="102"/>
      <c r="N62" s="102"/>
      <c r="O62" s="102"/>
      <c r="P62" s="102"/>
      <c r="Q62" s="102"/>
      <c r="S62" s="26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Folha175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28515625" style="19"/>
    <col min="21" max="21" width="7.42578125" style="19" customWidth="1"/>
    <col min="22" max="16384" width="9.28515625" style="19"/>
  </cols>
  <sheetData>
    <row r="1" spans="1:53" s="21" customFormat="1" ht="11.1" customHeight="1" x14ac:dyDescent="0.2">
      <c r="N1" s="31"/>
      <c r="O1" s="31"/>
      <c r="P1" s="31"/>
      <c r="Q1" s="31" t="s">
        <v>355</v>
      </c>
    </row>
    <row r="2" spans="1:53" s="5" customFormat="1" ht="11.1" customHeight="1" x14ac:dyDescent="0.2"/>
    <row r="3" spans="1:53" s="6" customFormat="1" ht="12" customHeight="1" x14ac:dyDescent="0.2">
      <c r="A3" s="43" t="s">
        <v>290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</row>
    <row r="6" spans="1:53" s="5" customFormat="1" ht="11.1" customHeight="1" x14ac:dyDescent="0.2">
      <c r="A6" s="25" t="s">
        <v>59</v>
      </c>
      <c r="B6" s="42"/>
      <c r="C6" s="50"/>
      <c r="K6" s="9"/>
      <c r="L6" s="9"/>
    </row>
    <row r="7" spans="1:53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53" s="5" customFormat="1" ht="37.5" customHeight="1" x14ac:dyDescent="0.2">
      <c r="A8" s="265" t="s">
        <v>500</v>
      </c>
      <c r="B8" s="265"/>
      <c r="C8" s="45"/>
      <c r="D8" s="53" t="s">
        <v>1</v>
      </c>
      <c r="E8" s="177" t="s">
        <v>58</v>
      </c>
      <c r="F8" s="177" t="s">
        <v>148</v>
      </c>
      <c r="G8" s="176" t="s">
        <v>149</v>
      </c>
      <c r="H8" s="176" t="s">
        <v>150</v>
      </c>
      <c r="I8" s="176" t="s">
        <v>50</v>
      </c>
      <c r="J8" s="176" t="s">
        <v>51</v>
      </c>
      <c r="K8" s="177" t="s">
        <v>52</v>
      </c>
      <c r="L8" s="177" t="s">
        <v>53</v>
      </c>
      <c r="M8" s="177" t="s">
        <v>54</v>
      </c>
      <c r="N8" s="177" t="s">
        <v>55</v>
      </c>
      <c r="O8" s="176" t="s">
        <v>56</v>
      </c>
      <c r="P8" s="177" t="s">
        <v>57</v>
      </c>
      <c r="Q8" s="53" t="s">
        <v>270</v>
      </c>
    </row>
    <row r="9" spans="1:53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47"/>
      <c r="B11" s="40" t="s">
        <v>9</v>
      </c>
      <c r="C11" s="40"/>
      <c r="D11" s="197">
        <v>173900</v>
      </c>
      <c r="E11" s="197">
        <v>48426</v>
      </c>
      <c r="F11" s="197">
        <v>85631</v>
      </c>
      <c r="G11" s="197">
        <v>19304</v>
      </c>
      <c r="H11" s="197">
        <v>8188</v>
      </c>
      <c r="I11" s="197">
        <v>4319</v>
      </c>
      <c r="J11" s="197">
        <v>2508</v>
      </c>
      <c r="K11" s="197">
        <v>1567</v>
      </c>
      <c r="L11" s="197">
        <v>1153</v>
      </c>
      <c r="M11" s="197">
        <v>840</v>
      </c>
      <c r="N11" s="197">
        <v>554</v>
      </c>
      <c r="O11" s="197">
        <v>446</v>
      </c>
      <c r="P11" s="197">
        <v>305</v>
      </c>
      <c r="Q11" s="197">
        <v>659</v>
      </c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8" t="s">
        <v>503</v>
      </c>
      <c r="B12" s="88" t="s">
        <v>962</v>
      </c>
      <c r="C12" s="40"/>
      <c r="D12" s="199">
        <v>4707</v>
      </c>
      <c r="E12" s="199">
        <v>1474</v>
      </c>
      <c r="F12" s="199">
        <v>1984</v>
      </c>
      <c r="G12" s="199">
        <v>579</v>
      </c>
      <c r="H12" s="199">
        <v>273</v>
      </c>
      <c r="I12" s="199">
        <v>153</v>
      </c>
      <c r="J12" s="199">
        <v>93</v>
      </c>
      <c r="K12" s="199">
        <v>46</v>
      </c>
      <c r="L12" s="199">
        <v>35</v>
      </c>
      <c r="M12" s="199">
        <v>18</v>
      </c>
      <c r="N12" s="199">
        <v>21</v>
      </c>
      <c r="O12" s="199">
        <v>13</v>
      </c>
      <c r="P12" s="199">
        <v>4</v>
      </c>
      <c r="Q12" s="199">
        <v>14</v>
      </c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9" t="s">
        <v>504</v>
      </c>
      <c r="B13" s="89" t="s">
        <v>963</v>
      </c>
      <c r="C13" s="31"/>
      <c r="D13" s="197">
        <v>425</v>
      </c>
      <c r="E13" s="197">
        <v>141</v>
      </c>
      <c r="F13" s="197">
        <v>176</v>
      </c>
      <c r="G13" s="197">
        <v>55</v>
      </c>
      <c r="H13" s="197">
        <v>21</v>
      </c>
      <c r="I13" s="197">
        <v>16</v>
      </c>
      <c r="J13" s="197">
        <v>4</v>
      </c>
      <c r="K13" s="197">
        <v>3</v>
      </c>
      <c r="L13" s="197">
        <v>3</v>
      </c>
      <c r="M13" s="197">
        <v>2</v>
      </c>
      <c r="N13" s="197">
        <v>3</v>
      </c>
      <c r="O13" s="197">
        <v>1</v>
      </c>
      <c r="P13" s="197">
        <v>0</v>
      </c>
      <c r="Q13" s="197">
        <v>0</v>
      </c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293</v>
      </c>
      <c r="F14" s="197">
        <v>336</v>
      </c>
      <c r="G14" s="197">
        <v>95</v>
      </c>
      <c r="H14" s="197">
        <v>65</v>
      </c>
      <c r="I14" s="197">
        <v>34</v>
      </c>
      <c r="J14" s="197">
        <v>15</v>
      </c>
      <c r="K14" s="197">
        <v>9</v>
      </c>
      <c r="L14" s="197">
        <v>3</v>
      </c>
      <c r="M14" s="197">
        <v>2</v>
      </c>
      <c r="N14" s="197">
        <v>3</v>
      </c>
      <c r="O14" s="197">
        <v>3</v>
      </c>
      <c r="P14" s="197">
        <v>1</v>
      </c>
      <c r="Q14" s="197">
        <v>2</v>
      </c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9" t="s">
        <v>507</v>
      </c>
      <c r="B15" s="89" t="s">
        <v>508</v>
      </c>
      <c r="C15" s="31"/>
      <c r="D15" s="197">
        <v>806</v>
      </c>
      <c r="E15" s="197">
        <v>290</v>
      </c>
      <c r="F15" s="197">
        <v>331</v>
      </c>
      <c r="G15" s="197">
        <v>77</v>
      </c>
      <c r="H15" s="197">
        <v>46</v>
      </c>
      <c r="I15" s="197">
        <v>21</v>
      </c>
      <c r="J15" s="197">
        <v>19</v>
      </c>
      <c r="K15" s="197">
        <v>4</v>
      </c>
      <c r="L15" s="197">
        <v>5</v>
      </c>
      <c r="M15" s="197">
        <v>2</v>
      </c>
      <c r="N15" s="197">
        <v>5</v>
      </c>
      <c r="O15" s="197">
        <v>2</v>
      </c>
      <c r="P15" s="197">
        <v>2</v>
      </c>
      <c r="Q15" s="197">
        <v>2</v>
      </c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9" t="s">
        <v>509</v>
      </c>
      <c r="B16" s="89" t="s">
        <v>575</v>
      </c>
      <c r="C16" s="31"/>
      <c r="D16" s="197">
        <v>2615</v>
      </c>
      <c r="E16" s="197">
        <v>750</v>
      </c>
      <c r="F16" s="197">
        <v>1141</v>
      </c>
      <c r="G16" s="197">
        <v>352</v>
      </c>
      <c r="H16" s="197">
        <v>141</v>
      </c>
      <c r="I16" s="197">
        <v>82</v>
      </c>
      <c r="J16" s="197">
        <v>55</v>
      </c>
      <c r="K16" s="197">
        <v>30</v>
      </c>
      <c r="L16" s="197">
        <v>24</v>
      </c>
      <c r="M16" s="197">
        <v>12</v>
      </c>
      <c r="N16" s="197">
        <v>10</v>
      </c>
      <c r="O16" s="197">
        <v>7</v>
      </c>
      <c r="P16" s="197">
        <v>1</v>
      </c>
      <c r="Q16" s="197">
        <v>10</v>
      </c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7848</v>
      </c>
      <c r="E17" s="199">
        <v>4492</v>
      </c>
      <c r="F17" s="199">
        <v>2216</v>
      </c>
      <c r="G17" s="199">
        <v>553</v>
      </c>
      <c r="H17" s="199">
        <v>237</v>
      </c>
      <c r="I17" s="199">
        <v>116</v>
      </c>
      <c r="J17" s="199">
        <v>80</v>
      </c>
      <c r="K17" s="199">
        <v>52</v>
      </c>
      <c r="L17" s="199">
        <v>25</v>
      </c>
      <c r="M17" s="199">
        <v>24</v>
      </c>
      <c r="N17" s="199">
        <v>10</v>
      </c>
      <c r="O17" s="199">
        <v>13</v>
      </c>
      <c r="P17" s="199">
        <v>11</v>
      </c>
      <c r="Q17" s="199">
        <v>19</v>
      </c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1420</v>
      </c>
      <c r="E18" s="197">
        <v>634</v>
      </c>
      <c r="F18" s="197">
        <v>544</v>
      </c>
      <c r="G18" s="197">
        <v>107</v>
      </c>
      <c r="H18" s="197">
        <v>46</v>
      </c>
      <c r="I18" s="197">
        <v>35</v>
      </c>
      <c r="J18" s="197">
        <v>18</v>
      </c>
      <c r="K18" s="197">
        <v>11</v>
      </c>
      <c r="L18" s="197">
        <v>8</v>
      </c>
      <c r="M18" s="197">
        <v>7</v>
      </c>
      <c r="N18" s="197">
        <v>1</v>
      </c>
      <c r="O18" s="197">
        <v>1</v>
      </c>
      <c r="P18" s="197">
        <v>4</v>
      </c>
      <c r="Q18" s="197">
        <v>4</v>
      </c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2873</v>
      </c>
      <c r="F19" s="197">
        <v>822</v>
      </c>
      <c r="G19" s="197">
        <v>227</v>
      </c>
      <c r="H19" s="197">
        <v>107</v>
      </c>
      <c r="I19" s="197">
        <v>33</v>
      </c>
      <c r="J19" s="197">
        <v>25</v>
      </c>
      <c r="K19" s="197">
        <v>16</v>
      </c>
      <c r="L19" s="197">
        <v>6</v>
      </c>
      <c r="M19" s="197">
        <v>7</v>
      </c>
      <c r="N19" s="197">
        <v>4</v>
      </c>
      <c r="O19" s="197">
        <v>6</v>
      </c>
      <c r="P19" s="197">
        <v>3</v>
      </c>
      <c r="Q19" s="197">
        <v>7</v>
      </c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410</v>
      </c>
      <c r="F20" s="197">
        <v>352</v>
      </c>
      <c r="G20" s="197">
        <v>87</v>
      </c>
      <c r="H20" s="197">
        <v>28</v>
      </c>
      <c r="I20" s="197">
        <v>24</v>
      </c>
      <c r="J20" s="197">
        <v>15</v>
      </c>
      <c r="K20" s="197">
        <v>8</v>
      </c>
      <c r="L20" s="197">
        <v>4</v>
      </c>
      <c r="M20" s="197">
        <v>4</v>
      </c>
      <c r="N20" s="197">
        <v>3</v>
      </c>
      <c r="O20" s="197">
        <v>0</v>
      </c>
      <c r="P20" s="197">
        <v>3</v>
      </c>
      <c r="Q20" s="197">
        <v>4</v>
      </c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215</v>
      </c>
      <c r="F21" s="197">
        <v>161</v>
      </c>
      <c r="G21" s="197">
        <v>48</v>
      </c>
      <c r="H21" s="197">
        <v>21</v>
      </c>
      <c r="I21" s="197">
        <v>5</v>
      </c>
      <c r="J21" s="197">
        <v>4</v>
      </c>
      <c r="K21" s="197">
        <v>7</v>
      </c>
      <c r="L21" s="197">
        <v>2</v>
      </c>
      <c r="M21" s="197">
        <v>1</v>
      </c>
      <c r="N21" s="197">
        <v>1</v>
      </c>
      <c r="O21" s="197">
        <v>4</v>
      </c>
      <c r="P21" s="197">
        <v>1</v>
      </c>
      <c r="Q21" s="197">
        <v>1</v>
      </c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104</v>
      </c>
      <c r="F22" s="197">
        <v>87</v>
      </c>
      <c r="G22" s="197">
        <v>28</v>
      </c>
      <c r="H22" s="197">
        <v>9</v>
      </c>
      <c r="I22" s="197">
        <v>7</v>
      </c>
      <c r="J22" s="197">
        <v>4</v>
      </c>
      <c r="K22" s="197">
        <v>1</v>
      </c>
      <c r="L22" s="197">
        <v>2</v>
      </c>
      <c r="M22" s="197">
        <v>0</v>
      </c>
      <c r="N22" s="197">
        <v>0</v>
      </c>
      <c r="O22" s="197">
        <v>0</v>
      </c>
      <c r="P22" s="197">
        <v>0</v>
      </c>
      <c r="Q22" s="197">
        <v>3</v>
      </c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634</v>
      </c>
      <c r="E23" s="197">
        <v>256</v>
      </c>
      <c r="F23" s="197">
        <v>250</v>
      </c>
      <c r="G23" s="197">
        <v>56</v>
      </c>
      <c r="H23" s="197">
        <v>26</v>
      </c>
      <c r="I23" s="197">
        <v>12</v>
      </c>
      <c r="J23" s="197">
        <v>14</v>
      </c>
      <c r="K23" s="197">
        <v>9</v>
      </c>
      <c r="L23" s="197">
        <v>3</v>
      </c>
      <c r="M23" s="197">
        <v>5</v>
      </c>
      <c r="N23" s="197">
        <v>1</v>
      </c>
      <c r="O23" s="197">
        <v>2</v>
      </c>
      <c r="P23" s="197">
        <v>0</v>
      </c>
      <c r="Q23" s="197">
        <v>0</v>
      </c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10389</v>
      </c>
      <c r="E24" s="199">
        <v>3552</v>
      </c>
      <c r="F24" s="199">
        <v>4389</v>
      </c>
      <c r="G24" s="199">
        <v>1116</v>
      </c>
      <c r="H24" s="199">
        <v>498</v>
      </c>
      <c r="I24" s="199">
        <v>280</v>
      </c>
      <c r="J24" s="199">
        <v>152</v>
      </c>
      <c r="K24" s="199">
        <v>100</v>
      </c>
      <c r="L24" s="199">
        <v>96</v>
      </c>
      <c r="M24" s="199">
        <v>60</v>
      </c>
      <c r="N24" s="199">
        <v>48</v>
      </c>
      <c r="O24" s="199">
        <v>33</v>
      </c>
      <c r="P24" s="199">
        <v>24</v>
      </c>
      <c r="Q24" s="199">
        <v>41</v>
      </c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5099</v>
      </c>
      <c r="E25" s="197">
        <v>1511</v>
      </c>
      <c r="F25" s="197">
        <v>2401</v>
      </c>
      <c r="G25" s="197">
        <v>544</v>
      </c>
      <c r="H25" s="197">
        <v>231</v>
      </c>
      <c r="I25" s="197">
        <v>140</v>
      </c>
      <c r="J25" s="197">
        <v>71</v>
      </c>
      <c r="K25" s="197">
        <v>58</v>
      </c>
      <c r="L25" s="197">
        <v>55</v>
      </c>
      <c r="M25" s="197">
        <v>27</v>
      </c>
      <c r="N25" s="197">
        <v>14</v>
      </c>
      <c r="O25" s="197">
        <v>14</v>
      </c>
      <c r="P25" s="197">
        <v>12</v>
      </c>
      <c r="Q25" s="197">
        <v>21</v>
      </c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523</v>
      </c>
      <c r="F26" s="197">
        <v>356</v>
      </c>
      <c r="G26" s="197">
        <v>87</v>
      </c>
      <c r="H26" s="197">
        <v>43</v>
      </c>
      <c r="I26" s="197">
        <v>16</v>
      </c>
      <c r="J26" s="197">
        <v>13</v>
      </c>
      <c r="K26" s="197">
        <v>8</v>
      </c>
      <c r="L26" s="197">
        <v>7</v>
      </c>
      <c r="M26" s="197">
        <v>8</v>
      </c>
      <c r="N26" s="197">
        <v>2</v>
      </c>
      <c r="O26" s="197">
        <v>0</v>
      </c>
      <c r="P26" s="197">
        <v>2</v>
      </c>
      <c r="Q26" s="197">
        <v>3</v>
      </c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2246</v>
      </c>
      <c r="E27" s="197">
        <v>846</v>
      </c>
      <c r="F27" s="197">
        <v>902</v>
      </c>
      <c r="G27" s="197">
        <v>232</v>
      </c>
      <c r="H27" s="197">
        <v>98</v>
      </c>
      <c r="I27" s="197">
        <v>64</v>
      </c>
      <c r="J27" s="197">
        <v>32</v>
      </c>
      <c r="K27" s="197">
        <v>15</v>
      </c>
      <c r="L27" s="197">
        <v>17</v>
      </c>
      <c r="M27" s="197">
        <v>11</v>
      </c>
      <c r="N27" s="197">
        <v>9</v>
      </c>
      <c r="O27" s="197">
        <v>7</v>
      </c>
      <c r="P27" s="197">
        <v>3</v>
      </c>
      <c r="Q27" s="197">
        <v>10</v>
      </c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502</v>
      </c>
      <c r="F28" s="197">
        <v>461</v>
      </c>
      <c r="G28" s="197">
        <v>183</v>
      </c>
      <c r="H28" s="197">
        <v>93</v>
      </c>
      <c r="I28" s="197">
        <v>41</v>
      </c>
      <c r="J28" s="197">
        <v>22</v>
      </c>
      <c r="K28" s="197">
        <v>13</v>
      </c>
      <c r="L28" s="197">
        <v>13</v>
      </c>
      <c r="M28" s="197">
        <v>11</v>
      </c>
      <c r="N28" s="197">
        <v>22</v>
      </c>
      <c r="O28" s="197">
        <v>8</v>
      </c>
      <c r="P28" s="197">
        <v>4</v>
      </c>
      <c r="Q28" s="197">
        <v>2</v>
      </c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601</v>
      </c>
      <c r="E29" s="197">
        <v>170</v>
      </c>
      <c r="F29" s="197">
        <v>269</v>
      </c>
      <c r="G29" s="197">
        <v>70</v>
      </c>
      <c r="H29" s="197">
        <v>33</v>
      </c>
      <c r="I29" s="197">
        <v>19</v>
      </c>
      <c r="J29" s="197">
        <v>14</v>
      </c>
      <c r="K29" s="197">
        <v>6</v>
      </c>
      <c r="L29" s="197">
        <v>4</v>
      </c>
      <c r="M29" s="197">
        <v>3</v>
      </c>
      <c r="N29" s="197">
        <v>1</v>
      </c>
      <c r="O29" s="197">
        <v>4</v>
      </c>
      <c r="P29" s="197">
        <v>3</v>
      </c>
      <c r="Q29" s="197">
        <v>5</v>
      </c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2942</v>
      </c>
      <c r="F30" s="199">
        <v>5244</v>
      </c>
      <c r="G30" s="199">
        <v>1095</v>
      </c>
      <c r="H30" s="199">
        <v>470</v>
      </c>
      <c r="I30" s="199">
        <v>248</v>
      </c>
      <c r="J30" s="199">
        <v>144</v>
      </c>
      <c r="K30" s="199">
        <v>80</v>
      </c>
      <c r="L30" s="199">
        <v>48</v>
      </c>
      <c r="M30" s="199">
        <v>43</v>
      </c>
      <c r="N30" s="199">
        <v>34</v>
      </c>
      <c r="O30" s="199">
        <v>28</v>
      </c>
      <c r="P30" s="199">
        <v>14</v>
      </c>
      <c r="Q30" s="199">
        <v>28</v>
      </c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389</v>
      </c>
      <c r="F31" s="197">
        <v>439</v>
      </c>
      <c r="G31" s="197">
        <v>111</v>
      </c>
      <c r="H31" s="197">
        <v>52</v>
      </c>
      <c r="I31" s="197">
        <v>29</v>
      </c>
      <c r="J31" s="197">
        <v>9</v>
      </c>
      <c r="K31" s="197">
        <v>10</v>
      </c>
      <c r="L31" s="197">
        <v>5</v>
      </c>
      <c r="M31" s="197">
        <v>4</v>
      </c>
      <c r="N31" s="197">
        <v>2</v>
      </c>
      <c r="O31" s="197">
        <v>4</v>
      </c>
      <c r="P31" s="197">
        <v>2</v>
      </c>
      <c r="Q31" s="197">
        <v>2</v>
      </c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400</v>
      </c>
      <c r="F32" s="197">
        <v>388</v>
      </c>
      <c r="G32" s="197">
        <v>84</v>
      </c>
      <c r="H32" s="197">
        <v>46</v>
      </c>
      <c r="I32" s="197">
        <v>28</v>
      </c>
      <c r="J32" s="197">
        <v>12</v>
      </c>
      <c r="K32" s="197">
        <v>9</v>
      </c>
      <c r="L32" s="197">
        <v>4</v>
      </c>
      <c r="M32" s="197">
        <v>4</v>
      </c>
      <c r="N32" s="197">
        <v>2</v>
      </c>
      <c r="O32" s="197">
        <v>1</v>
      </c>
      <c r="P32" s="197">
        <v>1</v>
      </c>
      <c r="Q32" s="197">
        <v>3</v>
      </c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1840</v>
      </c>
      <c r="F33" s="197">
        <v>3832</v>
      </c>
      <c r="G33" s="197">
        <v>740</v>
      </c>
      <c r="H33" s="197">
        <v>277</v>
      </c>
      <c r="I33" s="197">
        <v>148</v>
      </c>
      <c r="J33" s="197">
        <v>93</v>
      </c>
      <c r="K33" s="197">
        <v>51</v>
      </c>
      <c r="L33" s="197">
        <v>28</v>
      </c>
      <c r="M33" s="197">
        <v>32</v>
      </c>
      <c r="N33" s="197">
        <v>20</v>
      </c>
      <c r="O33" s="197">
        <v>12</v>
      </c>
      <c r="P33" s="197">
        <v>8</v>
      </c>
      <c r="Q33" s="197">
        <v>18</v>
      </c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313</v>
      </c>
      <c r="F34" s="197">
        <v>585</v>
      </c>
      <c r="G34" s="197">
        <v>160</v>
      </c>
      <c r="H34" s="197">
        <v>95</v>
      </c>
      <c r="I34" s="197">
        <v>43</v>
      </c>
      <c r="J34" s="197">
        <v>30</v>
      </c>
      <c r="K34" s="197">
        <v>10</v>
      </c>
      <c r="L34" s="197">
        <v>11</v>
      </c>
      <c r="M34" s="197">
        <v>3</v>
      </c>
      <c r="N34" s="197">
        <v>10</v>
      </c>
      <c r="O34" s="197">
        <v>11</v>
      </c>
      <c r="P34" s="197">
        <v>3</v>
      </c>
      <c r="Q34" s="197">
        <v>5</v>
      </c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25818</v>
      </c>
      <c r="E35" s="199">
        <v>8435</v>
      </c>
      <c r="F35" s="199">
        <v>12231</v>
      </c>
      <c r="G35" s="199">
        <v>2610</v>
      </c>
      <c r="H35" s="199">
        <v>1053</v>
      </c>
      <c r="I35" s="199">
        <v>525</v>
      </c>
      <c r="J35" s="199">
        <v>303</v>
      </c>
      <c r="K35" s="199">
        <v>208</v>
      </c>
      <c r="L35" s="199">
        <v>128</v>
      </c>
      <c r="M35" s="199">
        <v>97</v>
      </c>
      <c r="N35" s="199">
        <v>62</v>
      </c>
      <c r="O35" s="199">
        <v>53</v>
      </c>
      <c r="P35" s="199">
        <v>35</v>
      </c>
      <c r="Q35" s="199">
        <v>78</v>
      </c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7620</v>
      </c>
      <c r="E36" s="197">
        <v>1898</v>
      </c>
      <c r="F36" s="197">
        <v>4212</v>
      </c>
      <c r="G36" s="197">
        <v>774</v>
      </c>
      <c r="H36" s="197">
        <v>294</v>
      </c>
      <c r="I36" s="197">
        <v>148</v>
      </c>
      <c r="J36" s="197">
        <v>86</v>
      </c>
      <c r="K36" s="197">
        <v>69</v>
      </c>
      <c r="L36" s="197">
        <v>34</v>
      </c>
      <c r="M36" s="197">
        <v>31</v>
      </c>
      <c r="N36" s="197">
        <v>18</v>
      </c>
      <c r="O36" s="197">
        <v>24</v>
      </c>
      <c r="P36" s="197">
        <v>8</v>
      </c>
      <c r="Q36" s="197">
        <v>24</v>
      </c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7833</v>
      </c>
      <c r="E37" s="197">
        <v>2867</v>
      </c>
      <c r="F37" s="197">
        <v>3649</v>
      </c>
      <c r="G37" s="197">
        <v>683</v>
      </c>
      <c r="H37" s="197">
        <v>286</v>
      </c>
      <c r="I37" s="197">
        <v>124</v>
      </c>
      <c r="J37" s="197">
        <v>78</v>
      </c>
      <c r="K37" s="197">
        <v>44</v>
      </c>
      <c r="L37" s="197">
        <v>30</v>
      </c>
      <c r="M37" s="197">
        <v>25</v>
      </c>
      <c r="N37" s="197">
        <v>16</v>
      </c>
      <c r="O37" s="197">
        <v>8</v>
      </c>
      <c r="P37" s="197">
        <v>6</v>
      </c>
      <c r="Q37" s="197">
        <v>17</v>
      </c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2344</v>
      </c>
      <c r="F38" s="197">
        <v>3701</v>
      </c>
      <c r="G38" s="197">
        <v>931</v>
      </c>
      <c r="H38" s="197">
        <v>370</v>
      </c>
      <c r="I38" s="197">
        <v>198</v>
      </c>
      <c r="J38" s="197">
        <v>96</v>
      </c>
      <c r="K38" s="197">
        <v>71</v>
      </c>
      <c r="L38" s="197">
        <v>49</v>
      </c>
      <c r="M38" s="197">
        <v>27</v>
      </c>
      <c r="N38" s="197">
        <v>22</v>
      </c>
      <c r="O38" s="197">
        <v>15</v>
      </c>
      <c r="P38" s="197">
        <v>17</v>
      </c>
      <c r="Q38" s="197">
        <v>25</v>
      </c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2499</v>
      </c>
      <c r="E39" s="197">
        <v>1326</v>
      </c>
      <c r="F39" s="197">
        <v>669</v>
      </c>
      <c r="G39" s="197">
        <v>222</v>
      </c>
      <c r="H39" s="197">
        <v>103</v>
      </c>
      <c r="I39" s="197">
        <v>55</v>
      </c>
      <c r="J39" s="197">
        <v>43</v>
      </c>
      <c r="K39" s="197">
        <v>24</v>
      </c>
      <c r="L39" s="197">
        <v>15</v>
      </c>
      <c r="M39" s="197">
        <v>14</v>
      </c>
      <c r="N39" s="197">
        <v>6</v>
      </c>
      <c r="O39" s="197">
        <v>6</v>
      </c>
      <c r="P39" s="197">
        <v>4</v>
      </c>
      <c r="Q39" s="197">
        <v>12</v>
      </c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4488</v>
      </c>
      <c r="E40" s="199">
        <v>977</v>
      </c>
      <c r="F40" s="199">
        <v>2151</v>
      </c>
      <c r="G40" s="199">
        <v>604</v>
      </c>
      <c r="H40" s="199">
        <v>270</v>
      </c>
      <c r="I40" s="199">
        <v>145</v>
      </c>
      <c r="J40" s="199">
        <v>104</v>
      </c>
      <c r="K40" s="199">
        <v>55</v>
      </c>
      <c r="L40" s="199">
        <v>50</v>
      </c>
      <c r="M40" s="199">
        <v>37</v>
      </c>
      <c r="N40" s="199">
        <v>24</v>
      </c>
      <c r="O40" s="199">
        <v>24</v>
      </c>
      <c r="P40" s="199">
        <v>17</v>
      </c>
      <c r="Q40" s="199">
        <v>30</v>
      </c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2816</v>
      </c>
      <c r="E41" s="197">
        <v>613</v>
      </c>
      <c r="F41" s="197">
        <v>1366</v>
      </c>
      <c r="G41" s="197">
        <v>377</v>
      </c>
      <c r="H41" s="197">
        <v>175</v>
      </c>
      <c r="I41" s="197">
        <v>81</v>
      </c>
      <c r="J41" s="197">
        <v>68</v>
      </c>
      <c r="K41" s="197">
        <v>37</v>
      </c>
      <c r="L41" s="197">
        <v>28</v>
      </c>
      <c r="M41" s="197">
        <v>18</v>
      </c>
      <c r="N41" s="197">
        <v>14</v>
      </c>
      <c r="O41" s="197">
        <v>14</v>
      </c>
      <c r="P41" s="197">
        <v>12</v>
      </c>
      <c r="Q41" s="197">
        <v>13</v>
      </c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1665</v>
      </c>
      <c r="E42" s="197">
        <v>362</v>
      </c>
      <c r="F42" s="197">
        <v>781</v>
      </c>
      <c r="G42" s="197">
        <v>227</v>
      </c>
      <c r="H42" s="197">
        <v>95</v>
      </c>
      <c r="I42" s="197">
        <v>63</v>
      </c>
      <c r="J42" s="197">
        <v>36</v>
      </c>
      <c r="K42" s="197">
        <v>18</v>
      </c>
      <c r="L42" s="197">
        <v>22</v>
      </c>
      <c r="M42" s="197">
        <v>19</v>
      </c>
      <c r="N42" s="197">
        <v>10</v>
      </c>
      <c r="O42" s="197">
        <v>10</v>
      </c>
      <c r="P42" s="197">
        <v>5</v>
      </c>
      <c r="Q42" s="197">
        <v>17</v>
      </c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2</v>
      </c>
      <c r="F43" s="197">
        <v>4</v>
      </c>
      <c r="G43" s="197">
        <v>0</v>
      </c>
      <c r="H43" s="197">
        <v>0</v>
      </c>
      <c r="I43" s="197">
        <v>1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52468</v>
      </c>
      <c r="E44" s="199">
        <v>13048</v>
      </c>
      <c r="F44" s="199">
        <v>27317</v>
      </c>
      <c r="G44" s="199">
        <v>5894</v>
      </c>
      <c r="H44" s="199">
        <v>2452</v>
      </c>
      <c r="I44" s="199">
        <v>1326</v>
      </c>
      <c r="J44" s="199">
        <v>730</v>
      </c>
      <c r="K44" s="199">
        <v>489</v>
      </c>
      <c r="L44" s="199">
        <v>359</v>
      </c>
      <c r="M44" s="199">
        <v>264</v>
      </c>
      <c r="N44" s="199">
        <v>166</v>
      </c>
      <c r="O44" s="199">
        <v>115</v>
      </c>
      <c r="P44" s="199">
        <v>95</v>
      </c>
      <c r="Q44" s="199">
        <v>213</v>
      </c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25351</v>
      </c>
      <c r="E45" s="197">
        <v>5992</v>
      </c>
      <c r="F45" s="197">
        <v>13041</v>
      </c>
      <c r="G45" s="197">
        <v>3024</v>
      </c>
      <c r="H45" s="197">
        <v>1256</v>
      </c>
      <c r="I45" s="197">
        <v>719</v>
      </c>
      <c r="J45" s="197">
        <v>395</v>
      </c>
      <c r="K45" s="197">
        <v>240</v>
      </c>
      <c r="L45" s="197">
        <v>200</v>
      </c>
      <c r="M45" s="197">
        <v>154</v>
      </c>
      <c r="N45" s="197">
        <v>92</v>
      </c>
      <c r="O45" s="197">
        <v>65</v>
      </c>
      <c r="P45" s="197">
        <v>48</v>
      </c>
      <c r="Q45" s="197">
        <v>125</v>
      </c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14379</v>
      </c>
      <c r="E46" s="197">
        <v>3903</v>
      </c>
      <c r="F46" s="197">
        <v>7652</v>
      </c>
      <c r="G46" s="197">
        <v>1389</v>
      </c>
      <c r="H46" s="197">
        <v>582</v>
      </c>
      <c r="I46" s="197">
        <v>311</v>
      </c>
      <c r="J46" s="197">
        <v>163</v>
      </c>
      <c r="K46" s="197">
        <v>121</v>
      </c>
      <c r="L46" s="197">
        <v>79</v>
      </c>
      <c r="M46" s="197">
        <v>55</v>
      </c>
      <c r="N46" s="197">
        <v>24</v>
      </c>
      <c r="O46" s="197">
        <v>23</v>
      </c>
      <c r="P46" s="197">
        <v>26</v>
      </c>
      <c r="Q46" s="197">
        <v>51</v>
      </c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1445</v>
      </c>
      <c r="E47" s="197">
        <v>359</v>
      </c>
      <c r="F47" s="197">
        <v>766</v>
      </c>
      <c r="G47" s="197">
        <v>165</v>
      </c>
      <c r="H47" s="197">
        <v>64</v>
      </c>
      <c r="I47" s="197">
        <v>33</v>
      </c>
      <c r="J47" s="197">
        <v>20</v>
      </c>
      <c r="K47" s="197">
        <v>16</v>
      </c>
      <c r="L47" s="197">
        <v>5</v>
      </c>
      <c r="M47" s="197">
        <v>5</v>
      </c>
      <c r="N47" s="197">
        <v>3</v>
      </c>
      <c r="O47" s="197">
        <v>2</v>
      </c>
      <c r="P47" s="197">
        <v>0</v>
      </c>
      <c r="Q47" s="197">
        <v>7</v>
      </c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3122</v>
      </c>
      <c r="E48" s="197">
        <v>832</v>
      </c>
      <c r="F48" s="197">
        <v>1558</v>
      </c>
      <c r="G48" s="197">
        <v>343</v>
      </c>
      <c r="H48" s="197">
        <v>147</v>
      </c>
      <c r="I48" s="197">
        <v>69</v>
      </c>
      <c r="J48" s="197">
        <v>43</v>
      </c>
      <c r="K48" s="197">
        <v>44</v>
      </c>
      <c r="L48" s="197">
        <v>30</v>
      </c>
      <c r="M48" s="197">
        <v>18</v>
      </c>
      <c r="N48" s="197">
        <v>13</v>
      </c>
      <c r="O48" s="197">
        <v>10</v>
      </c>
      <c r="P48" s="197">
        <v>7</v>
      </c>
      <c r="Q48" s="197">
        <v>8</v>
      </c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8171</v>
      </c>
      <c r="E49" s="197">
        <v>1962</v>
      </c>
      <c r="F49" s="197">
        <v>4300</v>
      </c>
      <c r="G49" s="197">
        <v>973</v>
      </c>
      <c r="H49" s="197">
        <v>403</v>
      </c>
      <c r="I49" s="197">
        <v>194</v>
      </c>
      <c r="J49" s="197">
        <v>109</v>
      </c>
      <c r="K49" s="197">
        <v>68</v>
      </c>
      <c r="L49" s="197">
        <v>45</v>
      </c>
      <c r="M49" s="197">
        <v>32</v>
      </c>
      <c r="N49" s="197">
        <v>34</v>
      </c>
      <c r="O49" s="197">
        <v>15</v>
      </c>
      <c r="P49" s="197">
        <v>14</v>
      </c>
      <c r="Q49" s="197">
        <v>22</v>
      </c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19190</v>
      </c>
      <c r="E50" s="199">
        <v>4275</v>
      </c>
      <c r="F50" s="199">
        <v>9876</v>
      </c>
      <c r="G50" s="199">
        <v>2418</v>
      </c>
      <c r="H50" s="199">
        <v>1028</v>
      </c>
      <c r="I50" s="199">
        <v>549</v>
      </c>
      <c r="J50" s="199">
        <v>314</v>
      </c>
      <c r="K50" s="199">
        <v>195</v>
      </c>
      <c r="L50" s="199">
        <v>150</v>
      </c>
      <c r="M50" s="199">
        <v>112</v>
      </c>
      <c r="N50" s="199">
        <v>64</v>
      </c>
      <c r="O50" s="199">
        <v>63</v>
      </c>
      <c r="P50" s="199">
        <v>43</v>
      </c>
      <c r="Q50" s="199">
        <v>103</v>
      </c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9751</v>
      </c>
      <c r="E51" s="197">
        <v>2135</v>
      </c>
      <c r="F51" s="197">
        <v>5406</v>
      </c>
      <c r="G51" s="197">
        <v>1109</v>
      </c>
      <c r="H51" s="197">
        <v>466</v>
      </c>
      <c r="I51" s="197">
        <v>239</v>
      </c>
      <c r="J51" s="197">
        <v>134</v>
      </c>
      <c r="K51" s="197">
        <v>70</v>
      </c>
      <c r="L51" s="197">
        <v>54</v>
      </c>
      <c r="M51" s="197">
        <v>46</v>
      </c>
      <c r="N51" s="197">
        <v>22</v>
      </c>
      <c r="O51" s="197">
        <v>22</v>
      </c>
      <c r="P51" s="197">
        <v>20</v>
      </c>
      <c r="Q51" s="197">
        <v>28</v>
      </c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475</v>
      </c>
      <c r="F52" s="197">
        <v>853</v>
      </c>
      <c r="G52" s="197">
        <v>158</v>
      </c>
      <c r="H52" s="197">
        <v>69</v>
      </c>
      <c r="I52" s="197">
        <v>35</v>
      </c>
      <c r="J52" s="197">
        <v>18</v>
      </c>
      <c r="K52" s="197">
        <v>9</v>
      </c>
      <c r="L52" s="197">
        <v>8</v>
      </c>
      <c r="M52" s="197">
        <v>5</v>
      </c>
      <c r="N52" s="197">
        <v>2</v>
      </c>
      <c r="O52" s="197">
        <v>1</v>
      </c>
      <c r="P52" s="197">
        <v>3</v>
      </c>
      <c r="Q52" s="197">
        <v>7</v>
      </c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7796</v>
      </c>
      <c r="E53" s="197">
        <v>1665</v>
      </c>
      <c r="F53" s="197">
        <v>3617</v>
      </c>
      <c r="G53" s="197">
        <v>1151</v>
      </c>
      <c r="H53" s="197">
        <v>493</v>
      </c>
      <c r="I53" s="197">
        <v>275</v>
      </c>
      <c r="J53" s="197">
        <v>162</v>
      </c>
      <c r="K53" s="197">
        <v>116</v>
      </c>
      <c r="L53" s="197">
        <v>88</v>
      </c>
      <c r="M53" s="197">
        <v>61</v>
      </c>
      <c r="N53" s="197">
        <v>40</v>
      </c>
      <c r="O53" s="197">
        <v>40</v>
      </c>
      <c r="P53" s="197">
        <v>20</v>
      </c>
      <c r="Q53" s="197">
        <v>68</v>
      </c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36761</v>
      </c>
      <c r="E54" s="199">
        <v>8647</v>
      </c>
      <c r="F54" s="199">
        <v>19509</v>
      </c>
      <c r="G54" s="199">
        <v>4195</v>
      </c>
      <c r="H54" s="199">
        <v>1792</v>
      </c>
      <c r="I54" s="199">
        <v>912</v>
      </c>
      <c r="J54" s="199">
        <v>560</v>
      </c>
      <c r="K54" s="199">
        <v>323</v>
      </c>
      <c r="L54" s="199">
        <v>246</v>
      </c>
      <c r="M54" s="199">
        <v>174</v>
      </c>
      <c r="N54" s="199">
        <v>116</v>
      </c>
      <c r="O54" s="199">
        <v>101</v>
      </c>
      <c r="P54" s="199">
        <v>57</v>
      </c>
      <c r="Q54" s="199">
        <v>129</v>
      </c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5970</v>
      </c>
      <c r="E55" s="197">
        <v>1502</v>
      </c>
      <c r="F55" s="197">
        <v>2975</v>
      </c>
      <c r="G55" s="197">
        <v>705</v>
      </c>
      <c r="H55" s="197">
        <v>335</v>
      </c>
      <c r="I55" s="197">
        <v>158</v>
      </c>
      <c r="J55" s="197">
        <v>99</v>
      </c>
      <c r="K55" s="197">
        <v>56</v>
      </c>
      <c r="L55" s="197">
        <v>42</v>
      </c>
      <c r="M55" s="197">
        <v>30</v>
      </c>
      <c r="N55" s="197">
        <v>19</v>
      </c>
      <c r="O55" s="197">
        <v>19</v>
      </c>
      <c r="P55" s="197">
        <v>12</v>
      </c>
      <c r="Q55" s="197">
        <v>18</v>
      </c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1321</v>
      </c>
      <c r="E56" s="197">
        <v>300</v>
      </c>
      <c r="F56" s="197">
        <v>650</v>
      </c>
      <c r="G56" s="197">
        <v>167</v>
      </c>
      <c r="H56" s="197">
        <v>81</v>
      </c>
      <c r="I56" s="197">
        <v>44</v>
      </c>
      <c r="J56" s="197">
        <v>22</v>
      </c>
      <c r="K56" s="197">
        <v>15</v>
      </c>
      <c r="L56" s="197">
        <v>10</v>
      </c>
      <c r="M56" s="197">
        <v>12</v>
      </c>
      <c r="N56" s="197">
        <v>5</v>
      </c>
      <c r="O56" s="197">
        <v>6</v>
      </c>
      <c r="P56" s="197">
        <v>3</v>
      </c>
      <c r="Q56" s="197">
        <v>6</v>
      </c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8310</v>
      </c>
      <c r="E57" s="197">
        <v>1731</v>
      </c>
      <c r="F57" s="197">
        <v>4787</v>
      </c>
      <c r="G57" s="197">
        <v>914</v>
      </c>
      <c r="H57" s="197">
        <v>358</v>
      </c>
      <c r="I57" s="197">
        <v>186</v>
      </c>
      <c r="J57" s="197">
        <v>113</v>
      </c>
      <c r="K57" s="197">
        <v>57</v>
      </c>
      <c r="L57" s="197">
        <v>38</v>
      </c>
      <c r="M57" s="197">
        <v>39</v>
      </c>
      <c r="N57" s="197">
        <v>24</v>
      </c>
      <c r="O57" s="197">
        <v>17</v>
      </c>
      <c r="P57" s="197">
        <v>12</v>
      </c>
      <c r="Q57" s="197">
        <v>34</v>
      </c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608</v>
      </c>
      <c r="F58" s="197">
        <v>1330</v>
      </c>
      <c r="G58" s="197">
        <v>245</v>
      </c>
      <c r="H58" s="197">
        <v>73</v>
      </c>
      <c r="I58" s="197">
        <v>42</v>
      </c>
      <c r="J58" s="197">
        <v>22</v>
      </c>
      <c r="K58" s="197">
        <v>15</v>
      </c>
      <c r="L58" s="197">
        <v>10</v>
      </c>
      <c r="M58" s="197">
        <v>10</v>
      </c>
      <c r="N58" s="197">
        <v>9</v>
      </c>
      <c r="O58" s="197">
        <v>5</v>
      </c>
      <c r="P58" s="197">
        <v>4</v>
      </c>
      <c r="Q58" s="197">
        <v>5</v>
      </c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104</v>
      </c>
      <c r="E59" s="197">
        <v>32</v>
      </c>
      <c r="F59" s="197">
        <v>32</v>
      </c>
      <c r="G59" s="197">
        <v>21</v>
      </c>
      <c r="H59" s="197">
        <v>11</v>
      </c>
      <c r="I59" s="197">
        <v>3</v>
      </c>
      <c r="J59" s="197">
        <v>3</v>
      </c>
      <c r="K59" s="197">
        <v>0</v>
      </c>
      <c r="L59" s="197">
        <v>1</v>
      </c>
      <c r="M59" s="197">
        <v>0</v>
      </c>
      <c r="N59" s="197">
        <v>0</v>
      </c>
      <c r="O59" s="197">
        <v>0</v>
      </c>
      <c r="P59" s="197">
        <v>1</v>
      </c>
      <c r="Q59" s="197">
        <v>0</v>
      </c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18678</v>
      </c>
      <c r="E60" s="197">
        <v>4474</v>
      </c>
      <c r="F60" s="197">
        <v>9735</v>
      </c>
      <c r="G60" s="197">
        <v>2143</v>
      </c>
      <c r="H60" s="197">
        <v>934</v>
      </c>
      <c r="I60" s="197">
        <v>479</v>
      </c>
      <c r="J60" s="197">
        <v>301</v>
      </c>
      <c r="K60" s="197">
        <v>180</v>
      </c>
      <c r="L60" s="197">
        <v>145</v>
      </c>
      <c r="M60" s="197">
        <v>83</v>
      </c>
      <c r="N60" s="197">
        <v>59</v>
      </c>
      <c r="O60" s="197">
        <v>54</v>
      </c>
      <c r="P60" s="197">
        <v>25</v>
      </c>
      <c r="Q60" s="197">
        <v>66</v>
      </c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1813</v>
      </c>
      <c r="E61" s="197">
        <v>584</v>
      </c>
      <c r="F61" s="197">
        <v>714</v>
      </c>
      <c r="G61" s="197">
        <v>240</v>
      </c>
      <c r="H61" s="197">
        <v>115</v>
      </c>
      <c r="I61" s="197">
        <v>65</v>
      </c>
      <c r="J61" s="197">
        <v>28</v>
      </c>
      <c r="K61" s="197">
        <v>19</v>
      </c>
      <c r="L61" s="197">
        <v>16</v>
      </c>
      <c r="M61" s="197">
        <v>11</v>
      </c>
      <c r="N61" s="197">
        <v>9</v>
      </c>
      <c r="O61" s="197">
        <v>3</v>
      </c>
      <c r="P61" s="197">
        <v>5</v>
      </c>
      <c r="Q61" s="197">
        <v>4</v>
      </c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colBreaks count="1" manualBreakCount="1">
    <brk id="16" max="61" man="1"/>
  </colBreaks>
  <ignoredErrors>
    <ignoredError sqref="A12:A60" numberStoredAsText="1"/>
  </ignoredErrors>
  <drawing r:id="rId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Folha176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M1" s="31" t="s">
        <v>354</v>
      </c>
    </row>
    <row r="2" spans="1:49" s="5" customFormat="1" ht="11.1" customHeight="1" x14ac:dyDescent="0.2"/>
    <row r="3" spans="1:49" s="6" customFormat="1" ht="12" customHeight="1" x14ac:dyDescent="0.2">
      <c r="A3" s="43" t="s">
        <v>291</v>
      </c>
    </row>
    <row r="4" spans="1:49" s="6" customFormat="1" ht="11.1" customHeight="1" x14ac:dyDescent="0.2">
      <c r="A4" s="44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9" s="5" customFormat="1" ht="11.1" customHeight="1" x14ac:dyDescent="0.2">
      <c r="A6" s="25" t="s">
        <v>321</v>
      </c>
      <c r="B6" s="42"/>
      <c r="C6" s="50"/>
      <c r="K6" s="9"/>
      <c r="L6" s="9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49" s="5" customFormat="1" ht="37.5" customHeight="1" x14ac:dyDescent="0.2">
      <c r="A8" s="265" t="s">
        <v>500</v>
      </c>
      <c r="B8" s="265"/>
      <c r="C8" s="45"/>
      <c r="D8" s="53" t="s">
        <v>1</v>
      </c>
      <c r="E8" s="177" t="s">
        <v>58</v>
      </c>
      <c r="F8" s="177" t="s">
        <v>116</v>
      </c>
      <c r="G8" s="176" t="s">
        <v>117</v>
      </c>
      <c r="H8" s="176" t="s">
        <v>118</v>
      </c>
      <c r="I8" s="176" t="s">
        <v>119</v>
      </c>
      <c r="J8" s="177" t="s">
        <v>120</v>
      </c>
      <c r="K8" s="177" t="s">
        <v>145</v>
      </c>
      <c r="L8" s="177" t="s">
        <v>146</v>
      </c>
      <c r="M8" s="54" t="s">
        <v>147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47"/>
      <c r="B11" s="40" t="s">
        <v>9</v>
      </c>
      <c r="C11" s="40"/>
      <c r="D11" s="197">
        <v>184481</v>
      </c>
      <c r="E11" s="197">
        <v>51538</v>
      </c>
      <c r="F11" s="197">
        <v>7336</v>
      </c>
      <c r="G11" s="197">
        <v>12197</v>
      </c>
      <c r="H11" s="197">
        <v>34425</v>
      </c>
      <c r="I11" s="197">
        <v>20896</v>
      </c>
      <c r="J11" s="197">
        <v>15153</v>
      </c>
      <c r="K11" s="197">
        <v>29477</v>
      </c>
      <c r="L11" s="197">
        <v>9085</v>
      </c>
      <c r="M11" s="197">
        <v>4374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v>4871</v>
      </c>
      <c r="E12" s="199">
        <v>1526</v>
      </c>
      <c r="F12" s="199">
        <v>148</v>
      </c>
      <c r="G12" s="199">
        <v>241</v>
      </c>
      <c r="H12" s="199">
        <v>720</v>
      </c>
      <c r="I12" s="199">
        <v>493</v>
      </c>
      <c r="J12" s="199">
        <v>445</v>
      </c>
      <c r="K12" s="199">
        <v>885</v>
      </c>
      <c r="L12" s="199">
        <v>303</v>
      </c>
      <c r="M12" s="199">
        <v>110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440</v>
      </c>
      <c r="E13" s="197">
        <v>146</v>
      </c>
      <c r="F13" s="197">
        <v>7</v>
      </c>
      <c r="G13" s="197">
        <v>25</v>
      </c>
      <c r="H13" s="197">
        <v>74</v>
      </c>
      <c r="I13" s="197">
        <v>34</v>
      </c>
      <c r="J13" s="197">
        <v>40</v>
      </c>
      <c r="K13" s="197">
        <v>79</v>
      </c>
      <c r="L13" s="197">
        <v>26</v>
      </c>
      <c r="M13" s="197">
        <v>9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306</v>
      </c>
      <c r="F14" s="197">
        <v>30</v>
      </c>
      <c r="G14" s="197">
        <v>45</v>
      </c>
      <c r="H14" s="197">
        <v>126</v>
      </c>
      <c r="I14" s="197">
        <v>80</v>
      </c>
      <c r="J14" s="197">
        <v>66</v>
      </c>
      <c r="K14" s="197">
        <v>165</v>
      </c>
      <c r="L14" s="197">
        <v>59</v>
      </c>
      <c r="M14" s="197">
        <v>15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840</v>
      </c>
      <c r="E15" s="197">
        <v>301</v>
      </c>
      <c r="F15" s="197">
        <v>31</v>
      </c>
      <c r="G15" s="197">
        <v>42</v>
      </c>
      <c r="H15" s="197">
        <v>113</v>
      </c>
      <c r="I15" s="197">
        <v>81</v>
      </c>
      <c r="J15" s="197">
        <v>78</v>
      </c>
      <c r="K15" s="197">
        <v>129</v>
      </c>
      <c r="L15" s="197">
        <v>47</v>
      </c>
      <c r="M15" s="197">
        <v>18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2699</v>
      </c>
      <c r="E16" s="197">
        <v>773</v>
      </c>
      <c r="F16" s="197">
        <v>80</v>
      </c>
      <c r="G16" s="197">
        <v>129</v>
      </c>
      <c r="H16" s="197">
        <v>407</v>
      </c>
      <c r="I16" s="197">
        <v>298</v>
      </c>
      <c r="J16" s="197">
        <v>261</v>
      </c>
      <c r="K16" s="197">
        <v>512</v>
      </c>
      <c r="L16" s="197">
        <v>171</v>
      </c>
      <c r="M16" s="197">
        <v>68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8182</v>
      </c>
      <c r="E17" s="199">
        <v>4679</v>
      </c>
      <c r="F17" s="199">
        <v>208</v>
      </c>
      <c r="G17" s="199">
        <v>341</v>
      </c>
      <c r="H17" s="199">
        <v>889</v>
      </c>
      <c r="I17" s="199">
        <v>473</v>
      </c>
      <c r="J17" s="199">
        <v>407</v>
      </c>
      <c r="K17" s="199">
        <v>823</v>
      </c>
      <c r="L17" s="199">
        <v>254</v>
      </c>
      <c r="M17" s="199">
        <v>108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1481</v>
      </c>
      <c r="E18" s="197">
        <v>656</v>
      </c>
      <c r="F18" s="197">
        <v>56</v>
      </c>
      <c r="G18" s="197">
        <v>75</v>
      </c>
      <c r="H18" s="197">
        <v>220</v>
      </c>
      <c r="I18" s="197">
        <v>116</v>
      </c>
      <c r="J18" s="197">
        <v>103</v>
      </c>
      <c r="K18" s="197">
        <v>163</v>
      </c>
      <c r="L18" s="197">
        <v>66</v>
      </c>
      <c r="M18" s="197">
        <v>26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2990</v>
      </c>
      <c r="F19" s="197">
        <v>78</v>
      </c>
      <c r="G19" s="197">
        <v>115</v>
      </c>
      <c r="H19" s="197">
        <v>337</v>
      </c>
      <c r="I19" s="197">
        <v>167</v>
      </c>
      <c r="J19" s="197">
        <v>154</v>
      </c>
      <c r="K19" s="197">
        <v>346</v>
      </c>
      <c r="L19" s="197">
        <v>77</v>
      </c>
      <c r="M19" s="197">
        <v>35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433</v>
      </c>
      <c r="F20" s="197">
        <v>36</v>
      </c>
      <c r="G20" s="197">
        <v>62</v>
      </c>
      <c r="H20" s="197">
        <v>136</v>
      </c>
      <c r="I20" s="197">
        <v>85</v>
      </c>
      <c r="J20" s="197">
        <v>57</v>
      </c>
      <c r="K20" s="197">
        <v>122</v>
      </c>
      <c r="L20" s="197">
        <v>47</v>
      </c>
      <c r="M20" s="197">
        <v>18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229</v>
      </c>
      <c r="F21" s="197">
        <v>12</v>
      </c>
      <c r="G21" s="197">
        <v>36</v>
      </c>
      <c r="H21" s="197">
        <v>62</v>
      </c>
      <c r="I21" s="197">
        <v>34</v>
      </c>
      <c r="J21" s="197">
        <v>28</v>
      </c>
      <c r="K21" s="197">
        <v>71</v>
      </c>
      <c r="L21" s="197">
        <v>16</v>
      </c>
      <c r="M21" s="197">
        <v>11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108</v>
      </c>
      <c r="F22" s="197">
        <v>6</v>
      </c>
      <c r="G22" s="197">
        <v>13</v>
      </c>
      <c r="H22" s="197">
        <v>35</v>
      </c>
      <c r="I22" s="197">
        <v>17</v>
      </c>
      <c r="J22" s="197">
        <v>21</v>
      </c>
      <c r="K22" s="197">
        <v>37</v>
      </c>
      <c r="L22" s="197">
        <v>12</v>
      </c>
      <c r="M22" s="197">
        <v>6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652</v>
      </c>
      <c r="E23" s="197">
        <v>263</v>
      </c>
      <c r="F23" s="197">
        <v>20</v>
      </c>
      <c r="G23" s="197">
        <v>40</v>
      </c>
      <c r="H23" s="197">
        <v>99</v>
      </c>
      <c r="I23" s="197">
        <v>54</v>
      </c>
      <c r="J23" s="197">
        <v>44</v>
      </c>
      <c r="K23" s="197">
        <v>84</v>
      </c>
      <c r="L23" s="197">
        <v>36</v>
      </c>
      <c r="M23" s="197">
        <v>12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11091</v>
      </c>
      <c r="E24" s="199">
        <v>3810</v>
      </c>
      <c r="F24" s="199">
        <v>469</v>
      </c>
      <c r="G24" s="199">
        <v>666</v>
      </c>
      <c r="H24" s="199">
        <v>1706</v>
      </c>
      <c r="I24" s="199">
        <v>994</v>
      </c>
      <c r="J24" s="199">
        <v>834</v>
      </c>
      <c r="K24" s="199">
        <v>1720</v>
      </c>
      <c r="L24" s="199">
        <v>563</v>
      </c>
      <c r="M24" s="199">
        <v>329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5407</v>
      </c>
      <c r="E25" s="197">
        <v>1602</v>
      </c>
      <c r="F25" s="197">
        <v>266</v>
      </c>
      <c r="G25" s="197">
        <v>368</v>
      </c>
      <c r="H25" s="197">
        <v>933</v>
      </c>
      <c r="I25" s="197">
        <v>533</v>
      </c>
      <c r="J25" s="197">
        <v>426</v>
      </c>
      <c r="K25" s="197">
        <v>832</v>
      </c>
      <c r="L25" s="197">
        <v>288</v>
      </c>
      <c r="M25" s="197">
        <v>159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558</v>
      </c>
      <c r="F26" s="197">
        <v>32</v>
      </c>
      <c r="G26" s="197">
        <v>64</v>
      </c>
      <c r="H26" s="197">
        <v>140</v>
      </c>
      <c r="I26" s="197">
        <v>88</v>
      </c>
      <c r="J26" s="197">
        <v>69</v>
      </c>
      <c r="K26" s="197">
        <v>134</v>
      </c>
      <c r="L26" s="197">
        <v>40</v>
      </c>
      <c r="M26" s="197">
        <v>23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2364</v>
      </c>
      <c r="E27" s="197">
        <v>898</v>
      </c>
      <c r="F27" s="197">
        <v>110</v>
      </c>
      <c r="G27" s="197">
        <v>128</v>
      </c>
      <c r="H27" s="197">
        <v>352</v>
      </c>
      <c r="I27" s="197">
        <v>195</v>
      </c>
      <c r="J27" s="197">
        <v>159</v>
      </c>
      <c r="K27" s="197">
        <v>346</v>
      </c>
      <c r="L27" s="197">
        <v>114</v>
      </c>
      <c r="M27" s="197">
        <v>62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571</v>
      </c>
      <c r="F28" s="197">
        <v>33</v>
      </c>
      <c r="G28" s="197">
        <v>65</v>
      </c>
      <c r="H28" s="197">
        <v>191</v>
      </c>
      <c r="I28" s="197">
        <v>110</v>
      </c>
      <c r="J28" s="197">
        <v>124</v>
      </c>
      <c r="K28" s="197">
        <v>298</v>
      </c>
      <c r="L28" s="197">
        <v>82</v>
      </c>
      <c r="M28" s="197">
        <v>65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633</v>
      </c>
      <c r="E29" s="197">
        <v>181</v>
      </c>
      <c r="F29" s="197">
        <v>28</v>
      </c>
      <c r="G29" s="197">
        <v>41</v>
      </c>
      <c r="H29" s="197">
        <v>90</v>
      </c>
      <c r="I29" s="197">
        <v>68</v>
      </c>
      <c r="J29" s="197">
        <v>56</v>
      </c>
      <c r="K29" s="197">
        <v>110</v>
      </c>
      <c r="L29" s="197">
        <v>39</v>
      </c>
      <c r="M29" s="197">
        <v>20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3071</v>
      </c>
      <c r="F30" s="199">
        <v>466</v>
      </c>
      <c r="G30" s="199">
        <v>771</v>
      </c>
      <c r="H30" s="199">
        <v>2108</v>
      </c>
      <c r="I30" s="199">
        <v>1193</v>
      </c>
      <c r="J30" s="199">
        <v>867</v>
      </c>
      <c r="K30" s="199">
        <v>1637</v>
      </c>
      <c r="L30" s="199">
        <v>497</v>
      </c>
      <c r="M30" s="199">
        <v>207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412</v>
      </c>
      <c r="F31" s="197">
        <v>43</v>
      </c>
      <c r="G31" s="197">
        <v>60</v>
      </c>
      <c r="H31" s="197">
        <v>179</v>
      </c>
      <c r="I31" s="197">
        <v>93</v>
      </c>
      <c r="J31" s="197">
        <v>82</v>
      </c>
      <c r="K31" s="197">
        <v>171</v>
      </c>
      <c r="L31" s="197">
        <v>50</v>
      </c>
      <c r="M31" s="197">
        <v>21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425</v>
      </c>
      <c r="F32" s="197">
        <v>46</v>
      </c>
      <c r="G32" s="197">
        <v>64</v>
      </c>
      <c r="H32" s="197">
        <v>138</v>
      </c>
      <c r="I32" s="197">
        <v>71</v>
      </c>
      <c r="J32" s="197">
        <v>93</v>
      </c>
      <c r="K32" s="197">
        <v>141</v>
      </c>
      <c r="L32" s="197">
        <v>54</v>
      </c>
      <c r="M32" s="197">
        <v>17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1904</v>
      </c>
      <c r="F33" s="197">
        <v>341</v>
      </c>
      <c r="G33" s="197">
        <v>573</v>
      </c>
      <c r="H33" s="197">
        <v>1569</v>
      </c>
      <c r="I33" s="197">
        <v>884</v>
      </c>
      <c r="J33" s="197">
        <v>565</v>
      </c>
      <c r="K33" s="197">
        <v>1060</v>
      </c>
      <c r="L33" s="197">
        <v>308</v>
      </c>
      <c r="M33" s="197">
        <v>126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330</v>
      </c>
      <c r="F34" s="197">
        <v>36</v>
      </c>
      <c r="G34" s="197">
        <v>74</v>
      </c>
      <c r="H34" s="197">
        <v>222</v>
      </c>
      <c r="I34" s="197">
        <v>145</v>
      </c>
      <c r="J34" s="197">
        <v>127</v>
      </c>
      <c r="K34" s="197">
        <v>265</v>
      </c>
      <c r="L34" s="197">
        <v>85</v>
      </c>
      <c r="M34" s="197">
        <v>43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27113</v>
      </c>
      <c r="E35" s="199">
        <v>8880</v>
      </c>
      <c r="F35" s="199">
        <v>994</v>
      </c>
      <c r="G35" s="199">
        <v>1770</v>
      </c>
      <c r="H35" s="199">
        <v>5141</v>
      </c>
      <c r="I35" s="199">
        <v>2881</v>
      </c>
      <c r="J35" s="199">
        <v>2024</v>
      </c>
      <c r="K35" s="199">
        <v>3850</v>
      </c>
      <c r="L35" s="199">
        <v>1099</v>
      </c>
      <c r="M35" s="199">
        <v>474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8233</v>
      </c>
      <c r="E36" s="197">
        <v>2070</v>
      </c>
      <c r="F36" s="197">
        <v>367</v>
      </c>
      <c r="G36" s="197">
        <v>611</v>
      </c>
      <c r="H36" s="197">
        <v>1830</v>
      </c>
      <c r="I36" s="197">
        <v>1038</v>
      </c>
      <c r="J36" s="197">
        <v>679</v>
      </c>
      <c r="K36" s="197">
        <v>1159</v>
      </c>
      <c r="L36" s="197">
        <v>329</v>
      </c>
      <c r="M36" s="197">
        <v>150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8135</v>
      </c>
      <c r="E37" s="197">
        <v>2983</v>
      </c>
      <c r="F37" s="197">
        <v>335</v>
      </c>
      <c r="G37" s="197">
        <v>616</v>
      </c>
      <c r="H37" s="197">
        <v>1498</v>
      </c>
      <c r="I37" s="197">
        <v>785</v>
      </c>
      <c r="J37" s="197">
        <v>551</v>
      </c>
      <c r="K37" s="197">
        <v>1002</v>
      </c>
      <c r="L37" s="197">
        <v>259</v>
      </c>
      <c r="M37" s="197">
        <v>106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2448</v>
      </c>
      <c r="F38" s="197">
        <v>267</v>
      </c>
      <c r="G38" s="197">
        <v>478</v>
      </c>
      <c r="H38" s="197">
        <v>1503</v>
      </c>
      <c r="I38" s="197">
        <v>892</v>
      </c>
      <c r="J38" s="197">
        <v>649</v>
      </c>
      <c r="K38" s="197">
        <v>1337</v>
      </c>
      <c r="L38" s="197">
        <v>379</v>
      </c>
      <c r="M38" s="197">
        <v>159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2633</v>
      </c>
      <c r="E39" s="197">
        <v>1379</v>
      </c>
      <c r="F39" s="197">
        <v>25</v>
      </c>
      <c r="G39" s="197">
        <v>65</v>
      </c>
      <c r="H39" s="197">
        <v>310</v>
      </c>
      <c r="I39" s="197">
        <v>166</v>
      </c>
      <c r="J39" s="197">
        <v>145</v>
      </c>
      <c r="K39" s="197">
        <v>352</v>
      </c>
      <c r="L39" s="197">
        <v>132</v>
      </c>
      <c r="M39" s="197">
        <v>59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4817</v>
      </c>
      <c r="E40" s="199">
        <v>1059</v>
      </c>
      <c r="F40" s="199">
        <v>154</v>
      </c>
      <c r="G40" s="199">
        <v>268</v>
      </c>
      <c r="H40" s="199">
        <v>821</v>
      </c>
      <c r="I40" s="199">
        <v>573</v>
      </c>
      <c r="J40" s="199">
        <v>473</v>
      </c>
      <c r="K40" s="199">
        <v>947</v>
      </c>
      <c r="L40" s="199">
        <v>324</v>
      </c>
      <c r="M40" s="199">
        <v>198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2967</v>
      </c>
      <c r="E41" s="197">
        <v>654</v>
      </c>
      <c r="F41" s="197">
        <v>101</v>
      </c>
      <c r="G41" s="197">
        <v>179</v>
      </c>
      <c r="H41" s="197">
        <v>507</v>
      </c>
      <c r="I41" s="197">
        <v>343</v>
      </c>
      <c r="J41" s="197">
        <v>304</v>
      </c>
      <c r="K41" s="197">
        <v>583</v>
      </c>
      <c r="L41" s="197">
        <v>196</v>
      </c>
      <c r="M41" s="197">
        <v>100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1841</v>
      </c>
      <c r="E42" s="197">
        <v>403</v>
      </c>
      <c r="F42" s="197">
        <v>53</v>
      </c>
      <c r="G42" s="197">
        <v>89</v>
      </c>
      <c r="H42" s="197">
        <v>310</v>
      </c>
      <c r="I42" s="197">
        <v>229</v>
      </c>
      <c r="J42" s="197">
        <v>168</v>
      </c>
      <c r="K42" s="197">
        <v>364</v>
      </c>
      <c r="L42" s="197">
        <v>127</v>
      </c>
      <c r="M42" s="197">
        <v>98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2</v>
      </c>
      <c r="F43" s="197">
        <v>0</v>
      </c>
      <c r="G43" s="197">
        <v>0</v>
      </c>
      <c r="H43" s="197">
        <v>4</v>
      </c>
      <c r="I43" s="197">
        <v>1</v>
      </c>
      <c r="J43" s="197">
        <v>1</v>
      </c>
      <c r="K43" s="197">
        <v>0</v>
      </c>
      <c r="L43" s="197">
        <v>1</v>
      </c>
      <c r="M43" s="197">
        <v>0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56536</v>
      </c>
      <c r="E44" s="199">
        <v>14154</v>
      </c>
      <c r="F44" s="199">
        <v>2388</v>
      </c>
      <c r="G44" s="199">
        <v>3969</v>
      </c>
      <c r="H44" s="199">
        <v>10981</v>
      </c>
      <c r="I44" s="199">
        <v>6907</v>
      </c>
      <c r="J44" s="199">
        <v>4715</v>
      </c>
      <c r="K44" s="199">
        <v>9196</v>
      </c>
      <c r="L44" s="199">
        <v>2851</v>
      </c>
      <c r="M44" s="199">
        <v>1375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28100</v>
      </c>
      <c r="E45" s="197">
        <v>6689</v>
      </c>
      <c r="F45" s="197">
        <v>994</v>
      </c>
      <c r="G45" s="197">
        <v>1870</v>
      </c>
      <c r="H45" s="197">
        <v>5322</v>
      </c>
      <c r="I45" s="197">
        <v>3468</v>
      </c>
      <c r="J45" s="197">
        <v>2476</v>
      </c>
      <c r="K45" s="197">
        <v>4896</v>
      </c>
      <c r="L45" s="197">
        <v>1581</v>
      </c>
      <c r="M45" s="197">
        <v>804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15147</v>
      </c>
      <c r="E46" s="197">
        <v>4155</v>
      </c>
      <c r="F46" s="197">
        <v>859</v>
      </c>
      <c r="G46" s="197">
        <v>1192</v>
      </c>
      <c r="H46" s="197">
        <v>2969</v>
      </c>
      <c r="I46" s="197">
        <v>1812</v>
      </c>
      <c r="J46" s="197">
        <v>1130</v>
      </c>
      <c r="K46" s="197">
        <v>2103</v>
      </c>
      <c r="L46" s="197">
        <v>643</v>
      </c>
      <c r="M46" s="197">
        <v>284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1504</v>
      </c>
      <c r="E47" s="197">
        <v>370</v>
      </c>
      <c r="F47" s="197">
        <v>59</v>
      </c>
      <c r="G47" s="197">
        <v>125</v>
      </c>
      <c r="H47" s="197">
        <v>309</v>
      </c>
      <c r="I47" s="197">
        <v>180</v>
      </c>
      <c r="J47" s="197">
        <v>117</v>
      </c>
      <c r="K47" s="197">
        <v>244</v>
      </c>
      <c r="L47" s="197">
        <v>74</v>
      </c>
      <c r="M47" s="197">
        <v>26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3337</v>
      </c>
      <c r="E48" s="197">
        <v>895</v>
      </c>
      <c r="F48" s="197">
        <v>168</v>
      </c>
      <c r="G48" s="197">
        <v>214</v>
      </c>
      <c r="H48" s="197">
        <v>637</v>
      </c>
      <c r="I48" s="197">
        <v>382</v>
      </c>
      <c r="J48" s="197">
        <v>251</v>
      </c>
      <c r="K48" s="197">
        <v>530</v>
      </c>
      <c r="L48" s="197">
        <v>167</v>
      </c>
      <c r="M48" s="197">
        <v>93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8448</v>
      </c>
      <c r="E49" s="197">
        <v>2045</v>
      </c>
      <c r="F49" s="197">
        <v>308</v>
      </c>
      <c r="G49" s="197">
        <v>568</v>
      </c>
      <c r="H49" s="197">
        <v>1744</v>
      </c>
      <c r="I49" s="197">
        <v>1065</v>
      </c>
      <c r="J49" s="197">
        <v>741</v>
      </c>
      <c r="K49" s="197">
        <v>1423</v>
      </c>
      <c r="L49" s="197">
        <v>386</v>
      </c>
      <c r="M49" s="197">
        <v>168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20290</v>
      </c>
      <c r="E50" s="199">
        <v>4562</v>
      </c>
      <c r="F50" s="199">
        <v>800</v>
      </c>
      <c r="G50" s="199">
        <v>1354</v>
      </c>
      <c r="H50" s="199">
        <v>3836</v>
      </c>
      <c r="I50" s="199">
        <v>2489</v>
      </c>
      <c r="J50" s="199">
        <v>1801</v>
      </c>
      <c r="K50" s="199">
        <v>3679</v>
      </c>
      <c r="L50" s="199">
        <v>1160</v>
      </c>
      <c r="M50" s="199">
        <v>609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9886</v>
      </c>
      <c r="E51" s="197">
        <v>2175</v>
      </c>
      <c r="F51" s="197">
        <v>435</v>
      </c>
      <c r="G51" s="197">
        <v>754</v>
      </c>
      <c r="H51" s="197">
        <v>2074</v>
      </c>
      <c r="I51" s="197">
        <v>1311</v>
      </c>
      <c r="J51" s="197">
        <v>893</v>
      </c>
      <c r="K51" s="197">
        <v>1591</v>
      </c>
      <c r="L51" s="197">
        <v>453</v>
      </c>
      <c r="M51" s="197">
        <v>200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502</v>
      </c>
      <c r="F52" s="197">
        <v>95</v>
      </c>
      <c r="G52" s="197">
        <v>133</v>
      </c>
      <c r="H52" s="197">
        <v>322</v>
      </c>
      <c r="I52" s="197">
        <v>205</v>
      </c>
      <c r="J52" s="197">
        <v>127</v>
      </c>
      <c r="K52" s="197">
        <v>236</v>
      </c>
      <c r="L52" s="197">
        <v>68</v>
      </c>
      <c r="M52" s="197">
        <v>27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8689</v>
      </c>
      <c r="E53" s="197">
        <v>1885</v>
      </c>
      <c r="F53" s="197">
        <v>270</v>
      </c>
      <c r="G53" s="197">
        <v>467</v>
      </c>
      <c r="H53" s="197">
        <v>1440</v>
      </c>
      <c r="I53" s="197">
        <v>973</v>
      </c>
      <c r="J53" s="197">
        <v>781</v>
      </c>
      <c r="K53" s="197">
        <v>1852</v>
      </c>
      <c r="L53" s="197">
        <v>639</v>
      </c>
      <c r="M53" s="197">
        <v>382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38909</v>
      </c>
      <c r="E54" s="199">
        <v>9200</v>
      </c>
      <c r="F54" s="199">
        <v>1670</v>
      </c>
      <c r="G54" s="199">
        <v>2743</v>
      </c>
      <c r="H54" s="199">
        <v>7976</v>
      </c>
      <c r="I54" s="199">
        <v>4684</v>
      </c>
      <c r="J54" s="199">
        <v>3426</v>
      </c>
      <c r="K54" s="199">
        <v>6376</v>
      </c>
      <c r="L54" s="199">
        <v>1920</v>
      </c>
      <c r="M54" s="199">
        <v>914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6447</v>
      </c>
      <c r="E55" s="197">
        <v>1615</v>
      </c>
      <c r="F55" s="197">
        <v>234</v>
      </c>
      <c r="G55" s="197">
        <v>394</v>
      </c>
      <c r="H55" s="197">
        <v>1275</v>
      </c>
      <c r="I55" s="197">
        <v>711</v>
      </c>
      <c r="J55" s="197">
        <v>591</v>
      </c>
      <c r="K55" s="197">
        <v>1128</v>
      </c>
      <c r="L55" s="197">
        <v>345</v>
      </c>
      <c r="M55" s="197">
        <v>154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1348</v>
      </c>
      <c r="E56" s="197">
        <v>303</v>
      </c>
      <c r="F56" s="197">
        <v>31</v>
      </c>
      <c r="G56" s="197">
        <v>70</v>
      </c>
      <c r="H56" s="197">
        <v>256</v>
      </c>
      <c r="I56" s="197">
        <v>181</v>
      </c>
      <c r="J56" s="197">
        <v>123</v>
      </c>
      <c r="K56" s="197">
        <v>255</v>
      </c>
      <c r="L56" s="197">
        <v>82</v>
      </c>
      <c r="M56" s="197">
        <v>47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8880</v>
      </c>
      <c r="E57" s="197">
        <v>1856</v>
      </c>
      <c r="F57" s="197">
        <v>493</v>
      </c>
      <c r="G57" s="197">
        <v>765</v>
      </c>
      <c r="H57" s="197">
        <v>1942</v>
      </c>
      <c r="I57" s="197">
        <v>1115</v>
      </c>
      <c r="J57" s="197">
        <v>746</v>
      </c>
      <c r="K57" s="197">
        <v>1384</v>
      </c>
      <c r="L57" s="197">
        <v>389</v>
      </c>
      <c r="M57" s="197">
        <v>190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650</v>
      </c>
      <c r="F58" s="197">
        <v>76</v>
      </c>
      <c r="G58" s="197">
        <v>151</v>
      </c>
      <c r="H58" s="197">
        <v>571</v>
      </c>
      <c r="I58" s="197">
        <v>386</v>
      </c>
      <c r="J58" s="197">
        <v>213</v>
      </c>
      <c r="K58" s="197">
        <v>342</v>
      </c>
      <c r="L58" s="197">
        <v>82</v>
      </c>
      <c r="M58" s="197">
        <v>44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109</v>
      </c>
      <c r="E59" s="197">
        <v>34</v>
      </c>
      <c r="F59" s="197">
        <v>3</v>
      </c>
      <c r="G59" s="197">
        <v>4</v>
      </c>
      <c r="H59" s="197">
        <v>7</v>
      </c>
      <c r="I59" s="197">
        <v>14</v>
      </c>
      <c r="J59" s="197">
        <v>5</v>
      </c>
      <c r="K59" s="197">
        <v>33</v>
      </c>
      <c r="L59" s="197">
        <v>7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19610</v>
      </c>
      <c r="E60" s="197">
        <v>4742</v>
      </c>
      <c r="F60" s="197">
        <v>833</v>
      </c>
      <c r="G60" s="197">
        <v>1359</v>
      </c>
      <c r="H60" s="197">
        <v>3925</v>
      </c>
      <c r="I60" s="197">
        <v>2277</v>
      </c>
      <c r="J60" s="197">
        <v>1748</v>
      </c>
      <c r="K60" s="197">
        <v>3234</v>
      </c>
      <c r="L60" s="197">
        <v>1015</v>
      </c>
      <c r="M60" s="197">
        <v>477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597</v>
      </c>
      <c r="F61" s="197">
        <v>39</v>
      </c>
      <c r="G61" s="197">
        <v>74</v>
      </c>
      <c r="H61" s="197">
        <v>247</v>
      </c>
      <c r="I61" s="197">
        <v>209</v>
      </c>
      <c r="J61" s="197">
        <v>161</v>
      </c>
      <c r="K61" s="197">
        <v>364</v>
      </c>
      <c r="L61" s="197">
        <v>114</v>
      </c>
      <c r="M61" s="197">
        <v>50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Folha17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M1" s="31" t="s">
        <v>353</v>
      </c>
    </row>
    <row r="2" spans="1:49" s="5" customFormat="1" ht="11.1" customHeight="1" x14ac:dyDescent="0.2"/>
    <row r="3" spans="1:49" s="6" customFormat="1" ht="12" customHeight="1" x14ac:dyDescent="0.2">
      <c r="A3" s="43" t="s">
        <v>291</v>
      </c>
    </row>
    <row r="4" spans="1:49" s="6" customFormat="1" ht="11.1" customHeight="1" x14ac:dyDescent="0.2">
      <c r="A4" s="44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9" s="5" customFormat="1" ht="11.1" customHeight="1" x14ac:dyDescent="0.2">
      <c r="A6" s="25" t="s">
        <v>59</v>
      </c>
      <c r="B6" s="42"/>
      <c r="C6" s="50"/>
      <c r="K6" s="9"/>
      <c r="L6" s="9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49" s="5" customFormat="1" ht="37.5" customHeight="1" x14ac:dyDescent="0.2">
      <c r="A8" s="265" t="s">
        <v>500</v>
      </c>
      <c r="B8" s="265"/>
      <c r="C8" s="45"/>
      <c r="D8" s="53" t="s">
        <v>1</v>
      </c>
      <c r="E8" s="177" t="s">
        <v>58</v>
      </c>
      <c r="F8" s="177" t="s">
        <v>116</v>
      </c>
      <c r="G8" s="177" t="s">
        <v>117</v>
      </c>
      <c r="H8" s="177" t="s">
        <v>118</v>
      </c>
      <c r="I8" s="177" t="s">
        <v>119</v>
      </c>
      <c r="J8" s="177" t="s">
        <v>120</v>
      </c>
      <c r="K8" s="177" t="s">
        <v>145</v>
      </c>
      <c r="L8" s="177" t="s">
        <v>146</v>
      </c>
      <c r="M8" s="54" t="s">
        <v>147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47"/>
      <c r="B11" s="40" t="s">
        <v>9</v>
      </c>
      <c r="C11" s="40"/>
      <c r="D11" s="197">
        <v>173900</v>
      </c>
      <c r="E11" s="197">
        <v>48426</v>
      </c>
      <c r="F11" s="197">
        <v>6974</v>
      </c>
      <c r="G11" s="197">
        <v>11617</v>
      </c>
      <c r="H11" s="197">
        <v>32843</v>
      </c>
      <c r="I11" s="197">
        <v>19893</v>
      </c>
      <c r="J11" s="197">
        <v>14304</v>
      </c>
      <c r="K11" s="197">
        <v>27492</v>
      </c>
      <c r="L11" s="197">
        <v>8394</v>
      </c>
      <c r="M11" s="197">
        <v>3957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v>4707</v>
      </c>
      <c r="E12" s="199">
        <v>1474</v>
      </c>
      <c r="F12" s="199">
        <v>143</v>
      </c>
      <c r="G12" s="199">
        <v>234</v>
      </c>
      <c r="H12" s="199">
        <v>697</v>
      </c>
      <c r="I12" s="199">
        <v>478</v>
      </c>
      <c r="J12" s="199">
        <v>432</v>
      </c>
      <c r="K12" s="199">
        <v>852</v>
      </c>
      <c r="L12" s="199">
        <v>292</v>
      </c>
      <c r="M12" s="199">
        <v>105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425</v>
      </c>
      <c r="E13" s="197">
        <v>141</v>
      </c>
      <c r="F13" s="197">
        <v>7</v>
      </c>
      <c r="G13" s="197">
        <v>25</v>
      </c>
      <c r="H13" s="197">
        <v>71</v>
      </c>
      <c r="I13" s="197">
        <v>34</v>
      </c>
      <c r="J13" s="197">
        <v>39</v>
      </c>
      <c r="K13" s="197">
        <v>76</v>
      </c>
      <c r="L13" s="197">
        <v>23</v>
      </c>
      <c r="M13" s="197">
        <v>9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293</v>
      </c>
      <c r="F14" s="197">
        <v>28</v>
      </c>
      <c r="G14" s="197">
        <v>44</v>
      </c>
      <c r="H14" s="197">
        <v>123</v>
      </c>
      <c r="I14" s="197">
        <v>78</v>
      </c>
      <c r="J14" s="197">
        <v>63</v>
      </c>
      <c r="K14" s="197">
        <v>160</v>
      </c>
      <c r="L14" s="197">
        <v>58</v>
      </c>
      <c r="M14" s="197">
        <v>14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806</v>
      </c>
      <c r="E15" s="197">
        <v>290</v>
      </c>
      <c r="F15" s="197">
        <v>29</v>
      </c>
      <c r="G15" s="197">
        <v>41</v>
      </c>
      <c r="H15" s="197">
        <v>107</v>
      </c>
      <c r="I15" s="197">
        <v>78</v>
      </c>
      <c r="J15" s="197">
        <v>76</v>
      </c>
      <c r="K15" s="197">
        <v>123</v>
      </c>
      <c r="L15" s="197">
        <v>44</v>
      </c>
      <c r="M15" s="197">
        <v>18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2615</v>
      </c>
      <c r="E16" s="197">
        <v>750</v>
      </c>
      <c r="F16" s="197">
        <v>79</v>
      </c>
      <c r="G16" s="197">
        <v>124</v>
      </c>
      <c r="H16" s="197">
        <v>396</v>
      </c>
      <c r="I16" s="197">
        <v>288</v>
      </c>
      <c r="J16" s="197">
        <v>254</v>
      </c>
      <c r="K16" s="197">
        <v>493</v>
      </c>
      <c r="L16" s="197">
        <v>167</v>
      </c>
      <c r="M16" s="197">
        <v>64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7848</v>
      </c>
      <c r="E17" s="199">
        <v>4492</v>
      </c>
      <c r="F17" s="199">
        <v>197</v>
      </c>
      <c r="G17" s="199">
        <v>328</v>
      </c>
      <c r="H17" s="199">
        <v>844</v>
      </c>
      <c r="I17" s="199">
        <v>455</v>
      </c>
      <c r="J17" s="199">
        <v>392</v>
      </c>
      <c r="K17" s="199">
        <v>790</v>
      </c>
      <c r="L17" s="199">
        <v>248</v>
      </c>
      <c r="M17" s="199">
        <v>102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1420</v>
      </c>
      <c r="E18" s="197">
        <v>634</v>
      </c>
      <c r="F18" s="197">
        <v>52</v>
      </c>
      <c r="G18" s="197">
        <v>72</v>
      </c>
      <c r="H18" s="197">
        <v>206</v>
      </c>
      <c r="I18" s="197">
        <v>114</v>
      </c>
      <c r="J18" s="197">
        <v>100</v>
      </c>
      <c r="K18" s="197">
        <v>153</v>
      </c>
      <c r="L18" s="197">
        <v>64</v>
      </c>
      <c r="M18" s="197">
        <v>25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2873</v>
      </c>
      <c r="F19" s="197">
        <v>77</v>
      </c>
      <c r="G19" s="197">
        <v>113</v>
      </c>
      <c r="H19" s="197">
        <v>324</v>
      </c>
      <c r="I19" s="197">
        <v>158</v>
      </c>
      <c r="J19" s="197">
        <v>150</v>
      </c>
      <c r="K19" s="197">
        <v>334</v>
      </c>
      <c r="L19" s="197">
        <v>74</v>
      </c>
      <c r="M19" s="197">
        <v>33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410</v>
      </c>
      <c r="F20" s="197">
        <v>32</v>
      </c>
      <c r="G20" s="197">
        <v>60</v>
      </c>
      <c r="H20" s="197">
        <v>127</v>
      </c>
      <c r="I20" s="197">
        <v>81</v>
      </c>
      <c r="J20" s="197">
        <v>52</v>
      </c>
      <c r="K20" s="197">
        <v>115</v>
      </c>
      <c r="L20" s="197">
        <v>47</v>
      </c>
      <c r="M20" s="197">
        <v>18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215</v>
      </c>
      <c r="F21" s="197">
        <v>12</v>
      </c>
      <c r="G21" s="197">
        <v>32</v>
      </c>
      <c r="H21" s="197">
        <v>59</v>
      </c>
      <c r="I21" s="197">
        <v>33</v>
      </c>
      <c r="J21" s="197">
        <v>25</v>
      </c>
      <c r="K21" s="197">
        <v>69</v>
      </c>
      <c r="L21" s="197">
        <v>16</v>
      </c>
      <c r="M21" s="197">
        <v>10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104</v>
      </c>
      <c r="F22" s="197">
        <v>5</v>
      </c>
      <c r="G22" s="197">
        <v>12</v>
      </c>
      <c r="H22" s="197">
        <v>33</v>
      </c>
      <c r="I22" s="197">
        <v>16</v>
      </c>
      <c r="J22" s="197">
        <v>21</v>
      </c>
      <c r="K22" s="197">
        <v>37</v>
      </c>
      <c r="L22" s="197">
        <v>12</v>
      </c>
      <c r="M22" s="197">
        <v>5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634</v>
      </c>
      <c r="E23" s="197">
        <v>256</v>
      </c>
      <c r="F23" s="197">
        <v>19</v>
      </c>
      <c r="G23" s="197">
        <v>39</v>
      </c>
      <c r="H23" s="197">
        <v>95</v>
      </c>
      <c r="I23" s="197">
        <v>53</v>
      </c>
      <c r="J23" s="197">
        <v>44</v>
      </c>
      <c r="K23" s="197">
        <v>82</v>
      </c>
      <c r="L23" s="197">
        <v>35</v>
      </c>
      <c r="M23" s="197">
        <v>11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10389</v>
      </c>
      <c r="E24" s="199">
        <v>3552</v>
      </c>
      <c r="F24" s="199">
        <v>440</v>
      </c>
      <c r="G24" s="199">
        <v>632</v>
      </c>
      <c r="H24" s="199">
        <v>1609</v>
      </c>
      <c r="I24" s="199">
        <v>939</v>
      </c>
      <c r="J24" s="199">
        <v>769</v>
      </c>
      <c r="K24" s="199">
        <v>1614</v>
      </c>
      <c r="L24" s="199">
        <v>532</v>
      </c>
      <c r="M24" s="199">
        <v>302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5099</v>
      </c>
      <c r="E25" s="197">
        <v>1511</v>
      </c>
      <c r="F25" s="197">
        <v>253</v>
      </c>
      <c r="G25" s="197">
        <v>357</v>
      </c>
      <c r="H25" s="197">
        <v>886</v>
      </c>
      <c r="I25" s="197">
        <v>511</v>
      </c>
      <c r="J25" s="197">
        <v>394</v>
      </c>
      <c r="K25" s="197">
        <v>775</v>
      </c>
      <c r="L25" s="197">
        <v>269</v>
      </c>
      <c r="M25" s="197">
        <v>143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523</v>
      </c>
      <c r="F26" s="197">
        <v>28</v>
      </c>
      <c r="G26" s="197">
        <v>59</v>
      </c>
      <c r="H26" s="197">
        <v>126</v>
      </c>
      <c r="I26" s="197">
        <v>80</v>
      </c>
      <c r="J26" s="197">
        <v>63</v>
      </c>
      <c r="K26" s="197">
        <v>130</v>
      </c>
      <c r="L26" s="197">
        <v>37</v>
      </c>
      <c r="M26" s="197">
        <v>22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2246</v>
      </c>
      <c r="E27" s="197">
        <v>846</v>
      </c>
      <c r="F27" s="197">
        <v>104</v>
      </c>
      <c r="G27" s="197">
        <v>122</v>
      </c>
      <c r="H27" s="197">
        <v>342</v>
      </c>
      <c r="I27" s="197">
        <v>184</v>
      </c>
      <c r="J27" s="197">
        <v>150</v>
      </c>
      <c r="K27" s="197">
        <v>330</v>
      </c>
      <c r="L27" s="197">
        <v>111</v>
      </c>
      <c r="M27" s="197">
        <v>57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502</v>
      </c>
      <c r="F28" s="197">
        <v>29</v>
      </c>
      <c r="G28" s="197">
        <v>54</v>
      </c>
      <c r="H28" s="197">
        <v>167</v>
      </c>
      <c r="I28" s="197">
        <v>98</v>
      </c>
      <c r="J28" s="197">
        <v>113</v>
      </c>
      <c r="K28" s="197">
        <v>276</v>
      </c>
      <c r="L28" s="197">
        <v>76</v>
      </c>
      <c r="M28" s="197">
        <v>60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601</v>
      </c>
      <c r="E29" s="197">
        <v>170</v>
      </c>
      <c r="F29" s="197">
        <v>26</v>
      </c>
      <c r="G29" s="197">
        <v>40</v>
      </c>
      <c r="H29" s="197">
        <v>88</v>
      </c>
      <c r="I29" s="197">
        <v>66</v>
      </c>
      <c r="J29" s="197">
        <v>49</v>
      </c>
      <c r="K29" s="197">
        <v>103</v>
      </c>
      <c r="L29" s="197">
        <v>39</v>
      </c>
      <c r="M29" s="197">
        <v>20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2942</v>
      </c>
      <c r="F30" s="199">
        <v>444</v>
      </c>
      <c r="G30" s="199">
        <v>748</v>
      </c>
      <c r="H30" s="199">
        <v>2056</v>
      </c>
      <c r="I30" s="199">
        <v>1158</v>
      </c>
      <c r="J30" s="199">
        <v>838</v>
      </c>
      <c r="K30" s="199">
        <v>1565</v>
      </c>
      <c r="L30" s="199">
        <v>472</v>
      </c>
      <c r="M30" s="199">
        <v>195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389</v>
      </c>
      <c r="F31" s="197">
        <v>38</v>
      </c>
      <c r="G31" s="197">
        <v>57</v>
      </c>
      <c r="H31" s="197">
        <v>174</v>
      </c>
      <c r="I31" s="197">
        <v>89</v>
      </c>
      <c r="J31" s="197">
        <v>81</v>
      </c>
      <c r="K31" s="197">
        <v>163</v>
      </c>
      <c r="L31" s="197">
        <v>48</v>
      </c>
      <c r="M31" s="197">
        <v>19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400</v>
      </c>
      <c r="F32" s="197">
        <v>41</v>
      </c>
      <c r="G32" s="197">
        <v>60</v>
      </c>
      <c r="H32" s="197">
        <v>135</v>
      </c>
      <c r="I32" s="197">
        <v>66</v>
      </c>
      <c r="J32" s="197">
        <v>86</v>
      </c>
      <c r="K32" s="197">
        <v>130</v>
      </c>
      <c r="L32" s="197">
        <v>49</v>
      </c>
      <c r="M32" s="197">
        <v>15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1840</v>
      </c>
      <c r="F33" s="197">
        <v>330</v>
      </c>
      <c r="G33" s="197">
        <v>559</v>
      </c>
      <c r="H33" s="197">
        <v>1531</v>
      </c>
      <c r="I33" s="197">
        <v>864</v>
      </c>
      <c r="J33" s="197">
        <v>548</v>
      </c>
      <c r="K33" s="197">
        <v>1017</v>
      </c>
      <c r="L33" s="197">
        <v>292</v>
      </c>
      <c r="M33" s="197">
        <v>118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313</v>
      </c>
      <c r="F34" s="197">
        <v>35</v>
      </c>
      <c r="G34" s="197">
        <v>72</v>
      </c>
      <c r="H34" s="197">
        <v>216</v>
      </c>
      <c r="I34" s="197">
        <v>139</v>
      </c>
      <c r="J34" s="197">
        <v>123</v>
      </c>
      <c r="K34" s="197">
        <v>255</v>
      </c>
      <c r="L34" s="197">
        <v>83</v>
      </c>
      <c r="M34" s="197">
        <v>43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25818</v>
      </c>
      <c r="E35" s="199">
        <v>8435</v>
      </c>
      <c r="F35" s="199">
        <v>944</v>
      </c>
      <c r="G35" s="199">
        <v>1684</v>
      </c>
      <c r="H35" s="199">
        <v>4915</v>
      </c>
      <c r="I35" s="199">
        <v>2761</v>
      </c>
      <c r="J35" s="199">
        <v>1927</v>
      </c>
      <c r="K35" s="199">
        <v>3663</v>
      </c>
      <c r="L35" s="199">
        <v>1036</v>
      </c>
      <c r="M35" s="199">
        <v>453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7620</v>
      </c>
      <c r="E36" s="197">
        <v>1898</v>
      </c>
      <c r="F36" s="197">
        <v>345</v>
      </c>
      <c r="G36" s="197">
        <v>561</v>
      </c>
      <c r="H36" s="197">
        <v>1704</v>
      </c>
      <c r="I36" s="197">
        <v>972</v>
      </c>
      <c r="J36" s="197">
        <v>630</v>
      </c>
      <c r="K36" s="197">
        <v>1068</v>
      </c>
      <c r="L36" s="197">
        <v>303</v>
      </c>
      <c r="M36" s="197">
        <v>139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7833</v>
      </c>
      <c r="E37" s="197">
        <v>2867</v>
      </c>
      <c r="F37" s="197">
        <v>316</v>
      </c>
      <c r="G37" s="197">
        <v>598</v>
      </c>
      <c r="H37" s="197">
        <v>1447</v>
      </c>
      <c r="I37" s="197">
        <v>761</v>
      </c>
      <c r="J37" s="197">
        <v>527</v>
      </c>
      <c r="K37" s="197">
        <v>969</v>
      </c>
      <c r="L37" s="197">
        <v>246</v>
      </c>
      <c r="M37" s="197">
        <v>102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2344</v>
      </c>
      <c r="F38" s="197">
        <v>259</v>
      </c>
      <c r="G38" s="197">
        <v>466</v>
      </c>
      <c r="H38" s="197">
        <v>1467</v>
      </c>
      <c r="I38" s="197">
        <v>876</v>
      </c>
      <c r="J38" s="197">
        <v>633</v>
      </c>
      <c r="K38" s="197">
        <v>1301</v>
      </c>
      <c r="L38" s="197">
        <v>365</v>
      </c>
      <c r="M38" s="197">
        <v>155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2499</v>
      </c>
      <c r="E39" s="197">
        <v>1326</v>
      </c>
      <c r="F39" s="197">
        <v>24</v>
      </c>
      <c r="G39" s="197">
        <v>59</v>
      </c>
      <c r="H39" s="197">
        <v>297</v>
      </c>
      <c r="I39" s="197">
        <v>152</v>
      </c>
      <c r="J39" s="197">
        <v>137</v>
      </c>
      <c r="K39" s="197">
        <v>325</v>
      </c>
      <c r="L39" s="197">
        <v>122</v>
      </c>
      <c r="M39" s="197">
        <v>57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v>4488</v>
      </c>
      <c r="E40" s="199">
        <v>977</v>
      </c>
      <c r="F40" s="199">
        <v>148</v>
      </c>
      <c r="G40" s="199">
        <v>261</v>
      </c>
      <c r="H40" s="199">
        <v>767</v>
      </c>
      <c r="I40" s="199">
        <v>528</v>
      </c>
      <c r="J40" s="199">
        <v>447</v>
      </c>
      <c r="K40" s="199">
        <v>874</v>
      </c>
      <c r="L40" s="199">
        <v>304</v>
      </c>
      <c r="M40" s="199">
        <v>182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2816</v>
      </c>
      <c r="E41" s="197">
        <v>613</v>
      </c>
      <c r="F41" s="197">
        <v>97</v>
      </c>
      <c r="G41" s="197">
        <v>176</v>
      </c>
      <c r="H41" s="197">
        <v>481</v>
      </c>
      <c r="I41" s="197">
        <v>323</v>
      </c>
      <c r="J41" s="197">
        <v>289</v>
      </c>
      <c r="K41" s="197">
        <v>552</v>
      </c>
      <c r="L41" s="197">
        <v>186</v>
      </c>
      <c r="M41" s="197">
        <v>99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1665</v>
      </c>
      <c r="E42" s="197">
        <v>362</v>
      </c>
      <c r="F42" s="197">
        <v>51</v>
      </c>
      <c r="G42" s="197">
        <v>85</v>
      </c>
      <c r="H42" s="197">
        <v>283</v>
      </c>
      <c r="I42" s="197">
        <v>205</v>
      </c>
      <c r="J42" s="197">
        <v>157</v>
      </c>
      <c r="K42" s="197">
        <v>322</v>
      </c>
      <c r="L42" s="197">
        <v>117</v>
      </c>
      <c r="M42" s="197">
        <v>83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2</v>
      </c>
      <c r="F43" s="197">
        <v>0</v>
      </c>
      <c r="G43" s="197">
        <v>0</v>
      </c>
      <c r="H43" s="197">
        <v>3</v>
      </c>
      <c r="I43" s="197">
        <v>0</v>
      </c>
      <c r="J43" s="197">
        <v>1</v>
      </c>
      <c r="K43" s="197">
        <v>0</v>
      </c>
      <c r="L43" s="197">
        <v>1</v>
      </c>
      <c r="M43" s="197">
        <v>0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v>52468</v>
      </c>
      <c r="E44" s="199">
        <v>13048</v>
      </c>
      <c r="F44" s="199">
        <v>2273</v>
      </c>
      <c r="G44" s="199">
        <v>3734</v>
      </c>
      <c r="H44" s="199">
        <v>10399</v>
      </c>
      <c r="I44" s="199">
        <v>6516</v>
      </c>
      <c r="J44" s="199">
        <v>4395</v>
      </c>
      <c r="K44" s="199">
        <v>8346</v>
      </c>
      <c r="L44" s="199">
        <v>2545</v>
      </c>
      <c r="M44" s="199">
        <v>1212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25351</v>
      </c>
      <c r="E45" s="197">
        <v>5992</v>
      </c>
      <c r="F45" s="197">
        <v>921</v>
      </c>
      <c r="G45" s="197">
        <v>1719</v>
      </c>
      <c r="H45" s="197">
        <v>4953</v>
      </c>
      <c r="I45" s="197">
        <v>3218</v>
      </c>
      <c r="J45" s="197">
        <v>2230</v>
      </c>
      <c r="K45" s="197">
        <v>4280</v>
      </c>
      <c r="L45" s="197">
        <v>1354</v>
      </c>
      <c r="M45" s="197">
        <v>684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14379</v>
      </c>
      <c r="E46" s="197">
        <v>3903</v>
      </c>
      <c r="F46" s="197">
        <v>836</v>
      </c>
      <c r="G46" s="197">
        <v>1142</v>
      </c>
      <c r="H46" s="197">
        <v>2853</v>
      </c>
      <c r="I46" s="197">
        <v>1733</v>
      </c>
      <c r="J46" s="197">
        <v>1088</v>
      </c>
      <c r="K46" s="197">
        <v>1971</v>
      </c>
      <c r="L46" s="197">
        <v>595</v>
      </c>
      <c r="M46" s="197">
        <v>258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1445</v>
      </c>
      <c r="E47" s="197">
        <v>359</v>
      </c>
      <c r="F47" s="197">
        <v>59</v>
      </c>
      <c r="G47" s="197">
        <v>122</v>
      </c>
      <c r="H47" s="197">
        <v>298</v>
      </c>
      <c r="I47" s="197">
        <v>175</v>
      </c>
      <c r="J47" s="197">
        <v>112</v>
      </c>
      <c r="K47" s="197">
        <v>229</v>
      </c>
      <c r="L47" s="197">
        <v>69</v>
      </c>
      <c r="M47" s="197">
        <v>22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3122</v>
      </c>
      <c r="E48" s="197">
        <v>832</v>
      </c>
      <c r="F48" s="197">
        <v>160</v>
      </c>
      <c r="G48" s="197">
        <v>204</v>
      </c>
      <c r="H48" s="197">
        <v>598</v>
      </c>
      <c r="I48" s="197">
        <v>358</v>
      </c>
      <c r="J48" s="197">
        <v>238</v>
      </c>
      <c r="K48" s="197">
        <v>490</v>
      </c>
      <c r="L48" s="197">
        <v>156</v>
      </c>
      <c r="M48" s="197">
        <v>86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8171</v>
      </c>
      <c r="E49" s="197">
        <v>1962</v>
      </c>
      <c r="F49" s="197">
        <v>297</v>
      </c>
      <c r="G49" s="197">
        <v>547</v>
      </c>
      <c r="H49" s="197">
        <v>1697</v>
      </c>
      <c r="I49" s="197">
        <v>1032</v>
      </c>
      <c r="J49" s="197">
        <v>727</v>
      </c>
      <c r="K49" s="197">
        <v>1376</v>
      </c>
      <c r="L49" s="197">
        <v>371</v>
      </c>
      <c r="M49" s="197">
        <v>162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19190</v>
      </c>
      <c r="E50" s="199">
        <v>4275</v>
      </c>
      <c r="F50" s="199">
        <v>769</v>
      </c>
      <c r="G50" s="199">
        <v>1308</v>
      </c>
      <c r="H50" s="199">
        <v>3682</v>
      </c>
      <c r="I50" s="199">
        <v>2399</v>
      </c>
      <c r="J50" s="199">
        <v>1718</v>
      </c>
      <c r="K50" s="199">
        <v>3446</v>
      </c>
      <c r="L50" s="199">
        <v>1058</v>
      </c>
      <c r="M50" s="199">
        <v>535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9751</v>
      </c>
      <c r="E51" s="197">
        <v>2135</v>
      </c>
      <c r="F51" s="197">
        <v>428</v>
      </c>
      <c r="G51" s="197">
        <v>747</v>
      </c>
      <c r="H51" s="197">
        <v>2049</v>
      </c>
      <c r="I51" s="197">
        <v>1299</v>
      </c>
      <c r="J51" s="197">
        <v>883</v>
      </c>
      <c r="K51" s="197">
        <v>1575</v>
      </c>
      <c r="L51" s="197">
        <v>443</v>
      </c>
      <c r="M51" s="197">
        <v>192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475</v>
      </c>
      <c r="F52" s="197">
        <v>90</v>
      </c>
      <c r="G52" s="197">
        <v>129</v>
      </c>
      <c r="H52" s="197">
        <v>313</v>
      </c>
      <c r="I52" s="197">
        <v>196</v>
      </c>
      <c r="J52" s="197">
        <v>125</v>
      </c>
      <c r="K52" s="197">
        <v>227</v>
      </c>
      <c r="L52" s="197">
        <v>62</v>
      </c>
      <c r="M52" s="197">
        <v>26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7796</v>
      </c>
      <c r="E53" s="197">
        <v>1665</v>
      </c>
      <c r="F53" s="197">
        <v>251</v>
      </c>
      <c r="G53" s="197">
        <v>432</v>
      </c>
      <c r="H53" s="197">
        <v>1320</v>
      </c>
      <c r="I53" s="197">
        <v>904</v>
      </c>
      <c r="J53" s="197">
        <v>710</v>
      </c>
      <c r="K53" s="197">
        <v>1644</v>
      </c>
      <c r="L53" s="197">
        <v>553</v>
      </c>
      <c r="M53" s="197">
        <v>317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36761</v>
      </c>
      <c r="E54" s="199">
        <v>8647</v>
      </c>
      <c r="F54" s="199">
        <v>1578</v>
      </c>
      <c r="G54" s="199">
        <v>2617</v>
      </c>
      <c r="H54" s="199">
        <v>7629</v>
      </c>
      <c r="I54" s="199">
        <v>4458</v>
      </c>
      <c r="J54" s="199">
        <v>3227</v>
      </c>
      <c r="K54" s="199">
        <v>5987</v>
      </c>
      <c r="L54" s="199">
        <v>1795</v>
      </c>
      <c r="M54" s="199">
        <v>823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5970</v>
      </c>
      <c r="E55" s="197">
        <v>1502</v>
      </c>
      <c r="F55" s="197">
        <v>215</v>
      </c>
      <c r="G55" s="197">
        <v>367</v>
      </c>
      <c r="H55" s="197">
        <v>1185</v>
      </c>
      <c r="I55" s="197">
        <v>663</v>
      </c>
      <c r="J55" s="197">
        <v>545</v>
      </c>
      <c r="K55" s="197">
        <v>1040</v>
      </c>
      <c r="L55" s="197">
        <v>313</v>
      </c>
      <c r="M55" s="197">
        <v>140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1321</v>
      </c>
      <c r="E56" s="197">
        <v>300</v>
      </c>
      <c r="F56" s="197">
        <v>30</v>
      </c>
      <c r="G56" s="197">
        <v>70</v>
      </c>
      <c r="H56" s="197">
        <v>252</v>
      </c>
      <c r="I56" s="197">
        <v>177</v>
      </c>
      <c r="J56" s="197">
        <v>121</v>
      </c>
      <c r="K56" s="197">
        <v>248</v>
      </c>
      <c r="L56" s="197">
        <v>81</v>
      </c>
      <c r="M56" s="197">
        <v>42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8310</v>
      </c>
      <c r="E57" s="197">
        <v>1731</v>
      </c>
      <c r="F57" s="197">
        <v>466</v>
      </c>
      <c r="G57" s="197">
        <v>726</v>
      </c>
      <c r="H57" s="197">
        <v>1849</v>
      </c>
      <c r="I57" s="197">
        <v>1048</v>
      </c>
      <c r="J57" s="197">
        <v>698</v>
      </c>
      <c r="K57" s="197">
        <v>1272</v>
      </c>
      <c r="L57" s="197">
        <v>356</v>
      </c>
      <c r="M57" s="197">
        <v>164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608</v>
      </c>
      <c r="F58" s="197">
        <v>71</v>
      </c>
      <c r="G58" s="197">
        <v>143</v>
      </c>
      <c r="H58" s="197">
        <v>543</v>
      </c>
      <c r="I58" s="197">
        <v>373</v>
      </c>
      <c r="J58" s="197">
        <v>200</v>
      </c>
      <c r="K58" s="197">
        <v>318</v>
      </c>
      <c r="L58" s="197">
        <v>79</v>
      </c>
      <c r="M58" s="197">
        <v>43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104</v>
      </c>
      <c r="E59" s="197">
        <v>32</v>
      </c>
      <c r="F59" s="197">
        <v>3</v>
      </c>
      <c r="G59" s="197">
        <v>4</v>
      </c>
      <c r="H59" s="197">
        <v>7</v>
      </c>
      <c r="I59" s="197">
        <v>13</v>
      </c>
      <c r="J59" s="197">
        <v>5</v>
      </c>
      <c r="K59" s="197">
        <v>32</v>
      </c>
      <c r="L59" s="197">
        <v>6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18678</v>
      </c>
      <c r="E60" s="197">
        <v>4474</v>
      </c>
      <c r="F60" s="197">
        <v>793</v>
      </c>
      <c r="G60" s="197">
        <v>1307</v>
      </c>
      <c r="H60" s="197">
        <v>3793</v>
      </c>
      <c r="I60" s="197">
        <v>2184</v>
      </c>
      <c r="J60" s="197">
        <v>1658</v>
      </c>
      <c r="K60" s="197">
        <v>3077</v>
      </c>
      <c r="L60" s="197">
        <v>960</v>
      </c>
      <c r="M60" s="197">
        <v>432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1813</v>
      </c>
      <c r="E61" s="197">
        <v>584</v>
      </c>
      <c r="F61" s="197">
        <v>38</v>
      </c>
      <c r="G61" s="197">
        <v>71</v>
      </c>
      <c r="H61" s="197">
        <v>245</v>
      </c>
      <c r="I61" s="197">
        <v>201</v>
      </c>
      <c r="J61" s="197">
        <v>159</v>
      </c>
      <c r="K61" s="197">
        <v>355</v>
      </c>
      <c r="L61" s="197">
        <v>112</v>
      </c>
      <c r="M61" s="197">
        <v>48</v>
      </c>
      <c r="N61" s="197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Folha178">
    <tabColor theme="2" tint="-0.749992370372631"/>
    <pageSetUpPr autoPageBreaks="0" fitToPage="1"/>
  </sheetPr>
  <dimension ref="A1:AW67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71093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M1" s="31"/>
      <c r="N1" s="31"/>
      <c r="O1" s="31"/>
      <c r="P1" s="31" t="s">
        <v>352</v>
      </c>
    </row>
    <row r="2" spans="1:49" s="5" customFormat="1" ht="11.1" customHeight="1" x14ac:dyDescent="0.2"/>
    <row r="3" spans="1:49" s="6" customFormat="1" ht="12" customHeight="1" x14ac:dyDescent="0.2">
      <c r="A3" s="43" t="s">
        <v>292</v>
      </c>
    </row>
    <row r="4" spans="1:49" s="6" customFormat="1" ht="11.1" customHeight="1" x14ac:dyDescent="0.2">
      <c r="A4" s="44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</row>
    <row r="6" spans="1:49" s="5" customFormat="1" ht="11.1" customHeight="1" x14ac:dyDescent="0.2">
      <c r="A6" s="25" t="s">
        <v>321</v>
      </c>
      <c r="B6" s="42"/>
      <c r="C6" s="50"/>
      <c r="J6" s="9"/>
      <c r="K6" s="9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8" spans="1:49" s="5" customFormat="1" ht="37.5" customHeight="1" x14ac:dyDescent="0.2">
      <c r="A8" s="265" t="s">
        <v>500</v>
      </c>
      <c r="B8" s="265"/>
      <c r="C8" s="45"/>
      <c r="D8" s="53" t="s">
        <v>1</v>
      </c>
      <c r="E8" s="177" t="s">
        <v>148</v>
      </c>
      <c r="F8" s="177" t="s">
        <v>149</v>
      </c>
      <c r="G8" s="177" t="s">
        <v>150</v>
      </c>
      <c r="H8" s="177" t="s">
        <v>50</v>
      </c>
      <c r="I8" s="177" t="s">
        <v>51</v>
      </c>
      <c r="J8" s="177" t="s">
        <v>52</v>
      </c>
      <c r="K8" s="177" t="s">
        <v>53</v>
      </c>
      <c r="L8" s="177" t="s">
        <v>54</v>
      </c>
      <c r="M8" s="177" t="s">
        <v>55</v>
      </c>
      <c r="N8" s="177" t="s">
        <v>56</v>
      </c>
      <c r="O8" s="177" t="s">
        <v>57</v>
      </c>
      <c r="P8" s="53" t="s">
        <v>270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47"/>
      <c r="B11" s="40" t="s">
        <v>9</v>
      </c>
      <c r="C11" s="40"/>
      <c r="D11" s="197">
        <v>4885570.9999999683</v>
      </c>
      <c r="E11" s="197">
        <v>1117504.9999999963</v>
      </c>
      <c r="F11" s="197">
        <v>861066.00000000838</v>
      </c>
      <c r="G11" s="197">
        <v>643353.00000000093</v>
      </c>
      <c r="H11" s="197">
        <v>483674.99999999994</v>
      </c>
      <c r="I11" s="197">
        <v>365544.00000000029</v>
      </c>
      <c r="J11" s="197">
        <v>282369.99999999971</v>
      </c>
      <c r="K11" s="197">
        <v>244405.99999999977</v>
      </c>
      <c r="L11" s="197">
        <v>206888.00000000017</v>
      </c>
      <c r="M11" s="197">
        <v>156217.00000000003</v>
      </c>
      <c r="N11" s="197">
        <v>142263.99999999997</v>
      </c>
      <c r="O11" s="197">
        <v>106800.99999999999</v>
      </c>
      <c r="P11" s="197">
        <v>275481.99999999983</v>
      </c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f>SUM(D13:D16)</f>
        <v>138879.99999999991</v>
      </c>
      <c r="E12" s="199">
        <f t="shared" ref="E12:P12" si="0">SUM(E13:E16)</f>
        <v>27540</v>
      </c>
      <c r="F12" s="199">
        <f t="shared" si="0"/>
        <v>24860.000000000007</v>
      </c>
      <c r="G12" s="199">
        <f t="shared" si="0"/>
        <v>21081.999999999993</v>
      </c>
      <c r="H12" s="199">
        <f t="shared" si="0"/>
        <v>16525</v>
      </c>
      <c r="I12" s="199">
        <f t="shared" si="0"/>
        <v>12759.999999999996</v>
      </c>
      <c r="J12" s="199">
        <f t="shared" si="0"/>
        <v>8261.0000000000018</v>
      </c>
      <c r="K12" s="199">
        <f t="shared" si="0"/>
        <v>6874</v>
      </c>
      <c r="L12" s="199">
        <f t="shared" si="0"/>
        <v>4352</v>
      </c>
      <c r="M12" s="199">
        <f t="shared" si="0"/>
        <v>5976</v>
      </c>
      <c r="N12" s="199">
        <f t="shared" si="0"/>
        <v>4031</v>
      </c>
      <c r="O12" s="199">
        <f t="shared" si="0"/>
        <v>1261</v>
      </c>
      <c r="P12" s="199">
        <f t="shared" si="0"/>
        <v>5358</v>
      </c>
      <c r="Q12" s="199"/>
      <c r="R12" s="199"/>
      <c r="S12" s="199"/>
      <c r="T12" s="199"/>
      <c r="U12" s="199"/>
      <c r="V12" s="199"/>
      <c r="W12" s="200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11692.000000000011</v>
      </c>
      <c r="E13" s="197">
        <v>2397.9999999999995</v>
      </c>
      <c r="F13" s="197">
        <v>2311.9999999999995</v>
      </c>
      <c r="G13" s="197">
        <v>1770.0000000000005</v>
      </c>
      <c r="H13" s="197">
        <v>1638</v>
      </c>
      <c r="I13" s="197">
        <v>634</v>
      </c>
      <c r="J13" s="197">
        <v>808</v>
      </c>
      <c r="K13" s="197">
        <v>575</v>
      </c>
      <c r="L13" s="197">
        <v>464</v>
      </c>
      <c r="M13" s="197">
        <v>791</v>
      </c>
      <c r="N13" s="197">
        <v>302</v>
      </c>
      <c r="O13" s="197">
        <v>0</v>
      </c>
      <c r="P13" s="197">
        <v>0</v>
      </c>
      <c r="Q13" s="197"/>
      <c r="R13" s="197"/>
      <c r="S13" s="197"/>
      <c r="T13" s="197"/>
      <c r="U13" s="197"/>
      <c r="V13" s="197"/>
      <c r="W13" s="198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24462.999999999985</v>
      </c>
      <c r="E14" s="197">
        <v>4430.0000000000009</v>
      </c>
      <c r="F14" s="197">
        <v>4068</v>
      </c>
      <c r="G14" s="197">
        <v>4850.9999999999991</v>
      </c>
      <c r="H14" s="197">
        <v>3661</v>
      </c>
      <c r="I14" s="197">
        <v>2026</v>
      </c>
      <c r="J14" s="197">
        <v>1488.9999999999998</v>
      </c>
      <c r="K14" s="197">
        <v>592</v>
      </c>
      <c r="L14" s="197">
        <v>444</v>
      </c>
      <c r="M14" s="197">
        <v>1041</v>
      </c>
      <c r="N14" s="197">
        <v>857</v>
      </c>
      <c r="O14" s="197">
        <v>308</v>
      </c>
      <c r="P14" s="197">
        <v>696</v>
      </c>
      <c r="Q14" s="197"/>
      <c r="R14" s="197"/>
      <c r="S14" s="197"/>
      <c r="T14" s="197"/>
      <c r="U14" s="197"/>
      <c r="V14" s="197"/>
      <c r="W14" s="198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21892.999999999985</v>
      </c>
      <c r="E15" s="197">
        <v>4580.9999999999973</v>
      </c>
      <c r="F15" s="197">
        <v>3348.0000000000018</v>
      </c>
      <c r="G15" s="197">
        <v>3481.9999999999995</v>
      </c>
      <c r="H15" s="197">
        <v>2349</v>
      </c>
      <c r="I15" s="197">
        <v>2657</v>
      </c>
      <c r="J15" s="197">
        <v>817</v>
      </c>
      <c r="K15" s="197">
        <v>989</v>
      </c>
      <c r="L15" s="197">
        <v>447</v>
      </c>
      <c r="M15" s="197">
        <v>1293</v>
      </c>
      <c r="N15" s="197">
        <v>567</v>
      </c>
      <c r="O15" s="197">
        <v>633</v>
      </c>
      <c r="P15" s="197">
        <v>730</v>
      </c>
      <c r="Q15" s="197"/>
      <c r="R15" s="197"/>
      <c r="S15" s="197"/>
      <c r="T15" s="197"/>
      <c r="U15" s="197"/>
      <c r="V15" s="197"/>
      <c r="W15" s="198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80831.999999999927</v>
      </c>
      <c r="E16" s="197">
        <v>16131.000000000005</v>
      </c>
      <c r="F16" s="197">
        <v>15132.000000000005</v>
      </c>
      <c r="G16" s="197">
        <v>10978.999999999995</v>
      </c>
      <c r="H16" s="197">
        <v>8877.0000000000018</v>
      </c>
      <c r="I16" s="197">
        <v>7442.9999999999973</v>
      </c>
      <c r="J16" s="197">
        <v>5147.0000000000018</v>
      </c>
      <c r="K16" s="197">
        <v>4718</v>
      </c>
      <c r="L16" s="197">
        <v>2997</v>
      </c>
      <c r="M16" s="197">
        <v>2851</v>
      </c>
      <c r="N16" s="197">
        <v>2305</v>
      </c>
      <c r="O16" s="197">
        <v>320</v>
      </c>
      <c r="P16" s="197">
        <v>3932</v>
      </c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f>SUM(D18:D23)</f>
        <v>131411.00000000003</v>
      </c>
      <c r="E17" s="199">
        <f t="shared" ref="E17:P17" si="1">SUM(E18:E23)</f>
        <v>28238</v>
      </c>
      <c r="F17" s="199">
        <f t="shared" si="1"/>
        <v>24315.999999999993</v>
      </c>
      <c r="G17" s="199">
        <f t="shared" si="1"/>
        <v>18006.000000000004</v>
      </c>
      <c r="H17" s="199">
        <f t="shared" si="1"/>
        <v>12251</v>
      </c>
      <c r="I17" s="199">
        <f t="shared" si="1"/>
        <v>11131</v>
      </c>
      <c r="J17" s="199">
        <f t="shared" si="1"/>
        <v>8968</v>
      </c>
      <c r="K17" s="199">
        <f t="shared" si="1"/>
        <v>5221</v>
      </c>
      <c r="L17" s="199">
        <f t="shared" si="1"/>
        <v>5469</v>
      </c>
      <c r="M17" s="199">
        <f t="shared" si="1"/>
        <v>2770</v>
      </c>
      <c r="N17" s="199">
        <f t="shared" si="1"/>
        <v>3714</v>
      </c>
      <c r="O17" s="199">
        <f t="shared" si="1"/>
        <v>3482</v>
      </c>
      <c r="P17" s="199">
        <f t="shared" si="1"/>
        <v>7845</v>
      </c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30290.999999999996</v>
      </c>
      <c r="E18" s="197">
        <v>6990.9999999999964</v>
      </c>
      <c r="F18" s="197">
        <v>4706</v>
      </c>
      <c r="G18" s="197">
        <v>3568</v>
      </c>
      <c r="H18" s="197">
        <v>3803.9999999999995</v>
      </c>
      <c r="I18" s="197">
        <v>2607</v>
      </c>
      <c r="J18" s="197">
        <v>1845</v>
      </c>
      <c r="K18" s="197">
        <v>1551</v>
      </c>
      <c r="L18" s="197">
        <v>1570</v>
      </c>
      <c r="M18" s="197">
        <v>256</v>
      </c>
      <c r="N18" s="197">
        <v>286</v>
      </c>
      <c r="O18" s="197">
        <v>1297</v>
      </c>
      <c r="P18" s="197">
        <v>1810</v>
      </c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47899.000000000044</v>
      </c>
      <c r="E19" s="197">
        <v>10406.000000000002</v>
      </c>
      <c r="F19" s="197">
        <v>10082.999999999995</v>
      </c>
      <c r="G19" s="197">
        <v>8162.0000000000036</v>
      </c>
      <c r="H19" s="197">
        <v>3440.0000000000005</v>
      </c>
      <c r="I19" s="197">
        <v>3514</v>
      </c>
      <c r="J19" s="197">
        <v>2783</v>
      </c>
      <c r="K19" s="197">
        <v>1387</v>
      </c>
      <c r="L19" s="197">
        <v>1631</v>
      </c>
      <c r="M19" s="197">
        <v>998</v>
      </c>
      <c r="N19" s="197">
        <v>1731.9999999999998</v>
      </c>
      <c r="O19" s="197">
        <v>946</v>
      </c>
      <c r="P19" s="197">
        <v>2817</v>
      </c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21106.999999999993</v>
      </c>
      <c r="E20" s="197">
        <v>4441</v>
      </c>
      <c r="F20" s="197">
        <v>3917.9999999999982</v>
      </c>
      <c r="G20" s="197">
        <v>2098.9999999999991</v>
      </c>
      <c r="H20" s="197">
        <v>2429</v>
      </c>
      <c r="I20" s="197">
        <v>2031</v>
      </c>
      <c r="J20" s="197">
        <v>1382.0000000000002</v>
      </c>
      <c r="K20" s="197">
        <v>747</v>
      </c>
      <c r="L20" s="197">
        <v>930</v>
      </c>
      <c r="M20" s="197">
        <v>776</v>
      </c>
      <c r="N20" s="197">
        <v>0</v>
      </c>
      <c r="O20" s="197">
        <v>923</v>
      </c>
      <c r="P20" s="197">
        <v>1431</v>
      </c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10827.000000000002</v>
      </c>
      <c r="E21" s="197">
        <v>2057.0000000000009</v>
      </c>
      <c r="F21" s="197">
        <v>2068.9999999999995</v>
      </c>
      <c r="G21" s="197">
        <v>1606.9999999999998</v>
      </c>
      <c r="H21" s="197">
        <v>547</v>
      </c>
      <c r="I21" s="197">
        <v>539</v>
      </c>
      <c r="J21" s="197">
        <v>1124</v>
      </c>
      <c r="K21" s="197">
        <v>380</v>
      </c>
      <c r="L21" s="197">
        <v>216</v>
      </c>
      <c r="M21" s="197">
        <v>488</v>
      </c>
      <c r="N21" s="197">
        <v>1127</v>
      </c>
      <c r="O21" s="197">
        <v>316</v>
      </c>
      <c r="P21" s="197">
        <v>357</v>
      </c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6126.0000000000009</v>
      </c>
      <c r="E22" s="197">
        <v>1199.0000000000002</v>
      </c>
      <c r="F22" s="197">
        <v>1162.9999999999998</v>
      </c>
      <c r="G22" s="197">
        <v>640</v>
      </c>
      <c r="H22" s="197">
        <v>758.99999999999989</v>
      </c>
      <c r="I22" s="197">
        <v>553</v>
      </c>
      <c r="J22" s="197">
        <v>161</v>
      </c>
      <c r="K22" s="197">
        <v>583</v>
      </c>
      <c r="L22" s="197">
        <v>0</v>
      </c>
      <c r="M22" s="197">
        <v>0</v>
      </c>
      <c r="N22" s="197">
        <v>0</v>
      </c>
      <c r="O22" s="197">
        <v>0</v>
      </c>
      <c r="P22" s="197">
        <v>1068</v>
      </c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15161.000000000005</v>
      </c>
      <c r="E23" s="197">
        <v>3143.9999999999991</v>
      </c>
      <c r="F23" s="197">
        <v>2377</v>
      </c>
      <c r="G23" s="197">
        <v>1930</v>
      </c>
      <c r="H23" s="197">
        <v>1272</v>
      </c>
      <c r="I23" s="197">
        <v>1887</v>
      </c>
      <c r="J23" s="197">
        <v>1672.9999999999998</v>
      </c>
      <c r="K23" s="197">
        <v>573</v>
      </c>
      <c r="L23" s="197">
        <v>1122</v>
      </c>
      <c r="M23" s="197">
        <v>252</v>
      </c>
      <c r="N23" s="197">
        <v>569</v>
      </c>
      <c r="O23" s="197">
        <v>0</v>
      </c>
      <c r="P23" s="197">
        <v>362</v>
      </c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f>SUM(D25:D29)</f>
        <v>298707.00000000029</v>
      </c>
      <c r="E24" s="199">
        <f t="shared" ref="E24:P24" si="2">SUM(E25:E29)</f>
        <v>57255.000000000015</v>
      </c>
      <c r="F24" s="199">
        <f t="shared" si="2"/>
        <v>49793.999999999993</v>
      </c>
      <c r="G24" s="199">
        <f t="shared" si="2"/>
        <v>38100.000000000015</v>
      </c>
      <c r="H24" s="199">
        <f t="shared" si="2"/>
        <v>30873.000000000007</v>
      </c>
      <c r="I24" s="199">
        <f t="shared" si="2"/>
        <v>21835</v>
      </c>
      <c r="J24" s="199">
        <f t="shared" si="2"/>
        <v>17451</v>
      </c>
      <c r="K24" s="199">
        <f t="shared" si="2"/>
        <v>20067</v>
      </c>
      <c r="L24" s="199">
        <f t="shared" si="2"/>
        <v>15556</v>
      </c>
      <c r="M24" s="199">
        <f t="shared" si="2"/>
        <v>13080</v>
      </c>
      <c r="N24" s="199">
        <f t="shared" si="2"/>
        <v>9900</v>
      </c>
      <c r="O24" s="199">
        <f t="shared" si="2"/>
        <v>7958</v>
      </c>
      <c r="P24" s="199">
        <f t="shared" si="2"/>
        <v>16838</v>
      </c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149137.00000000035</v>
      </c>
      <c r="E25" s="197">
        <v>30355.000000000022</v>
      </c>
      <c r="F25" s="197">
        <v>24690.999999999993</v>
      </c>
      <c r="G25" s="197">
        <v>17764.000000000007</v>
      </c>
      <c r="H25" s="197">
        <v>15470.000000000005</v>
      </c>
      <c r="I25" s="197">
        <v>10367</v>
      </c>
      <c r="J25" s="197">
        <v>10391</v>
      </c>
      <c r="K25" s="197">
        <v>11119.999999999998</v>
      </c>
      <c r="L25" s="197">
        <v>7462</v>
      </c>
      <c r="M25" s="197">
        <v>4342</v>
      </c>
      <c r="N25" s="197">
        <v>4057.9999999999995</v>
      </c>
      <c r="O25" s="197">
        <v>4166</v>
      </c>
      <c r="P25" s="197">
        <v>8951</v>
      </c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22785.999999999996</v>
      </c>
      <c r="E26" s="197">
        <v>4940.9999999999991</v>
      </c>
      <c r="F26" s="197">
        <v>3686.0000000000005</v>
      </c>
      <c r="G26" s="197">
        <v>3232.0000000000014</v>
      </c>
      <c r="H26" s="197">
        <v>1662</v>
      </c>
      <c r="I26" s="197">
        <v>2025</v>
      </c>
      <c r="J26" s="197">
        <v>1491</v>
      </c>
      <c r="K26" s="197">
        <v>1382</v>
      </c>
      <c r="L26" s="197">
        <v>1818</v>
      </c>
      <c r="M26" s="197">
        <v>522</v>
      </c>
      <c r="N26" s="197">
        <v>0</v>
      </c>
      <c r="O26" s="197">
        <v>633</v>
      </c>
      <c r="P26" s="197">
        <v>1394</v>
      </c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58305.999999999971</v>
      </c>
      <c r="E27" s="197">
        <v>11302.999999999996</v>
      </c>
      <c r="F27" s="197">
        <v>10033</v>
      </c>
      <c r="G27" s="197">
        <v>7332.0000000000064</v>
      </c>
      <c r="H27" s="197">
        <v>6968.0000000000009</v>
      </c>
      <c r="I27" s="197">
        <v>4435</v>
      </c>
      <c r="J27" s="197">
        <v>2463.0000000000005</v>
      </c>
      <c r="K27" s="197">
        <v>3860.0000000000005</v>
      </c>
      <c r="L27" s="197">
        <v>2929</v>
      </c>
      <c r="M27" s="197">
        <v>2351</v>
      </c>
      <c r="N27" s="197">
        <v>2066</v>
      </c>
      <c r="O27" s="197">
        <v>963</v>
      </c>
      <c r="P27" s="197">
        <v>3603</v>
      </c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48860.999999999978</v>
      </c>
      <c r="E28" s="197">
        <v>7065.9999999999964</v>
      </c>
      <c r="F28" s="197">
        <v>8324</v>
      </c>
      <c r="G28" s="197">
        <v>7250.0000000000018</v>
      </c>
      <c r="H28" s="197">
        <v>4803.9999999999991</v>
      </c>
      <c r="I28" s="197">
        <v>3113.0000000000009</v>
      </c>
      <c r="J28" s="197">
        <v>2102</v>
      </c>
      <c r="K28" s="197">
        <v>2961</v>
      </c>
      <c r="L28" s="197">
        <v>2682</v>
      </c>
      <c r="M28" s="197">
        <v>5601</v>
      </c>
      <c r="N28" s="197">
        <v>2626</v>
      </c>
      <c r="O28" s="197">
        <v>1249</v>
      </c>
      <c r="P28" s="197">
        <v>1083</v>
      </c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19616.999999999996</v>
      </c>
      <c r="E29" s="197">
        <v>3589.9999999999995</v>
      </c>
      <c r="F29" s="197">
        <v>3060</v>
      </c>
      <c r="G29" s="197">
        <v>2522</v>
      </c>
      <c r="H29" s="197">
        <v>1969</v>
      </c>
      <c r="I29" s="197">
        <v>1895</v>
      </c>
      <c r="J29" s="197">
        <v>1003.9999999999999</v>
      </c>
      <c r="K29" s="197">
        <v>744</v>
      </c>
      <c r="L29" s="197">
        <v>665</v>
      </c>
      <c r="M29" s="197">
        <v>264</v>
      </c>
      <c r="N29" s="197">
        <v>1150</v>
      </c>
      <c r="O29" s="197">
        <v>947</v>
      </c>
      <c r="P29" s="197">
        <v>1807</v>
      </c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f>SUM(D31:D34)</f>
        <v>263837.99999999959</v>
      </c>
      <c r="E30" s="199">
        <f t="shared" ref="E30:P30" si="3">SUM(E31:E34)</f>
        <v>65353.000000000015</v>
      </c>
      <c r="F30" s="199">
        <f t="shared" si="3"/>
        <v>47592.999999999978</v>
      </c>
      <c r="G30" s="199">
        <f t="shared" si="3"/>
        <v>35870.000000000022</v>
      </c>
      <c r="H30" s="199">
        <f t="shared" si="3"/>
        <v>27102</v>
      </c>
      <c r="I30" s="199">
        <f t="shared" si="3"/>
        <v>20311.999999999996</v>
      </c>
      <c r="J30" s="199">
        <f t="shared" si="3"/>
        <v>14168</v>
      </c>
      <c r="K30" s="199">
        <f t="shared" si="3"/>
        <v>9736</v>
      </c>
      <c r="L30" s="199">
        <f t="shared" si="3"/>
        <v>9909</v>
      </c>
      <c r="M30" s="199">
        <f t="shared" si="3"/>
        <v>9441</v>
      </c>
      <c r="N30" s="199">
        <f t="shared" si="3"/>
        <v>8570</v>
      </c>
      <c r="O30" s="199">
        <f t="shared" si="3"/>
        <v>5410</v>
      </c>
      <c r="P30" s="199">
        <f t="shared" si="3"/>
        <v>10374</v>
      </c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25718.000000000018</v>
      </c>
      <c r="E31" s="197">
        <v>5600</v>
      </c>
      <c r="F31" s="197">
        <v>4644.0000000000018</v>
      </c>
      <c r="G31" s="197">
        <v>4019.0000000000023</v>
      </c>
      <c r="H31" s="197">
        <v>2977.9999999999995</v>
      </c>
      <c r="I31" s="197">
        <v>1486</v>
      </c>
      <c r="J31" s="197">
        <v>1653</v>
      </c>
      <c r="K31" s="197">
        <v>1188</v>
      </c>
      <c r="L31" s="197">
        <v>887</v>
      </c>
      <c r="M31" s="197">
        <v>787</v>
      </c>
      <c r="N31" s="197">
        <v>1141</v>
      </c>
      <c r="O31" s="197">
        <v>636</v>
      </c>
      <c r="P31" s="197">
        <v>699</v>
      </c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23744.999999999993</v>
      </c>
      <c r="E32" s="197">
        <v>5217.0000000000009</v>
      </c>
      <c r="F32" s="197">
        <v>3754.0000000000009</v>
      </c>
      <c r="G32" s="197">
        <v>3739.0000000000023</v>
      </c>
      <c r="H32" s="197">
        <v>2927.0000000000005</v>
      </c>
      <c r="I32" s="197">
        <v>2193</v>
      </c>
      <c r="J32" s="197">
        <v>1464</v>
      </c>
      <c r="K32" s="197">
        <v>982</v>
      </c>
      <c r="L32" s="197">
        <v>944</v>
      </c>
      <c r="M32" s="197">
        <v>511</v>
      </c>
      <c r="N32" s="197">
        <v>274</v>
      </c>
      <c r="O32" s="197">
        <v>650</v>
      </c>
      <c r="P32" s="197">
        <v>1090</v>
      </c>
      <c r="Q32" s="197"/>
      <c r="R32" s="197"/>
      <c r="S32" s="197"/>
      <c r="T32" s="197"/>
      <c r="U32" s="197"/>
      <c r="V32" s="197"/>
      <c r="W32" s="197"/>
    </row>
    <row r="33" spans="1:28" s="21" customFormat="1" ht="14.1" customHeight="1" x14ac:dyDescent="0.2">
      <c r="A33" s="89" t="s">
        <v>533</v>
      </c>
      <c r="B33" s="89" t="s">
        <v>580</v>
      </c>
      <c r="D33" s="197">
        <v>170417.99999999971</v>
      </c>
      <c r="E33" s="197">
        <v>46580.000000000015</v>
      </c>
      <c r="F33" s="197">
        <v>32090.999999999975</v>
      </c>
      <c r="G33" s="197">
        <v>20888.000000000015</v>
      </c>
      <c r="H33" s="197">
        <v>16534</v>
      </c>
      <c r="I33" s="197">
        <v>12649.999999999995</v>
      </c>
      <c r="J33" s="197">
        <v>9230</v>
      </c>
      <c r="K33" s="197">
        <v>5429</v>
      </c>
      <c r="L33" s="197">
        <v>7416.0000000000009</v>
      </c>
      <c r="M33" s="197">
        <v>5598</v>
      </c>
      <c r="N33" s="197">
        <v>4030.0000000000005</v>
      </c>
      <c r="O33" s="197">
        <v>3182</v>
      </c>
      <c r="P33" s="197">
        <v>6790.0000000000009</v>
      </c>
      <c r="Q33" s="197"/>
      <c r="R33" s="197"/>
      <c r="S33" s="197"/>
      <c r="T33" s="197"/>
      <c r="U33" s="197"/>
      <c r="V33" s="197"/>
      <c r="W33" s="197"/>
    </row>
    <row r="34" spans="1:28" s="21" customFormat="1" ht="14.1" customHeight="1" x14ac:dyDescent="0.2">
      <c r="A34" s="89" t="s">
        <v>534</v>
      </c>
      <c r="B34" s="89" t="s">
        <v>535</v>
      </c>
      <c r="D34" s="197">
        <v>43956.999999999884</v>
      </c>
      <c r="E34" s="197">
        <v>7955.9999999999964</v>
      </c>
      <c r="F34" s="197">
        <v>7104.0000000000009</v>
      </c>
      <c r="G34" s="197">
        <v>7224.0000000000009</v>
      </c>
      <c r="H34" s="197">
        <v>4663</v>
      </c>
      <c r="I34" s="197">
        <v>3983.0000000000005</v>
      </c>
      <c r="J34" s="197">
        <v>1820.9999999999998</v>
      </c>
      <c r="K34" s="197">
        <v>2137</v>
      </c>
      <c r="L34" s="197">
        <v>662</v>
      </c>
      <c r="M34" s="197">
        <v>2545</v>
      </c>
      <c r="N34" s="197">
        <v>3125.0000000000005</v>
      </c>
      <c r="O34" s="197">
        <v>942</v>
      </c>
      <c r="P34" s="197">
        <v>1795</v>
      </c>
      <c r="Q34" s="197"/>
      <c r="R34" s="197"/>
      <c r="S34" s="197"/>
      <c r="T34" s="197"/>
      <c r="U34" s="197"/>
      <c r="V34" s="197"/>
      <c r="W34" s="197"/>
    </row>
    <row r="35" spans="1:28" s="29" customFormat="1" ht="14.1" customHeight="1" x14ac:dyDescent="0.2">
      <c r="A35" s="88" t="s">
        <v>536</v>
      </c>
      <c r="B35" s="88" t="s">
        <v>581</v>
      </c>
      <c r="D35" s="199">
        <f>SUM(D36:D39)</f>
        <v>612342.00000000035</v>
      </c>
      <c r="E35" s="199">
        <f t="shared" ref="E35:P35" si="4">SUM(E36:E39)</f>
        <v>157150</v>
      </c>
      <c r="F35" s="199">
        <f t="shared" si="4"/>
        <v>113923</v>
      </c>
      <c r="G35" s="199">
        <f t="shared" si="4"/>
        <v>81170</v>
      </c>
      <c r="H35" s="199">
        <f t="shared" si="4"/>
        <v>57442</v>
      </c>
      <c r="I35" s="199">
        <f t="shared" si="4"/>
        <v>42882</v>
      </c>
      <c r="J35" s="199">
        <f t="shared" si="4"/>
        <v>37153</v>
      </c>
      <c r="K35" s="199">
        <f t="shared" si="4"/>
        <v>26022</v>
      </c>
      <c r="L35" s="199">
        <f t="shared" si="4"/>
        <v>22861</v>
      </c>
      <c r="M35" s="199">
        <f t="shared" si="4"/>
        <v>16668</v>
      </c>
      <c r="N35" s="199">
        <f t="shared" si="4"/>
        <v>16175</v>
      </c>
      <c r="O35" s="199">
        <f t="shared" si="4"/>
        <v>11679</v>
      </c>
      <c r="P35" s="199">
        <f t="shared" si="4"/>
        <v>29217</v>
      </c>
      <c r="Q35" s="199"/>
      <c r="R35" s="199"/>
      <c r="S35" s="199"/>
      <c r="T35" s="199"/>
      <c r="U35" s="199"/>
      <c r="V35" s="199"/>
      <c r="W35" s="199"/>
      <c r="X35" s="162"/>
      <c r="Y35" s="162"/>
      <c r="Z35" s="162"/>
      <c r="AA35" s="162"/>
      <c r="AB35" s="162"/>
    </row>
    <row r="36" spans="1:28" s="29" customFormat="1" ht="14.1" customHeight="1" x14ac:dyDescent="0.2">
      <c r="A36" s="89" t="s">
        <v>537</v>
      </c>
      <c r="B36" s="89" t="s">
        <v>538</v>
      </c>
      <c r="C36" s="21"/>
      <c r="D36" s="197">
        <v>193858.00000000026</v>
      </c>
      <c r="E36" s="197">
        <v>55107.000000000138</v>
      </c>
      <c r="F36" s="197">
        <v>34448.999999999949</v>
      </c>
      <c r="G36" s="197">
        <v>23663</v>
      </c>
      <c r="H36" s="197">
        <v>16896.999999999996</v>
      </c>
      <c r="I36" s="197">
        <v>12262.999999999993</v>
      </c>
      <c r="J36" s="197">
        <v>12352.000000000004</v>
      </c>
      <c r="K36" s="197">
        <v>7275.9999999999991</v>
      </c>
      <c r="L36" s="197">
        <v>7694.0000000000018</v>
      </c>
      <c r="M36" s="197">
        <v>4839</v>
      </c>
      <c r="N36" s="197">
        <v>6850</v>
      </c>
      <c r="O36" s="197">
        <v>3185</v>
      </c>
      <c r="P36" s="197">
        <v>9282.9999999999982</v>
      </c>
      <c r="Q36" s="197"/>
      <c r="R36" s="197"/>
      <c r="S36" s="197"/>
      <c r="T36" s="197"/>
      <c r="U36" s="197"/>
      <c r="V36" s="197"/>
      <c r="W36" s="197"/>
      <c r="X36" s="162"/>
      <c r="Y36" s="162"/>
      <c r="Z36" s="162"/>
      <c r="AA36" s="162"/>
      <c r="AB36" s="162"/>
    </row>
    <row r="37" spans="1:28" s="21" customFormat="1" ht="14.1" customHeight="1" x14ac:dyDescent="0.2">
      <c r="A37" s="89" t="s">
        <v>539</v>
      </c>
      <c r="B37" s="89" t="s">
        <v>540</v>
      </c>
      <c r="D37" s="197">
        <v>155001.00000000023</v>
      </c>
      <c r="E37" s="197">
        <v>44321.999999999935</v>
      </c>
      <c r="F37" s="197">
        <v>29569.000000000011</v>
      </c>
      <c r="G37" s="197">
        <v>21833.999999999989</v>
      </c>
      <c r="H37" s="197">
        <v>13352.999999999996</v>
      </c>
      <c r="I37" s="197">
        <v>10809.000000000004</v>
      </c>
      <c r="J37" s="197">
        <v>8083</v>
      </c>
      <c r="K37" s="197">
        <v>6030</v>
      </c>
      <c r="L37" s="197">
        <v>5709.9999999999991</v>
      </c>
      <c r="M37" s="197">
        <v>4388</v>
      </c>
      <c r="N37" s="197">
        <v>2630</v>
      </c>
      <c r="O37" s="197">
        <v>1920</v>
      </c>
      <c r="P37" s="197">
        <v>6353</v>
      </c>
      <c r="Q37" s="197"/>
      <c r="R37" s="197"/>
      <c r="S37" s="197"/>
      <c r="T37" s="197"/>
      <c r="U37" s="197"/>
      <c r="V37" s="197"/>
      <c r="W37" s="197"/>
      <c r="X37" s="37"/>
      <c r="Y37" s="37"/>
      <c r="Z37" s="37"/>
      <c r="AA37" s="37"/>
      <c r="AB37" s="37"/>
    </row>
    <row r="38" spans="1:28" ht="14.1" customHeight="1" x14ac:dyDescent="0.2">
      <c r="A38" s="89" t="s">
        <v>541</v>
      </c>
      <c r="B38" s="89" t="s">
        <v>542</v>
      </c>
      <c r="C38" s="21"/>
      <c r="D38" s="197">
        <v>203103.99999999988</v>
      </c>
      <c r="E38" s="197">
        <v>48070.999999999913</v>
      </c>
      <c r="F38" s="197">
        <v>39771.000000000036</v>
      </c>
      <c r="G38" s="197">
        <v>27539.000000000015</v>
      </c>
      <c r="H38" s="197">
        <v>20915.000000000004</v>
      </c>
      <c r="I38" s="197">
        <v>13530.000000000005</v>
      </c>
      <c r="J38" s="197">
        <v>12497.999999999993</v>
      </c>
      <c r="K38" s="197">
        <v>9749</v>
      </c>
      <c r="L38" s="197">
        <v>6311.0000000000009</v>
      </c>
      <c r="M38" s="197">
        <v>5890.0000000000009</v>
      </c>
      <c r="N38" s="197">
        <v>4607</v>
      </c>
      <c r="O38" s="197">
        <v>5301.0000000000009</v>
      </c>
      <c r="P38" s="197">
        <v>8922.0000000000036</v>
      </c>
      <c r="Q38" s="197"/>
      <c r="R38" s="197"/>
      <c r="S38" s="197"/>
      <c r="T38" s="197"/>
      <c r="U38" s="197"/>
      <c r="V38" s="197"/>
      <c r="W38" s="197"/>
      <c r="X38" s="20"/>
      <c r="Y38" s="20"/>
      <c r="Z38" s="20"/>
      <c r="AA38" s="20"/>
      <c r="AB38" s="20"/>
    </row>
    <row r="39" spans="1:28" ht="14.1" customHeight="1" x14ac:dyDescent="0.2">
      <c r="A39" s="89" t="s">
        <v>543</v>
      </c>
      <c r="B39" s="89" t="s">
        <v>544</v>
      </c>
      <c r="C39" s="21"/>
      <c r="D39" s="197">
        <v>60379.000000000007</v>
      </c>
      <c r="E39" s="197">
        <v>9649.9999999999945</v>
      </c>
      <c r="F39" s="197">
        <v>10134</v>
      </c>
      <c r="G39" s="197">
        <v>8133.9999999999973</v>
      </c>
      <c r="H39" s="197">
        <v>6277</v>
      </c>
      <c r="I39" s="197">
        <v>6279.9999999999991</v>
      </c>
      <c r="J39" s="197">
        <v>4220</v>
      </c>
      <c r="K39" s="197">
        <v>2966.9999999999995</v>
      </c>
      <c r="L39" s="197">
        <v>3145.9999999999995</v>
      </c>
      <c r="M39" s="197">
        <v>1551</v>
      </c>
      <c r="N39" s="197">
        <v>2088</v>
      </c>
      <c r="O39" s="197">
        <v>1273</v>
      </c>
      <c r="P39" s="197">
        <v>4659</v>
      </c>
      <c r="Q39" s="197"/>
      <c r="R39" s="197"/>
      <c r="S39" s="197"/>
      <c r="T39" s="197"/>
      <c r="U39" s="197"/>
      <c r="V39" s="197"/>
      <c r="W39" s="197"/>
      <c r="X39" s="20"/>
      <c r="Y39" s="20"/>
      <c r="Z39" s="20"/>
      <c r="AA39" s="20"/>
      <c r="AB39" s="20"/>
    </row>
    <row r="40" spans="1:28" s="191" customFormat="1" ht="14.1" customHeight="1" x14ac:dyDescent="0.2">
      <c r="A40" s="88" t="s">
        <v>545</v>
      </c>
      <c r="B40" s="88" t="s">
        <v>582</v>
      </c>
      <c r="C40" s="29"/>
      <c r="D40" s="199">
        <f>SUM(D41:D43)</f>
        <v>171480.00000000012</v>
      </c>
      <c r="E40" s="199">
        <f t="shared" ref="E40:P40" si="5">SUM(E41:E43)</f>
        <v>30551.999999999996</v>
      </c>
      <c r="F40" s="199">
        <f t="shared" si="5"/>
        <v>27939.000000000011</v>
      </c>
      <c r="G40" s="199">
        <f t="shared" si="5"/>
        <v>20823.000000000007</v>
      </c>
      <c r="H40" s="199">
        <f t="shared" si="5"/>
        <v>15718</v>
      </c>
      <c r="I40" s="199">
        <f t="shared" si="5"/>
        <v>14711</v>
      </c>
      <c r="J40" s="199">
        <f t="shared" si="5"/>
        <v>9946.0000000000036</v>
      </c>
      <c r="K40" s="199">
        <f t="shared" si="5"/>
        <v>10533</v>
      </c>
      <c r="L40" s="199">
        <f t="shared" si="5"/>
        <v>8968</v>
      </c>
      <c r="M40" s="199">
        <f t="shared" si="5"/>
        <v>6744</v>
      </c>
      <c r="N40" s="199">
        <f t="shared" si="5"/>
        <v>6865.9999999999991</v>
      </c>
      <c r="O40" s="199">
        <f t="shared" si="5"/>
        <v>5754</v>
      </c>
      <c r="P40" s="199">
        <f t="shared" si="5"/>
        <v>12926</v>
      </c>
      <c r="Q40" s="199"/>
      <c r="R40" s="199"/>
      <c r="S40" s="199"/>
      <c r="T40" s="199"/>
      <c r="U40" s="199"/>
      <c r="V40" s="199"/>
      <c r="W40" s="199"/>
      <c r="X40" s="189"/>
      <c r="Y40" s="189"/>
      <c r="Z40" s="189"/>
      <c r="AA40" s="189"/>
      <c r="AB40" s="189"/>
    </row>
    <row r="41" spans="1:28" ht="14.1" customHeight="1" x14ac:dyDescent="0.2">
      <c r="A41" s="89" t="s">
        <v>546</v>
      </c>
      <c r="B41" s="89" t="s">
        <v>588</v>
      </c>
      <c r="C41" s="21"/>
      <c r="D41" s="197">
        <v>100090.00000000012</v>
      </c>
      <c r="E41" s="197">
        <v>19045.999999999985</v>
      </c>
      <c r="F41" s="197">
        <v>17037.000000000011</v>
      </c>
      <c r="G41" s="197">
        <v>13432.000000000002</v>
      </c>
      <c r="H41" s="197">
        <v>8884.9999999999982</v>
      </c>
      <c r="I41" s="197">
        <v>9307.0000000000018</v>
      </c>
      <c r="J41" s="197">
        <v>6521.0000000000018</v>
      </c>
      <c r="K41" s="197">
        <v>5379.9999999999991</v>
      </c>
      <c r="L41" s="197">
        <v>4024.9999999999995</v>
      </c>
      <c r="M41" s="197">
        <v>3613.9999999999995</v>
      </c>
      <c r="N41" s="197">
        <v>4014</v>
      </c>
      <c r="O41" s="197">
        <v>3823</v>
      </c>
      <c r="P41" s="197">
        <v>5006.0000000000009</v>
      </c>
      <c r="Q41" s="197"/>
      <c r="R41" s="197"/>
      <c r="S41" s="197"/>
      <c r="T41" s="197"/>
      <c r="U41" s="197"/>
      <c r="V41" s="197"/>
      <c r="W41" s="197"/>
      <c r="X41" s="20"/>
      <c r="Y41" s="20"/>
      <c r="Z41" s="20"/>
      <c r="AA41" s="20"/>
      <c r="AB41" s="20"/>
    </row>
    <row r="42" spans="1:28" ht="14.1" customHeight="1" x14ac:dyDescent="0.2">
      <c r="A42" s="89" t="s">
        <v>547</v>
      </c>
      <c r="B42" s="89" t="s">
        <v>583</v>
      </c>
      <c r="C42" s="21"/>
      <c r="D42" s="197">
        <v>71203</v>
      </c>
      <c r="E42" s="197">
        <v>11423.000000000011</v>
      </c>
      <c r="F42" s="197">
        <v>10902</v>
      </c>
      <c r="G42" s="197">
        <v>7391.0000000000036</v>
      </c>
      <c r="H42" s="197">
        <v>6729.0000000000027</v>
      </c>
      <c r="I42" s="197">
        <v>5403.9999999999973</v>
      </c>
      <c r="J42" s="197">
        <v>3425.0000000000009</v>
      </c>
      <c r="K42" s="197">
        <v>5153</v>
      </c>
      <c r="L42" s="197">
        <v>4943</v>
      </c>
      <c r="M42" s="197">
        <v>3130.0000000000005</v>
      </c>
      <c r="N42" s="197">
        <v>2851.9999999999991</v>
      </c>
      <c r="O42" s="197">
        <v>1931.0000000000002</v>
      </c>
      <c r="P42" s="197">
        <v>7920</v>
      </c>
      <c r="Q42" s="197"/>
      <c r="R42" s="197"/>
      <c r="S42" s="197"/>
      <c r="T42" s="197"/>
      <c r="U42" s="197"/>
      <c r="V42" s="197"/>
      <c r="W42" s="197"/>
      <c r="X42" s="20"/>
      <c r="Y42" s="20"/>
      <c r="Z42" s="20"/>
      <c r="AA42" s="20"/>
      <c r="AB42" s="20"/>
    </row>
    <row r="43" spans="1:28" ht="14.1" customHeight="1" x14ac:dyDescent="0.2">
      <c r="A43" s="89" t="s">
        <v>548</v>
      </c>
      <c r="B43" s="89" t="s">
        <v>589</v>
      </c>
      <c r="C43" s="21"/>
      <c r="D43" s="197">
        <v>187</v>
      </c>
      <c r="E43" s="197">
        <v>83</v>
      </c>
      <c r="F43" s="197">
        <v>0</v>
      </c>
      <c r="G43" s="197">
        <v>0</v>
      </c>
      <c r="H43" s="197">
        <v>104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/>
      <c r="R43" s="197"/>
      <c r="S43" s="197"/>
      <c r="T43" s="197"/>
      <c r="U43" s="197"/>
      <c r="V43" s="197"/>
      <c r="W43" s="197"/>
      <c r="X43" s="20"/>
      <c r="Y43" s="20"/>
      <c r="Z43" s="20"/>
      <c r="AA43" s="20"/>
      <c r="AB43" s="20"/>
    </row>
    <row r="44" spans="1:28" s="191" customFormat="1" ht="14.1" customHeight="1" x14ac:dyDescent="0.2">
      <c r="A44" s="88" t="s">
        <v>549</v>
      </c>
      <c r="B44" s="88" t="s">
        <v>584</v>
      </c>
      <c r="C44" s="29"/>
      <c r="D44" s="199">
        <f>SUM(D45:D49)</f>
        <v>1536679.9999999981</v>
      </c>
      <c r="E44" s="199">
        <f t="shared" ref="E44:P44" si="6">SUM(E45:E49)</f>
        <v>358057.99999999901</v>
      </c>
      <c r="F44" s="199">
        <f t="shared" si="6"/>
        <v>268615.99999999994</v>
      </c>
      <c r="G44" s="199">
        <f t="shared" si="6"/>
        <v>198436.99999999977</v>
      </c>
      <c r="H44" s="199">
        <f t="shared" si="6"/>
        <v>152250.99999999997</v>
      </c>
      <c r="I44" s="199">
        <f t="shared" si="6"/>
        <v>111861.00000000001</v>
      </c>
      <c r="J44" s="199">
        <f t="shared" si="6"/>
        <v>91392.000000000044</v>
      </c>
      <c r="K44" s="199">
        <f t="shared" si="6"/>
        <v>79050</v>
      </c>
      <c r="L44" s="199">
        <f t="shared" si="6"/>
        <v>66280</v>
      </c>
      <c r="M44" s="199">
        <f t="shared" si="6"/>
        <v>47170.000000000007</v>
      </c>
      <c r="N44" s="199">
        <f t="shared" si="6"/>
        <v>37263.000000000015</v>
      </c>
      <c r="O44" s="199">
        <f t="shared" si="6"/>
        <v>34204</v>
      </c>
      <c r="P44" s="199">
        <f t="shared" si="6"/>
        <v>92098</v>
      </c>
      <c r="Q44" s="199"/>
      <c r="R44" s="199"/>
      <c r="S44" s="199"/>
      <c r="T44" s="199"/>
      <c r="U44" s="199"/>
      <c r="V44" s="199"/>
      <c r="W44" s="199"/>
      <c r="X44" s="189"/>
      <c r="Y44" s="189"/>
      <c r="Z44" s="189"/>
      <c r="AA44" s="189"/>
      <c r="AB44" s="189"/>
    </row>
    <row r="45" spans="1:28" ht="14.1" customHeight="1" x14ac:dyDescent="0.2">
      <c r="A45" s="89" t="s">
        <v>550</v>
      </c>
      <c r="B45" s="89" t="s">
        <v>966</v>
      </c>
      <c r="C45" s="21"/>
      <c r="D45" s="197">
        <v>833957.99999999884</v>
      </c>
      <c r="E45" s="197">
        <v>179408.99999999939</v>
      </c>
      <c r="F45" s="197">
        <v>143501.99999999991</v>
      </c>
      <c r="G45" s="197">
        <v>106189.99999999981</v>
      </c>
      <c r="H45" s="197">
        <v>85088.999999999985</v>
      </c>
      <c r="I45" s="197">
        <v>62801.000000000007</v>
      </c>
      <c r="J45" s="197">
        <v>48677.000000000036</v>
      </c>
      <c r="K45" s="197">
        <v>45986.000000000007</v>
      </c>
      <c r="L45" s="197">
        <v>39552</v>
      </c>
      <c r="M45" s="197">
        <v>26329.000000000007</v>
      </c>
      <c r="N45" s="197">
        <v>21392.000000000011</v>
      </c>
      <c r="O45" s="197">
        <v>18467</v>
      </c>
      <c r="P45" s="197">
        <v>56564.000000000007</v>
      </c>
      <c r="Q45" s="197"/>
      <c r="R45" s="197"/>
      <c r="S45" s="197"/>
      <c r="T45" s="197"/>
      <c r="U45" s="197"/>
      <c r="V45" s="197"/>
      <c r="W45" s="197"/>
      <c r="X45" s="20"/>
      <c r="Y45" s="20"/>
      <c r="Z45" s="20"/>
      <c r="AA45" s="20"/>
      <c r="AB45" s="20"/>
    </row>
    <row r="46" spans="1:28" ht="14.1" customHeight="1" x14ac:dyDescent="0.2">
      <c r="A46" s="89" t="s">
        <v>551</v>
      </c>
      <c r="B46" s="89" t="s">
        <v>552</v>
      </c>
      <c r="C46" s="21"/>
      <c r="D46" s="197">
        <v>353383.9999999993</v>
      </c>
      <c r="E46" s="197">
        <v>93056.999999999651</v>
      </c>
      <c r="F46" s="197">
        <v>61026.000000000029</v>
      </c>
      <c r="G46" s="197">
        <v>45013.999999999993</v>
      </c>
      <c r="H46" s="197">
        <v>34379</v>
      </c>
      <c r="I46" s="197">
        <v>24740.000000000011</v>
      </c>
      <c r="J46" s="197">
        <v>20618.000000000007</v>
      </c>
      <c r="K46" s="197">
        <v>16810.999999999996</v>
      </c>
      <c r="L46" s="197">
        <v>12961.000000000002</v>
      </c>
      <c r="M46" s="197">
        <v>7467</v>
      </c>
      <c r="N46" s="197">
        <v>7793</v>
      </c>
      <c r="O46" s="197">
        <v>8677.9999999999982</v>
      </c>
      <c r="P46" s="197">
        <v>20839.999999999996</v>
      </c>
      <c r="Q46" s="197"/>
      <c r="R46" s="197"/>
      <c r="S46" s="197"/>
      <c r="T46" s="197"/>
      <c r="U46" s="197"/>
      <c r="V46" s="197"/>
      <c r="W46" s="197"/>
      <c r="X46" s="20"/>
      <c r="Y46" s="20"/>
      <c r="Z46" s="20"/>
      <c r="AA46" s="20"/>
      <c r="AB46" s="20"/>
    </row>
    <row r="47" spans="1:28" ht="14.1" customHeight="1" x14ac:dyDescent="0.2">
      <c r="A47" s="89" t="s">
        <v>553</v>
      </c>
      <c r="B47" s="89" t="s">
        <v>967</v>
      </c>
      <c r="C47" s="21"/>
      <c r="D47" s="197">
        <v>38172.999999999993</v>
      </c>
      <c r="E47" s="197">
        <v>9506.9999999999818</v>
      </c>
      <c r="F47" s="197">
        <v>7205.0000000000009</v>
      </c>
      <c r="G47" s="197">
        <v>5028</v>
      </c>
      <c r="H47" s="197">
        <v>3803.0000000000005</v>
      </c>
      <c r="I47" s="197">
        <v>2917.9999999999991</v>
      </c>
      <c r="J47" s="197">
        <v>2643</v>
      </c>
      <c r="K47" s="197">
        <v>1167</v>
      </c>
      <c r="L47" s="197">
        <v>1338</v>
      </c>
      <c r="M47" s="197">
        <v>770</v>
      </c>
      <c r="N47" s="197">
        <v>903</v>
      </c>
      <c r="O47" s="197">
        <v>0</v>
      </c>
      <c r="P47" s="197">
        <v>2891</v>
      </c>
      <c r="Q47" s="197"/>
      <c r="R47" s="197"/>
      <c r="S47" s="197"/>
      <c r="T47" s="197"/>
      <c r="U47" s="197"/>
      <c r="V47" s="197"/>
      <c r="W47" s="197"/>
      <c r="X47" s="20"/>
      <c r="Y47" s="20"/>
      <c r="Z47" s="20"/>
      <c r="AA47" s="20"/>
      <c r="AB47" s="20"/>
    </row>
    <row r="48" spans="1:28" ht="14.1" customHeight="1" x14ac:dyDescent="0.2">
      <c r="A48" s="89" t="s">
        <v>554</v>
      </c>
      <c r="B48" s="89" t="s">
        <v>555</v>
      </c>
      <c r="C48" s="21"/>
      <c r="D48" s="197">
        <v>91763.999999999694</v>
      </c>
      <c r="E48" s="197">
        <v>19788.000000000004</v>
      </c>
      <c r="F48" s="197">
        <v>15673.999999999993</v>
      </c>
      <c r="G48" s="197">
        <v>11606</v>
      </c>
      <c r="H48" s="197">
        <v>7829.9999999999982</v>
      </c>
      <c r="I48" s="197">
        <v>5926</v>
      </c>
      <c r="J48" s="197">
        <v>7886.9999999999982</v>
      </c>
      <c r="K48" s="197">
        <v>6044.0000000000009</v>
      </c>
      <c r="L48" s="197">
        <v>4528</v>
      </c>
      <c r="M48" s="197">
        <v>3911</v>
      </c>
      <c r="N48" s="197">
        <v>2852</v>
      </c>
      <c r="O48" s="197">
        <v>2536.9999999999995</v>
      </c>
      <c r="P48" s="197">
        <v>3181.0000000000005</v>
      </c>
      <c r="Q48" s="197"/>
      <c r="R48" s="197"/>
      <c r="S48" s="197"/>
      <c r="T48" s="197"/>
      <c r="U48" s="197"/>
      <c r="V48" s="197"/>
      <c r="W48" s="197"/>
      <c r="X48" s="20"/>
      <c r="Y48" s="20"/>
      <c r="Z48" s="20"/>
      <c r="AA48" s="20"/>
      <c r="AB48" s="20"/>
    </row>
    <row r="49" spans="1:28" ht="14.1" customHeight="1" x14ac:dyDescent="0.2">
      <c r="A49" s="89" t="s">
        <v>556</v>
      </c>
      <c r="B49" s="89" t="s">
        <v>968</v>
      </c>
      <c r="C49" s="21"/>
      <c r="D49" s="197">
        <v>219401.00000000032</v>
      </c>
      <c r="E49" s="197">
        <v>56296.999999999964</v>
      </c>
      <c r="F49" s="197">
        <v>41209.000000000022</v>
      </c>
      <c r="G49" s="197">
        <v>30598.999999999982</v>
      </c>
      <c r="H49" s="197">
        <v>21150.000000000007</v>
      </c>
      <c r="I49" s="197">
        <v>15476.000000000004</v>
      </c>
      <c r="J49" s="197">
        <v>11567.000000000002</v>
      </c>
      <c r="K49" s="197">
        <v>9042.0000000000018</v>
      </c>
      <c r="L49" s="197">
        <v>7900.9999999999991</v>
      </c>
      <c r="M49" s="197">
        <v>8693</v>
      </c>
      <c r="N49" s="197">
        <v>4323</v>
      </c>
      <c r="O49" s="197">
        <v>4522.0000000000009</v>
      </c>
      <c r="P49" s="197">
        <v>8622.0000000000018</v>
      </c>
      <c r="Q49" s="197"/>
      <c r="R49" s="197"/>
      <c r="S49" s="197"/>
      <c r="T49" s="197"/>
      <c r="U49" s="197"/>
      <c r="V49" s="197"/>
      <c r="W49" s="197"/>
      <c r="X49" s="20"/>
      <c r="Y49" s="20"/>
      <c r="Z49" s="20"/>
      <c r="AA49" s="20"/>
      <c r="AB49" s="20"/>
    </row>
    <row r="50" spans="1:28" s="191" customFormat="1" ht="14.1" customHeight="1" x14ac:dyDescent="0.2">
      <c r="A50" s="88" t="s">
        <v>557</v>
      </c>
      <c r="B50" s="88" t="s">
        <v>585</v>
      </c>
      <c r="C50" s="29"/>
      <c r="D50" s="199">
        <f>SUM(D51:D53)</f>
        <v>622555.0000000007</v>
      </c>
      <c r="E50" s="199">
        <f t="shared" ref="E50:P50" si="7">SUM(E51:E53)</f>
        <v>129226.00000000023</v>
      </c>
      <c r="F50" s="199">
        <f t="shared" si="7"/>
        <v>107792.99999999985</v>
      </c>
      <c r="G50" s="199">
        <f t="shared" si="7"/>
        <v>81746.000000000029</v>
      </c>
      <c r="H50" s="199">
        <f t="shared" si="7"/>
        <v>63078.999999999971</v>
      </c>
      <c r="I50" s="199">
        <f t="shared" si="7"/>
        <v>45710.999999999985</v>
      </c>
      <c r="J50" s="199">
        <f t="shared" si="7"/>
        <v>35264</v>
      </c>
      <c r="K50" s="199">
        <f t="shared" si="7"/>
        <v>32067.000000000007</v>
      </c>
      <c r="L50" s="199">
        <f t="shared" si="7"/>
        <v>28382</v>
      </c>
      <c r="M50" s="199">
        <f t="shared" si="7"/>
        <v>19243</v>
      </c>
      <c r="N50" s="199">
        <f t="shared" si="7"/>
        <v>22110.999999999996</v>
      </c>
      <c r="O50" s="199">
        <f t="shared" si="7"/>
        <v>15691.000000000002</v>
      </c>
      <c r="P50" s="199">
        <f t="shared" si="7"/>
        <v>42242</v>
      </c>
      <c r="Q50" s="199"/>
      <c r="R50" s="199"/>
      <c r="S50" s="199"/>
      <c r="T50" s="199"/>
      <c r="U50" s="199"/>
      <c r="V50" s="199"/>
      <c r="W50" s="199"/>
      <c r="X50" s="189"/>
      <c r="Y50" s="189"/>
      <c r="Z50" s="189"/>
      <c r="AA50" s="189"/>
      <c r="AB50" s="189"/>
    </row>
    <row r="51" spans="1:28" ht="14.1" customHeight="1" x14ac:dyDescent="0.2">
      <c r="A51" s="89" t="s">
        <v>558</v>
      </c>
      <c r="B51" s="89" t="s">
        <v>559</v>
      </c>
      <c r="C51" s="21"/>
      <c r="D51" s="197">
        <v>255851.00000000093</v>
      </c>
      <c r="E51" s="197">
        <v>67267.000000000102</v>
      </c>
      <c r="F51" s="197">
        <v>47122.999999999876</v>
      </c>
      <c r="G51" s="197">
        <v>34573.000000000007</v>
      </c>
      <c r="H51" s="197">
        <v>25743.999999999989</v>
      </c>
      <c r="I51" s="197">
        <v>18162</v>
      </c>
      <c r="J51" s="197">
        <v>11623</v>
      </c>
      <c r="K51" s="197">
        <v>10961.000000000002</v>
      </c>
      <c r="L51" s="197">
        <v>10367.000000000002</v>
      </c>
      <c r="M51" s="197">
        <v>6726</v>
      </c>
      <c r="N51" s="197">
        <v>6872.0000000000009</v>
      </c>
      <c r="O51" s="197">
        <v>6398</v>
      </c>
      <c r="P51" s="197">
        <v>10035</v>
      </c>
      <c r="Q51" s="197"/>
      <c r="R51" s="197"/>
      <c r="S51" s="197"/>
      <c r="T51" s="197"/>
      <c r="U51" s="197"/>
      <c r="V51" s="197"/>
      <c r="W51" s="197"/>
      <c r="X51" s="20"/>
      <c r="Y51" s="20"/>
      <c r="Z51" s="20"/>
      <c r="AA51" s="20"/>
      <c r="AB51" s="20"/>
    </row>
    <row r="52" spans="1:28" ht="14.1" customHeight="1" x14ac:dyDescent="0.2">
      <c r="A52" s="89" t="s">
        <v>560</v>
      </c>
      <c r="B52" s="89" t="s">
        <v>561</v>
      </c>
      <c r="C52" s="21"/>
      <c r="D52" s="197">
        <v>38024.999999999956</v>
      </c>
      <c r="E52" s="197">
        <v>10432.999999999996</v>
      </c>
      <c r="F52" s="197">
        <v>6709.9999999999991</v>
      </c>
      <c r="G52" s="197">
        <v>5287.9999999999982</v>
      </c>
      <c r="H52" s="197">
        <v>3871.0000000000005</v>
      </c>
      <c r="I52" s="197">
        <v>2702.0000000000005</v>
      </c>
      <c r="J52" s="197">
        <v>1832.0000000000002</v>
      </c>
      <c r="K52" s="197">
        <v>1533</v>
      </c>
      <c r="L52" s="197">
        <v>1132</v>
      </c>
      <c r="M52" s="197">
        <v>766</v>
      </c>
      <c r="N52" s="197">
        <v>273</v>
      </c>
      <c r="O52" s="197">
        <v>978</v>
      </c>
      <c r="P52" s="197">
        <v>2507</v>
      </c>
      <c r="Q52" s="197"/>
      <c r="R52" s="197"/>
      <c r="S52" s="197"/>
      <c r="T52" s="197"/>
      <c r="U52" s="197"/>
      <c r="V52" s="197"/>
      <c r="W52" s="197"/>
      <c r="X52" s="20"/>
      <c r="Y52" s="20"/>
      <c r="Z52" s="20"/>
      <c r="AA52" s="20"/>
      <c r="AB52" s="20"/>
    </row>
    <row r="53" spans="1:28" ht="14.1" customHeight="1" x14ac:dyDescent="0.2">
      <c r="A53" s="89" t="s">
        <v>562</v>
      </c>
      <c r="B53" s="89" t="s">
        <v>563</v>
      </c>
      <c r="C53" s="21"/>
      <c r="D53" s="197">
        <v>328678.99999999977</v>
      </c>
      <c r="E53" s="197">
        <v>51526.000000000131</v>
      </c>
      <c r="F53" s="197">
        <v>53959.999999999985</v>
      </c>
      <c r="G53" s="197">
        <v>41885.000000000015</v>
      </c>
      <c r="H53" s="197">
        <v>33463.999999999985</v>
      </c>
      <c r="I53" s="197">
        <v>24846.999999999985</v>
      </c>
      <c r="J53" s="197">
        <v>21808.999999999996</v>
      </c>
      <c r="K53" s="197">
        <v>19573.000000000004</v>
      </c>
      <c r="L53" s="197">
        <v>16883</v>
      </c>
      <c r="M53" s="197">
        <v>11751</v>
      </c>
      <c r="N53" s="197">
        <v>14965.999999999995</v>
      </c>
      <c r="O53" s="197">
        <v>8315.0000000000018</v>
      </c>
      <c r="P53" s="197">
        <v>29700.000000000004</v>
      </c>
      <c r="Q53" s="197"/>
      <c r="R53" s="197"/>
      <c r="S53" s="197"/>
      <c r="T53" s="197"/>
      <c r="U53" s="197"/>
      <c r="V53" s="197"/>
      <c r="W53" s="197"/>
      <c r="X53" s="20"/>
      <c r="Y53" s="20"/>
      <c r="Z53" s="20"/>
      <c r="AA53" s="20"/>
      <c r="AB53" s="20"/>
    </row>
    <row r="54" spans="1:28" s="191" customFormat="1" ht="14.1" customHeight="1" x14ac:dyDescent="0.2">
      <c r="A54" s="88" t="s">
        <v>564</v>
      </c>
      <c r="B54" s="88" t="s">
        <v>565</v>
      </c>
      <c r="C54" s="29"/>
      <c r="D54" s="199">
        <f>SUM(D55:D60)</f>
        <v>1053856.9999999998</v>
      </c>
      <c r="E54" s="199">
        <f t="shared" ref="E54:P54" si="8">SUM(E55:E60)</f>
        <v>253923.00000000023</v>
      </c>
      <c r="F54" s="199">
        <f t="shared" si="8"/>
        <v>185726.00000000023</v>
      </c>
      <c r="G54" s="199">
        <f t="shared" si="8"/>
        <v>139332</v>
      </c>
      <c r="H54" s="199">
        <f t="shared" si="8"/>
        <v>101676</v>
      </c>
      <c r="I54" s="199">
        <f t="shared" si="8"/>
        <v>80406.999999999971</v>
      </c>
      <c r="J54" s="199">
        <f t="shared" si="8"/>
        <v>56470.999999999993</v>
      </c>
      <c r="K54" s="199">
        <f t="shared" si="8"/>
        <v>51697.000000000015</v>
      </c>
      <c r="L54" s="199">
        <f t="shared" si="8"/>
        <v>42640</v>
      </c>
      <c r="M54" s="199">
        <f t="shared" si="8"/>
        <v>32559</v>
      </c>
      <c r="N54" s="199">
        <f t="shared" si="8"/>
        <v>32502.999999999996</v>
      </c>
      <c r="O54" s="199">
        <f t="shared" si="8"/>
        <v>19784</v>
      </c>
      <c r="P54" s="199">
        <f t="shared" si="8"/>
        <v>57139.000000000007</v>
      </c>
      <c r="Q54" s="199"/>
      <c r="R54" s="199"/>
      <c r="S54" s="199"/>
      <c r="T54" s="199"/>
      <c r="U54" s="199"/>
      <c r="V54" s="199"/>
      <c r="W54" s="199"/>
      <c r="X54" s="189"/>
      <c r="Y54" s="189"/>
      <c r="Z54" s="189"/>
      <c r="AA54" s="189"/>
      <c r="AB54" s="189"/>
    </row>
    <row r="55" spans="1:28" ht="14.1" customHeight="1" x14ac:dyDescent="0.2">
      <c r="A55" s="89" t="s">
        <v>566</v>
      </c>
      <c r="B55" s="89" t="s">
        <v>567</v>
      </c>
      <c r="C55" s="21"/>
      <c r="D55" s="197">
        <v>181875.99999999997</v>
      </c>
      <c r="E55" s="197">
        <v>40812.000000000051</v>
      </c>
      <c r="F55" s="197">
        <v>31884.000000000015</v>
      </c>
      <c r="G55" s="197">
        <v>26504.999999999967</v>
      </c>
      <c r="H55" s="197">
        <v>18168</v>
      </c>
      <c r="I55" s="197">
        <v>14938.000000000009</v>
      </c>
      <c r="J55" s="197">
        <v>9955.0000000000036</v>
      </c>
      <c r="K55" s="197">
        <v>8937.0000000000018</v>
      </c>
      <c r="L55" s="197">
        <v>6682</v>
      </c>
      <c r="M55" s="197">
        <v>4894.0000000000009</v>
      </c>
      <c r="N55" s="197">
        <v>6304.9999999999991</v>
      </c>
      <c r="O55" s="197">
        <v>3833</v>
      </c>
      <c r="P55" s="197">
        <v>8963</v>
      </c>
      <c r="Q55" s="197"/>
      <c r="R55" s="197"/>
      <c r="S55" s="197"/>
      <c r="T55" s="197"/>
      <c r="U55" s="197"/>
      <c r="V55" s="197"/>
      <c r="W55" s="197"/>
      <c r="X55" s="20"/>
      <c r="Y55" s="20"/>
      <c r="Z55" s="20"/>
      <c r="AA55" s="20"/>
      <c r="AB55" s="20"/>
    </row>
    <row r="56" spans="1:28" ht="14.1" customHeight="1" x14ac:dyDescent="0.2">
      <c r="A56" s="89" t="s">
        <v>568</v>
      </c>
      <c r="B56" s="89" t="s">
        <v>586</v>
      </c>
      <c r="C56" s="21"/>
      <c r="D56" s="197">
        <v>44738.000000000029</v>
      </c>
      <c r="E56" s="197">
        <v>8883.0000000000055</v>
      </c>
      <c r="F56" s="197">
        <v>6820.9999999999982</v>
      </c>
      <c r="G56" s="197">
        <v>6466.0000000000009</v>
      </c>
      <c r="H56" s="197">
        <v>4559</v>
      </c>
      <c r="I56" s="197">
        <v>2998.9999999999991</v>
      </c>
      <c r="J56" s="197">
        <v>2658</v>
      </c>
      <c r="K56" s="197">
        <v>1953</v>
      </c>
      <c r="L56" s="197">
        <v>2735</v>
      </c>
      <c r="M56" s="197">
        <v>1790</v>
      </c>
      <c r="N56" s="197">
        <v>2019</v>
      </c>
      <c r="O56" s="197">
        <v>949</v>
      </c>
      <c r="P56" s="197">
        <v>2905.9999999999995</v>
      </c>
      <c r="Q56" s="197"/>
      <c r="R56" s="197"/>
      <c r="S56" s="197"/>
      <c r="T56" s="197"/>
      <c r="U56" s="197"/>
      <c r="V56" s="197"/>
      <c r="W56" s="197"/>
      <c r="X56" s="20"/>
      <c r="Y56" s="20"/>
      <c r="Z56" s="20"/>
      <c r="AA56" s="20"/>
      <c r="AB56" s="20"/>
    </row>
    <row r="57" spans="1:28" ht="14.1" customHeight="1" x14ac:dyDescent="0.2">
      <c r="A57" s="89" t="s">
        <v>569</v>
      </c>
      <c r="B57" s="89" t="s">
        <v>958</v>
      </c>
      <c r="C57" s="21"/>
      <c r="D57" s="197">
        <v>228287.99999999988</v>
      </c>
      <c r="E57" s="197">
        <v>59972.000000000073</v>
      </c>
      <c r="F57" s="197">
        <v>41770.000000000065</v>
      </c>
      <c r="G57" s="197">
        <v>28143.000000000004</v>
      </c>
      <c r="H57" s="197">
        <v>21044.999999999996</v>
      </c>
      <c r="I57" s="197">
        <v>16370.999999999998</v>
      </c>
      <c r="J57" s="197">
        <v>10478.000000000002</v>
      </c>
      <c r="K57" s="197">
        <v>8473</v>
      </c>
      <c r="L57" s="197">
        <v>10270.999999999998</v>
      </c>
      <c r="M57" s="197">
        <v>6639.0000000000009</v>
      </c>
      <c r="N57" s="197">
        <v>6015.9999999999991</v>
      </c>
      <c r="O57" s="197">
        <v>4758</v>
      </c>
      <c r="P57" s="197">
        <v>14351.999999999996</v>
      </c>
      <c r="Q57" s="197"/>
      <c r="R57" s="197"/>
      <c r="S57" s="197"/>
      <c r="T57" s="197"/>
      <c r="U57" s="197"/>
      <c r="V57" s="197"/>
      <c r="W57" s="197"/>
      <c r="X57" s="20"/>
      <c r="Y57" s="20"/>
      <c r="Z57" s="20"/>
      <c r="AA57" s="20"/>
      <c r="AB57" s="20"/>
    </row>
    <row r="58" spans="1:28" ht="14.1" customHeight="1" x14ac:dyDescent="0.2">
      <c r="A58" s="89" t="s">
        <v>570</v>
      </c>
      <c r="B58" s="89" t="s">
        <v>571</v>
      </c>
      <c r="C58" s="21"/>
      <c r="D58" s="197">
        <v>55934.00000000008</v>
      </c>
      <c r="E58" s="197">
        <v>17994.999999999967</v>
      </c>
      <c r="F58" s="197">
        <v>10962.000000000007</v>
      </c>
      <c r="G58" s="197">
        <v>5708.0000000000027</v>
      </c>
      <c r="H58" s="197">
        <v>4589.0000000000009</v>
      </c>
      <c r="I58" s="197">
        <v>2958.0000000000005</v>
      </c>
      <c r="J58" s="197">
        <v>2520.0000000000005</v>
      </c>
      <c r="K58" s="197">
        <v>2102</v>
      </c>
      <c r="L58" s="197">
        <v>2293</v>
      </c>
      <c r="M58" s="197">
        <v>2282</v>
      </c>
      <c r="N58" s="197">
        <v>1440</v>
      </c>
      <c r="O58" s="197">
        <v>1282</v>
      </c>
      <c r="P58" s="197">
        <v>1803</v>
      </c>
      <c r="Q58" s="197"/>
      <c r="R58" s="197"/>
      <c r="S58" s="197"/>
      <c r="T58" s="197"/>
      <c r="U58" s="197"/>
      <c r="V58" s="197"/>
      <c r="W58" s="197"/>
      <c r="X58" s="20"/>
      <c r="Y58" s="20"/>
      <c r="Z58" s="20"/>
      <c r="AA58" s="20"/>
      <c r="AB58" s="20"/>
    </row>
    <row r="59" spans="1:28" ht="14.1" customHeight="1" x14ac:dyDescent="0.2">
      <c r="A59" s="89" t="s">
        <v>572</v>
      </c>
      <c r="B59" s="89" t="s">
        <v>587</v>
      </c>
      <c r="C59" s="21"/>
      <c r="D59" s="197">
        <v>3624</v>
      </c>
      <c r="E59" s="197">
        <v>451.99999999999994</v>
      </c>
      <c r="F59" s="197">
        <v>882.99999999999989</v>
      </c>
      <c r="G59" s="197">
        <v>907.99999999999989</v>
      </c>
      <c r="H59" s="197">
        <v>462</v>
      </c>
      <c r="I59" s="197">
        <v>394</v>
      </c>
      <c r="J59" s="197">
        <v>0</v>
      </c>
      <c r="K59" s="197">
        <v>209</v>
      </c>
      <c r="L59" s="197">
        <v>0</v>
      </c>
      <c r="M59" s="197">
        <v>0</v>
      </c>
      <c r="N59" s="197">
        <v>0</v>
      </c>
      <c r="O59" s="197">
        <v>316</v>
      </c>
      <c r="P59" s="197">
        <v>0</v>
      </c>
      <c r="Q59" s="197"/>
      <c r="R59" s="197"/>
      <c r="S59" s="197"/>
      <c r="T59" s="197"/>
      <c r="U59" s="197"/>
      <c r="V59" s="197"/>
      <c r="W59" s="197"/>
      <c r="X59" s="20"/>
      <c r="Y59" s="20"/>
      <c r="Z59" s="20"/>
      <c r="AA59" s="20"/>
      <c r="AB59" s="20"/>
    </row>
    <row r="60" spans="1:28" ht="14.1" customHeight="1" x14ac:dyDescent="0.2">
      <c r="A60" s="89" t="s">
        <v>573</v>
      </c>
      <c r="B60" s="89" t="s">
        <v>574</v>
      </c>
      <c r="C60" s="21"/>
      <c r="D60" s="197">
        <v>539396.99999999988</v>
      </c>
      <c r="E60" s="197">
        <v>125809.00000000012</v>
      </c>
      <c r="F60" s="197">
        <v>93406.000000000146</v>
      </c>
      <c r="G60" s="197">
        <v>71602.000000000029</v>
      </c>
      <c r="H60" s="197">
        <v>52853</v>
      </c>
      <c r="I60" s="197">
        <v>42746.999999999971</v>
      </c>
      <c r="J60" s="197">
        <v>30859.999999999985</v>
      </c>
      <c r="K60" s="197">
        <v>30023.000000000018</v>
      </c>
      <c r="L60" s="197">
        <v>20659.000000000004</v>
      </c>
      <c r="M60" s="197">
        <v>16953.999999999996</v>
      </c>
      <c r="N60" s="197">
        <v>16722.999999999996</v>
      </c>
      <c r="O60" s="197">
        <v>8646</v>
      </c>
      <c r="P60" s="197">
        <v>29115.000000000011</v>
      </c>
      <c r="Q60" s="197"/>
      <c r="R60" s="197"/>
      <c r="S60" s="197"/>
      <c r="T60" s="197"/>
      <c r="U60" s="197"/>
      <c r="V60" s="197"/>
      <c r="W60" s="197"/>
      <c r="X60" s="20"/>
      <c r="Y60" s="20"/>
      <c r="Z60" s="20"/>
      <c r="AA60" s="20"/>
      <c r="AB60" s="20"/>
    </row>
    <row r="61" spans="1:28" s="191" customFormat="1" ht="14.1" customHeight="1" x14ac:dyDescent="0.2">
      <c r="A61" s="87" t="s">
        <v>591</v>
      </c>
      <c r="B61" s="88"/>
      <c r="C61" s="29"/>
      <c r="D61" s="197">
        <v>55820.999999999956</v>
      </c>
      <c r="E61" s="197">
        <v>10209.999999999996</v>
      </c>
      <c r="F61" s="197">
        <v>10506</v>
      </c>
      <c r="G61" s="197">
        <v>8787.0000000000018</v>
      </c>
      <c r="H61" s="197">
        <v>6758.0000000000018</v>
      </c>
      <c r="I61" s="197">
        <v>3934</v>
      </c>
      <c r="J61" s="197">
        <v>3295.9999999999995</v>
      </c>
      <c r="K61" s="197">
        <v>3139</v>
      </c>
      <c r="L61" s="197">
        <v>2471</v>
      </c>
      <c r="M61" s="197">
        <v>2566</v>
      </c>
      <c r="N61" s="197">
        <v>1131</v>
      </c>
      <c r="O61" s="197">
        <v>1578</v>
      </c>
      <c r="P61" s="197">
        <v>1445</v>
      </c>
      <c r="Q61" s="199"/>
      <c r="R61" s="199"/>
      <c r="S61" s="199"/>
      <c r="T61" s="199"/>
      <c r="U61" s="199"/>
      <c r="V61" s="199"/>
      <c r="W61" s="199"/>
      <c r="X61" s="189"/>
      <c r="Y61" s="189"/>
      <c r="Z61" s="189"/>
      <c r="AA61" s="189"/>
      <c r="AB61" s="189"/>
    </row>
    <row r="62" spans="1:28" x14ac:dyDescent="0.2">
      <c r="A62" s="192"/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V62" s="197"/>
    </row>
    <row r="63" spans="1:28" x14ac:dyDescent="0.2">
      <c r="V63" s="197"/>
    </row>
    <row r="64" spans="1:28" x14ac:dyDescent="0.2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</row>
    <row r="65" spans="1:16" x14ac:dyDescent="0.2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</row>
    <row r="66" spans="1:16" x14ac:dyDescent="0.2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</row>
    <row r="67" spans="1:16" x14ac:dyDescent="0.2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Folha179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71093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M1" s="31"/>
      <c r="N1" s="31"/>
      <c r="O1" s="31"/>
      <c r="P1" s="31" t="s">
        <v>599</v>
      </c>
    </row>
    <row r="2" spans="1:49" s="5" customFormat="1" ht="11.1" customHeight="1" x14ac:dyDescent="0.2"/>
    <row r="3" spans="1:49" s="6" customFormat="1" ht="12" customHeight="1" x14ac:dyDescent="0.2">
      <c r="A3" s="43" t="s">
        <v>292</v>
      </c>
    </row>
    <row r="4" spans="1:49" s="6" customFormat="1" ht="11.1" customHeight="1" x14ac:dyDescent="0.2">
      <c r="A4" s="44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</row>
    <row r="6" spans="1:49" s="5" customFormat="1" ht="11.1" customHeight="1" x14ac:dyDescent="0.2">
      <c r="A6" s="25" t="s">
        <v>59</v>
      </c>
      <c r="B6" s="42"/>
      <c r="C6" s="50"/>
      <c r="J6" s="9"/>
      <c r="K6" s="9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</row>
    <row r="8" spans="1:49" s="5" customFormat="1" ht="37.5" customHeight="1" x14ac:dyDescent="0.2">
      <c r="A8" s="265" t="s">
        <v>500</v>
      </c>
      <c r="B8" s="265"/>
      <c r="C8" s="45"/>
      <c r="D8" s="53" t="s">
        <v>1</v>
      </c>
      <c r="E8" s="177" t="s">
        <v>148</v>
      </c>
      <c r="F8" s="177" t="s">
        <v>149</v>
      </c>
      <c r="G8" s="177" t="s">
        <v>150</v>
      </c>
      <c r="H8" s="177" t="s">
        <v>50</v>
      </c>
      <c r="I8" s="177" t="s">
        <v>51</v>
      </c>
      <c r="J8" s="177" t="s">
        <v>52</v>
      </c>
      <c r="K8" s="177" t="s">
        <v>53</v>
      </c>
      <c r="L8" s="177" t="s">
        <v>54</v>
      </c>
      <c r="M8" s="177" t="s">
        <v>55</v>
      </c>
      <c r="N8" s="177" t="s">
        <v>56</v>
      </c>
      <c r="O8" s="177" t="s">
        <v>57</v>
      </c>
      <c r="P8" s="53" t="s">
        <v>270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47"/>
      <c r="B11" s="40" t="s">
        <v>9</v>
      </c>
      <c r="C11" s="40"/>
      <c r="D11" s="197">
        <v>4526210.9999999274</v>
      </c>
      <c r="E11" s="197">
        <v>1060918.9999999977</v>
      </c>
      <c r="F11" s="197">
        <v>804212.99999999965</v>
      </c>
      <c r="G11" s="197">
        <v>598084.99999999756</v>
      </c>
      <c r="H11" s="197">
        <v>449514.00000000076</v>
      </c>
      <c r="I11" s="197">
        <v>336958.99999999936</v>
      </c>
      <c r="J11" s="197">
        <v>258034.99999999994</v>
      </c>
      <c r="K11" s="197">
        <v>225114.00000000023</v>
      </c>
      <c r="L11" s="197">
        <v>189816.99999999997</v>
      </c>
      <c r="M11" s="197">
        <v>142081.99999999965</v>
      </c>
      <c r="N11" s="197">
        <v>128319.99999999997</v>
      </c>
      <c r="O11" s="197">
        <v>97180.000000000087</v>
      </c>
      <c r="P11" s="197">
        <v>235973.00000000009</v>
      </c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f>SUM(D13:D16)</f>
        <v>133503.00000000012</v>
      </c>
      <c r="E12" s="199">
        <f t="shared" ref="E12:P12" si="0">SUM(E13:E16)</f>
        <v>26714.999999999993</v>
      </c>
      <c r="F12" s="199">
        <f t="shared" si="0"/>
        <v>24044.000000000015</v>
      </c>
      <c r="G12" s="199">
        <f t="shared" si="0"/>
        <v>20144.999999999993</v>
      </c>
      <c r="H12" s="199">
        <f t="shared" si="0"/>
        <v>15913.999999999998</v>
      </c>
      <c r="I12" s="199">
        <f t="shared" si="0"/>
        <v>12637.999999999996</v>
      </c>
      <c r="J12" s="199">
        <f t="shared" si="0"/>
        <v>7602.0000000000009</v>
      </c>
      <c r="K12" s="199">
        <f t="shared" si="0"/>
        <v>6874</v>
      </c>
      <c r="L12" s="199">
        <f t="shared" si="0"/>
        <v>4112</v>
      </c>
      <c r="M12" s="199">
        <f t="shared" si="0"/>
        <v>5461</v>
      </c>
      <c r="N12" s="199">
        <f t="shared" si="0"/>
        <v>3742</v>
      </c>
      <c r="O12" s="199">
        <f t="shared" si="0"/>
        <v>1261</v>
      </c>
      <c r="P12" s="199">
        <f t="shared" si="0"/>
        <v>4995</v>
      </c>
      <c r="Q12" s="199"/>
      <c r="R12" s="199"/>
      <c r="S12" s="199"/>
      <c r="T12" s="199"/>
      <c r="U12" s="199"/>
      <c r="V12" s="199"/>
      <c r="W12" s="200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10978.999999999989</v>
      </c>
      <c r="E13" s="197">
        <v>2351.9999999999995</v>
      </c>
      <c r="F13" s="197">
        <v>2311.9999999999995</v>
      </c>
      <c r="G13" s="197">
        <v>1554</v>
      </c>
      <c r="H13" s="197">
        <v>1638</v>
      </c>
      <c r="I13" s="197">
        <v>512</v>
      </c>
      <c r="J13" s="197">
        <v>479</v>
      </c>
      <c r="K13" s="197">
        <v>575</v>
      </c>
      <c r="L13" s="197">
        <v>464</v>
      </c>
      <c r="M13" s="197">
        <v>791</v>
      </c>
      <c r="N13" s="197">
        <v>302</v>
      </c>
      <c r="O13" s="197">
        <v>0</v>
      </c>
      <c r="P13" s="197">
        <v>0</v>
      </c>
      <c r="Q13" s="197"/>
      <c r="R13" s="197"/>
      <c r="S13" s="197"/>
      <c r="T13" s="197"/>
      <c r="U13" s="197"/>
      <c r="V13" s="197"/>
      <c r="W13" s="198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23702.000000000015</v>
      </c>
      <c r="E14" s="197">
        <v>4277.0000000000027</v>
      </c>
      <c r="F14" s="197">
        <v>3965.9999999999982</v>
      </c>
      <c r="G14" s="197">
        <v>4703</v>
      </c>
      <c r="H14" s="197">
        <v>3570</v>
      </c>
      <c r="I14" s="197">
        <v>2026</v>
      </c>
      <c r="J14" s="197">
        <v>1488.9999999999998</v>
      </c>
      <c r="K14" s="197">
        <v>592</v>
      </c>
      <c r="L14" s="197">
        <v>444</v>
      </c>
      <c r="M14" s="197">
        <v>774</v>
      </c>
      <c r="N14" s="197">
        <v>857</v>
      </c>
      <c r="O14" s="197">
        <v>308</v>
      </c>
      <c r="P14" s="197">
        <v>696</v>
      </c>
      <c r="Q14" s="197"/>
      <c r="R14" s="197"/>
      <c r="S14" s="197"/>
      <c r="T14" s="197"/>
      <c r="U14" s="197"/>
      <c r="V14" s="197"/>
      <c r="W14" s="198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21030.999999999996</v>
      </c>
      <c r="E15" s="197">
        <v>4413.0000000000009</v>
      </c>
      <c r="F15" s="197">
        <v>3177.0000000000009</v>
      </c>
      <c r="G15" s="197">
        <v>3349</v>
      </c>
      <c r="H15" s="197">
        <v>2137.9999999999995</v>
      </c>
      <c r="I15" s="197">
        <v>2657</v>
      </c>
      <c r="J15" s="197">
        <v>638</v>
      </c>
      <c r="K15" s="197">
        <v>989</v>
      </c>
      <c r="L15" s="197">
        <v>447</v>
      </c>
      <c r="M15" s="197">
        <v>1293</v>
      </c>
      <c r="N15" s="197">
        <v>567</v>
      </c>
      <c r="O15" s="197">
        <v>633</v>
      </c>
      <c r="P15" s="197">
        <v>730</v>
      </c>
      <c r="Q15" s="197"/>
      <c r="R15" s="197"/>
      <c r="S15" s="197"/>
      <c r="T15" s="197"/>
      <c r="U15" s="197"/>
      <c r="V15" s="197"/>
      <c r="W15" s="198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77791.000000000116</v>
      </c>
      <c r="E16" s="197">
        <v>15672.999999999991</v>
      </c>
      <c r="F16" s="197">
        <v>14589.000000000013</v>
      </c>
      <c r="G16" s="197">
        <v>10538.999999999995</v>
      </c>
      <c r="H16" s="197">
        <v>8567.9999999999982</v>
      </c>
      <c r="I16" s="197">
        <v>7442.9999999999973</v>
      </c>
      <c r="J16" s="197">
        <v>4996.0000000000009</v>
      </c>
      <c r="K16" s="197">
        <v>4718</v>
      </c>
      <c r="L16" s="197">
        <v>2757</v>
      </c>
      <c r="M16" s="197">
        <v>2603</v>
      </c>
      <c r="N16" s="197">
        <v>2016</v>
      </c>
      <c r="O16" s="197">
        <v>320</v>
      </c>
      <c r="P16" s="197">
        <v>3569</v>
      </c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f>SUM(D18:D23)</f>
        <v>126078.00000000006</v>
      </c>
      <c r="E17" s="199">
        <f t="shared" ref="E17:P17" si="1">SUM(E18:E23)</f>
        <v>27048.999999999975</v>
      </c>
      <c r="F17" s="199">
        <f t="shared" si="1"/>
        <v>23307</v>
      </c>
      <c r="G17" s="199">
        <f t="shared" si="1"/>
        <v>17377</v>
      </c>
      <c r="H17" s="199">
        <f t="shared" si="1"/>
        <v>12038</v>
      </c>
      <c r="I17" s="199">
        <f t="shared" si="1"/>
        <v>10852</v>
      </c>
      <c r="J17" s="199">
        <f t="shared" si="1"/>
        <v>8647</v>
      </c>
      <c r="K17" s="199">
        <f t="shared" si="1"/>
        <v>4830</v>
      </c>
      <c r="L17" s="199">
        <f t="shared" si="1"/>
        <v>5469</v>
      </c>
      <c r="M17" s="199">
        <f t="shared" si="1"/>
        <v>2526</v>
      </c>
      <c r="N17" s="199">
        <f t="shared" si="1"/>
        <v>3714</v>
      </c>
      <c r="O17" s="199">
        <f t="shared" si="1"/>
        <v>3482</v>
      </c>
      <c r="P17" s="199">
        <f t="shared" si="1"/>
        <v>6787</v>
      </c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28884.000000000058</v>
      </c>
      <c r="E18" s="197">
        <v>6727.9999999999936</v>
      </c>
      <c r="F18" s="197">
        <v>4440</v>
      </c>
      <c r="G18" s="197">
        <v>3305.9999999999991</v>
      </c>
      <c r="H18" s="197">
        <v>3684.9999999999995</v>
      </c>
      <c r="I18" s="197">
        <v>2462.0000000000005</v>
      </c>
      <c r="J18" s="197">
        <v>1845</v>
      </c>
      <c r="K18" s="197">
        <v>1551</v>
      </c>
      <c r="L18" s="197">
        <v>1570</v>
      </c>
      <c r="M18" s="197">
        <v>256</v>
      </c>
      <c r="N18" s="197">
        <v>286</v>
      </c>
      <c r="O18" s="197">
        <v>1297</v>
      </c>
      <c r="P18" s="197">
        <v>1458</v>
      </c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45974</v>
      </c>
      <c r="E19" s="197">
        <v>10003.99999999998</v>
      </c>
      <c r="F19" s="197">
        <v>9692</v>
      </c>
      <c r="G19" s="197">
        <v>7960.0000000000018</v>
      </c>
      <c r="H19" s="197">
        <v>3346</v>
      </c>
      <c r="I19" s="197">
        <v>3379.9999999999991</v>
      </c>
      <c r="J19" s="197">
        <v>2621.0000000000005</v>
      </c>
      <c r="K19" s="197">
        <v>1191</v>
      </c>
      <c r="L19" s="197">
        <v>1631</v>
      </c>
      <c r="M19" s="197">
        <v>998</v>
      </c>
      <c r="N19" s="197">
        <v>1731.9999999999998</v>
      </c>
      <c r="O19" s="197">
        <v>946</v>
      </c>
      <c r="P19" s="197">
        <v>2473</v>
      </c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20492.999999999996</v>
      </c>
      <c r="E20" s="197">
        <v>4152</v>
      </c>
      <c r="F20" s="197">
        <v>3672.0000000000005</v>
      </c>
      <c r="G20" s="197">
        <v>2019.9999999999995</v>
      </c>
      <c r="H20" s="197">
        <v>2429</v>
      </c>
      <c r="I20" s="197">
        <v>2031</v>
      </c>
      <c r="J20" s="197">
        <v>1382.0000000000002</v>
      </c>
      <c r="K20" s="197">
        <v>747</v>
      </c>
      <c r="L20" s="197">
        <v>930</v>
      </c>
      <c r="M20" s="197">
        <v>776</v>
      </c>
      <c r="N20" s="197">
        <v>0</v>
      </c>
      <c r="O20" s="197">
        <v>923</v>
      </c>
      <c r="P20" s="197">
        <v>1431</v>
      </c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10324.999999999998</v>
      </c>
      <c r="E21" s="197">
        <v>1927.9999999999993</v>
      </c>
      <c r="F21" s="197">
        <v>2026</v>
      </c>
      <c r="G21" s="197">
        <v>1521</v>
      </c>
      <c r="H21" s="197">
        <v>547</v>
      </c>
      <c r="I21" s="197">
        <v>539</v>
      </c>
      <c r="J21" s="197">
        <v>1124</v>
      </c>
      <c r="K21" s="197">
        <v>380</v>
      </c>
      <c r="L21" s="197">
        <v>216</v>
      </c>
      <c r="M21" s="197">
        <v>244</v>
      </c>
      <c r="N21" s="197">
        <v>1127</v>
      </c>
      <c r="O21" s="197">
        <v>316</v>
      </c>
      <c r="P21" s="197">
        <v>357</v>
      </c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5885.0000000000018</v>
      </c>
      <c r="E22" s="197">
        <v>1153</v>
      </c>
      <c r="F22" s="197">
        <v>1162.9999999999998</v>
      </c>
      <c r="G22" s="197">
        <v>640</v>
      </c>
      <c r="H22" s="197">
        <v>758.99999999999989</v>
      </c>
      <c r="I22" s="197">
        <v>553</v>
      </c>
      <c r="J22" s="197">
        <v>161</v>
      </c>
      <c r="K22" s="197">
        <v>388</v>
      </c>
      <c r="L22" s="197">
        <v>0</v>
      </c>
      <c r="M22" s="197">
        <v>0</v>
      </c>
      <c r="N22" s="197">
        <v>0</v>
      </c>
      <c r="O22" s="197">
        <v>0</v>
      </c>
      <c r="P22" s="197">
        <v>1068</v>
      </c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14517.000000000004</v>
      </c>
      <c r="E23" s="197">
        <v>3084.0000000000005</v>
      </c>
      <c r="F23" s="197">
        <v>2314.0000000000005</v>
      </c>
      <c r="G23" s="197">
        <v>1930</v>
      </c>
      <c r="H23" s="197">
        <v>1272</v>
      </c>
      <c r="I23" s="197">
        <v>1887</v>
      </c>
      <c r="J23" s="197">
        <v>1514.0000000000002</v>
      </c>
      <c r="K23" s="197">
        <v>573</v>
      </c>
      <c r="L23" s="197">
        <v>1122</v>
      </c>
      <c r="M23" s="197">
        <v>252</v>
      </c>
      <c r="N23" s="197">
        <v>569</v>
      </c>
      <c r="O23" s="197">
        <v>0</v>
      </c>
      <c r="P23" s="197">
        <v>0</v>
      </c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f>SUM(D25:D29)</f>
        <v>279041</v>
      </c>
      <c r="E24" s="199">
        <f t="shared" ref="E24:P24" si="2">SUM(E25:E29)</f>
        <v>53616</v>
      </c>
      <c r="F24" s="199">
        <f t="shared" si="2"/>
        <v>46469.999999999993</v>
      </c>
      <c r="G24" s="199">
        <f t="shared" si="2"/>
        <v>36241</v>
      </c>
      <c r="H24" s="199">
        <f t="shared" si="2"/>
        <v>29292.999999999993</v>
      </c>
      <c r="I24" s="199">
        <f t="shared" si="2"/>
        <v>20473</v>
      </c>
      <c r="J24" s="199">
        <f t="shared" si="2"/>
        <v>16474</v>
      </c>
      <c r="K24" s="199">
        <f t="shared" si="2"/>
        <v>18717.999999999993</v>
      </c>
      <c r="L24" s="199">
        <f t="shared" si="2"/>
        <v>13528</v>
      </c>
      <c r="M24" s="199">
        <f t="shared" si="2"/>
        <v>12307</v>
      </c>
      <c r="N24" s="199">
        <f t="shared" si="2"/>
        <v>9610</v>
      </c>
      <c r="O24" s="199">
        <f t="shared" si="2"/>
        <v>7636</v>
      </c>
      <c r="P24" s="199">
        <f t="shared" si="2"/>
        <v>14675</v>
      </c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137985</v>
      </c>
      <c r="E25" s="197">
        <v>28709.999999999975</v>
      </c>
      <c r="F25" s="197">
        <v>22900.999999999982</v>
      </c>
      <c r="G25" s="197">
        <v>16793.999999999993</v>
      </c>
      <c r="H25" s="197">
        <v>14622.999999999993</v>
      </c>
      <c r="I25" s="197">
        <v>9550.9999999999982</v>
      </c>
      <c r="J25" s="197">
        <v>9583.0000000000018</v>
      </c>
      <c r="K25" s="197">
        <v>10736.999999999995</v>
      </c>
      <c r="L25" s="197">
        <v>6098</v>
      </c>
      <c r="M25" s="197">
        <v>3569</v>
      </c>
      <c r="N25" s="197">
        <v>4057.9999999999995</v>
      </c>
      <c r="O25" s="197">
        <v>3844.0000000000005</v>
      </c>
      <c r="P25" s="197">
        <v>7516.9999999999991</v>
      </c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21318.999999999996</v>
      </c>
      <c r="E26" s="197">
        <v>4484.0000000000009</v>
      </c>
      <c r="F26" s="197">
        <v>3557.9999999999982</v>
      </c>
      <c r="G26" s="197">
        <v>3158</v>
      </c>
      <c r="H26" s="197">
        <v>1662</v>
      </c>
      <c r="I26" s="197">
        <v>1749.9999999999995</v>
      </c>
      <c r="J26" s="197">
        <v>1322</v>
      </c>
      <c r="K26" s="197">
        <v>1382</v>
      </c>
      <c r="L26" s="197">
        <v>1818</v>
      </c>
      <c r="M26" s="197">
        <v>522</v>
      </c>
      <c r="N26" s="197">
        <v>0</v>
      </c>
      <c r="O26" s="197">
        <v>633</v>
      </c>
      <c r="P26" s="197">
        <v>1030</v>
      </c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55614.000000000036</v>
      </c>
      <c r="E27" s="197">
        <v>10749.00000000002</v>
      </c>
      <c r="F27" s="197">
        <v>9594.0000000000036</v>
      </c>
      <c r="G27" s="197">
        <v>6965.0000000000036</v>
      </c>
      <c r="H27" s="197">
        <v>6760.0000000000009</v>
      </c>
      <c r="I27" s="197">
        <v>4304</v>
      </c>
      <c r="J27" s="197">
        <v>2463.0000000000005</v>
      </c>
      <c r="K27" s="197">
        <v>3301</v>
      </c>
      <c r="L27" s="197">
        <v>2495</v>
      </c>
      <c r="M27" s="197">
        <v>2351</v>
      </c>
      <c r="N27" s="197">
        <v>2066</v>
      </c>
      <c r="O27" s="197">
        <v>963</v>
      </c>
      <c r="P27" s="197">
        <v>3603</v>
      </c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45075.999999999978</v>
      </c>
      <c r="E28" s="197">
        <v>6313.0000000000027</v>
      </c>
      <c r="F28" s="197">
        <v>7608.0000000000045</v>
      </c>
      <c r="G28" s="197">
        <v>6891.0000000000009</v>
      </c>
      <c r="H28" s="197">
        <v>4279.0000000000009</v>
      </c>
      <c r="I28" s="197">
        <v>2973.0000000000009</v>
      </c>
      <c r="J28" s="197">
        <v>2102</v>
      </c>
      <c r="K28" s="197">
        <v>2554</v>
      </c>
      <c r="L28" s="197">
        <v>2452</v>
      </c>
      <c r="M28" s="197">
        <v>5601</v>
      </c>
      <c r="N28" s="197">
        <v>2336</v>
      </c>
      <c r="O28" s="197">
        <v>1249</v>
      </c>
      <c r="P28" s="197">
        <v>718</v>
      </c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19047</v>
      </c>
      <c r="E29" s="197">
        <v>3359.9999999999991</v>
      </c>
      <c r="F29" s="197">
        <v>2809.0000000000005</v>
      </c>
      <c r="G29" s="197">
        <v>2432.9999999999995</v>
      </c>
      <c r="H29" s="197">
        <v>1969</v>
      </c>
      <c r="I29" s="197">
        <v>1895</v>
      </c>
      <c r="J29" s="197">
        <v>1003.9999999999999</v>
      </c>
      <c r="K29" s="197">
        <v>744</v>
      </c>
      <c r="L29" s="197">
        <v>665</v>
      </c>
      <c r="M29" s="197">
        <v>264</v>
      </c>
      <c r="N29" s="197">
        <v>1150</v>
      </c>
      <c r="O29" s="197">
        <v>947</v>
      </c>
      <c r="P29" s="197">
        <v>1807</v>
      </c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f>SUM(D31:D34)</f>
        <v>251882.00000000015</v>
      </c>
      <c r="E30" s="199">
        <f t="shared" ref="E30:P30" si="3">SUM(E31:E34)</f>
        <v>63381.000000000138</v>
      </c>
      <c r="F30" s="199">
        <f t="shared" si="3"/>
        <v>45458.000000000044</v>
      </c>
      <c r="G30" s="199">
        <f t="shared" si="3"/>
        <v>34490</v>
      </c>
      <c r="H30" s="199">
        <f t="shared" si="3"/>
        <v>25864</v>
      </c>
      <c r="I30" s="199">
        <f t="shared" si="3"/>
        <v>19376.999999999996</v>
      </c>
      <c r="J30" s="199">
        <f t="shared" si="3"/>
        <v>13169.000000000004</v>
      </c>
      <c r="K30" s="199">
        <f t="shared" si="3"/>
        <v>9363</v>
      </c>
      <c r="L30" s="199">
        <f t="shared" si="3"/>
        <v>9686</v>
      </c>
      <c r="M30" s="199">
        <f t="shared" si="3"/>
        <v>8667</v>
      </c>
      <c r="N30" s="199">
        <f t="shared" si="3"/>
        <v>7982</v>
      </c>
      <c r="O30" s="199">
        <f t="shared" si="3"/>
        <v>4428</v>
      </c>
      <c r="P30" s="199">
        <f t="shared" si="3"/>
        <v>10017</v>
      </c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24417.999999999996</v>
      </c>
      <c r="E31" s="197">
        <v>5436.0000000000009</v>
      </c>
      <c r="F31" s="197">
        <v>4510</v>
      </c>
      <c r="G31" s="197">
        <v>3731</v>
      </c>
      <c r="H31" s="197">
        <v>2977.9999999999995</v>
      </c>
      <c r="I31" s="197">
        <v>1227</v>
      </c>
      <c r="J31" s="197">
        <v>1653</v>
      </c>
      <c r="K31" s="197">
        <v>999</v>
      </c>
      <c r="L31" s="197">
        <v>887</v>
      </c>
      <c r="M31" s="197">
        <v>521</v>
      </c>
      <c r="N31" s="197">
        <v>1141</v>
      </c>
      <c r="O31" s="197">
        <v>636</v>
      </c>
      <c r="P31" s="197">
        <v>699</v>
      </c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21707.000000000007</v>
      </c>
      <c r="E32" s="197">
        <v>4899.9999999999982</v>
      </c>
      <c r="F32" s="197">
        <v>3477.9999999999986</v>
      </c>
      <c r="G32" s="197">
        <v>3459</v>
      </c>
      <c r="H32" s="197">
        <v>2827</v>
      </c>
      <c r="I32" s="197">
        <v>1639</v>
      </c>
      <c r="J32" s="197">
        <v>1464</v>
      </c>
      <c r="K32" s="197">
        <v>798</v>
      </c>
      <c r="L32" s="197">
        <v>944</v>
      </c>
      <c r="M32" s="197">
        <v>511</v>
      </c>
      <c r="N32" s="197">
        <v>274</v>
      </c>
      <c r="O32" s="197">
        <v>323</v>
      </c>
      <c r="P32" s="197">
        <v>1090</v>
      </c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162849.00000000015</v>
      </c>
      <c r="E33" s="197">
        <v>45351.000000000131</v>
      </c>
      <c r="F33" s="197">
        <v>30703.000000000044</v>
      </c>
      <c r="G33" s="197">
        <v>20232.000000000004</v>
      </c>
      <c r="H33" s="197">
        <v>15514.000000000002</v>
      </c>
      <c r="I33" s="197">
        <v>12527.999999999996</v>
      </c>
      <c r="J33" s="197">
        <v>8407.0000000000036</v>
      </c>
      <c r="K33" s="197">
        <v>5429</v>
      </c>
      <c r="L33" s="197">
        <v>7192.9999999999991</v>
      </c>
      <c r="M33" s="197">
        <v>5090</v>
      </c>
      <c r="N33" s="197">
        <v>3441.9999999999991</v>
      </c>
      <c r="O33" s="197">
        <v>2527</v>
      </c>
      <c r="P33" s="197">
        <v>6433</v>
      </c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42908</v>
      </c>
      <c r="E34" s="197">
        <v>7694.0000000000045</v>
      </c>
      <c r="F34" s="197">
        <v>6766.9999999999964</v>
      </c>
      <c r="G34" s="197">
        <v>7067.9999999999991</v>
      </c>
      <c r="H34" s="197">
        <v>4545.0000000000009</v>
      </c>
      <c r="I34" s="197">
        <v>3983.0000000000005</v>
      </c>
      <c r="J34" s="197">
        <v>1645</v>
      </c>
      <c r="K34" s="197">
        <v>2137</v>
      </c>
      <c r="L34" s="197">
        <v>662</v>
      </c>
      <c r="M34" s="197">
        <v>2545</v>
      </c>
      <c r="N34" s="197">
        <v>3125.0000000000005</v>
      </c>
      <c r="O34" s="197">
        <v>942</v>
      </c>
      <c r="P34" s="197">
        <v>1795</v>
      </c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f>SUM(D36:D39)</f>
        <v>582149.00000000163</v>
      </c>
      <c r="E35" s="199">
        <v>150010.99999999974</v>
      </c>
      <c r="F35" s="199">
        <v>108418.99999999997</v>
      </c>
      <c r="G35" s="199">
        <v>77414.999999999971</v>
      </c>
      <c r="H35" s="199">
        <v>54478.000000000015</v>
      </c>
      <c r="I35" s="199">
        <v>40449</v>
      </c>
      <c r="J35" s="199">
        <v>34372</v>
      </c>
      <c r="K35" s="199">
        <v>25051</v>
      </c>
      <c r="L35" s="199">
        <v>21959</v>
      </c>
      <c r="M35" s="199">
        <v>15885</v>
      </c>
      <c r="N35" s="199">
        <v>15284</v>
      </c>
      <c r="O35" s="199">
        <v>11041</v>
      </c>
      <c r="P35" s="199">
        <v>27785</v>
      </c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179373.00000000009</v>
      </c>
      <c r="E36" s="197">
        <v>51270.99999999984</v>
      </c>
      <c r="F36" s="197">
        <v>31838.999999999996</v>
      </c>
      <c r="G36" s="197">
        <v>21776.999999999985</v>
      </c>
      <c r="H36" s="197">
        <v>15414.000000000004</v>
      </c>
      <c r="I36" s="197">
        <v>11434</v>
      </c>
      <c r="J36" s="197">
        <v>11387</v>
      </c>
      <c r="K36" s="197">
        <v>6699.0000000000009</v>
      </c>
      <c r="L36" s="197">
        <v>7009.0000000000009</v>
      </c>
      <c r="M36" s="197">
        <v>4575</v>
      </c>
      <c r="N36" s="197">
        <v>6850</v>
      </c>
      <c r="O36" s="197">
        <v>2547</v>
      </c>
      <c r="P36" s="197">
        <v>8570.9999999999982</v>
      </c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148825.00000000035</v>
      </c>
      <c r="E37" s="197">
        <v>42720.999999999971</v>
      </c>
      <c r="F37" s="197">
        <v>28662.000000000007</v>
      </c>
      <c r="G37" s="197">
        <v>21031</v>
      </c>
      <c r="H37" s="197">
        <v>12826</v>
      </c>
      <c r="I37" s="197">
        <v>10422</v>
      </c>
      <c r="J37" s="197">
        <v>7253.9999999999964</v>
      </c>
      <c r="K37" s="197">
        <v>5835</v>
      </c>
      <c r="L37" s="197">
        <v>5709.9999999999991</v>
      </c>
      <c r="M37" s="197">
        <v>4125</v>
      </c>
      <c r="N37" s="197">
        <v>2329</v>
      </c>
      <c r="O37" s="197">
        <v>1920</v>
      </c>
      <c r="P37" s="197">
        <v>5990</v>
      </c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197485.00000000116</v>
      </c>
      <c r="E38" s="197">
        <v>46975.999999999935</v>
      </c>
      <c r="F38" s="197">
        <v>38599.999999999971</v>
      </c>
      <c r="G38" s="197">
        <v>27075.999999999993</v>
      </c>
      <c r="H38" s="197">
        <v>20472.000000000007</v>
      </c>
      <c r="I38" s="197">
        <v>12863</v>
      </c>
      <c r="J38" s="197">
        <v>11685</v>
      </c>
      <c r="K38" s="197">
        <v>9550.0000000000018</v>
      </c>
      <c r="L38" s="197">
        <v>6094</v>
      </c>
      <c r="M38" s="197">
        <v>5634.0000000000009</v>
      </c>
      <c r="N38" s="197">
        <v>4312</v>
      </c>
      <c r="O38" s="197">
        <v>5301.0000000000009</v>
      </c>
      <c r="P38" s="197">
        <v>8922.0000000000036</v>
      </c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56466.000000000029</v>
      </c>
      <c r="E39" s="197">
        <v>9043</v>
      </c>
      <c r="F39" s="197">
        <v>9317.9999999999982</v>
      </c>
      <c r="G39" s="197">
        <v>7530.9999999999991</v>
      </c>
      <c r="H39" s="197">
        <v>5766</v>
      </c>
      <c r="I39" s="197">
        <v>5729.9999999999991</v>
      </c>
      <c r="J39" s="197">
        <v>4046</v>
      </c>
      <c r="K39" s="197">
        <v>2966.9999999999995</v>
      </c>
      <c r="L39" s="197">
        <v>3145.9999999999995</v>
      </c>
      <c r="M39" s="197">
        <v>1551</v>
      </c>
      <c r="N39" s="197">
        <v>1793</v>
      </c>
      <c r="O39" s="197">
        <v>1273</v>
      </c>
      <c r="P39" s="197">
        <v>4302</v>
      </c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f>SUM(D41:D43)</f>
        <v>158848.00000000006</v>
      </c>
      <c r="E40" s="199">
        <f t="shared" ref="E40:P40" si="4">SUM(E41:E43)</f>
        <v>28619.999999999956</v>
      </c>
      <c r="F40" s="199">
        <f t="shared" si="4"/>
        <v>25503.999999999989</v>
      </c>
      <c r="G40" s="199">
        <f t="shared" si="4"/>
        <v>19623</v>
      </c>
      <c r="H40" s="199">
        <f t="shared" si="4"/>
        <v>14896.999999999998</v>
      </c>
      <c r="I40" s="199">
        <f t="shared" si="4"/>
        <v>13873.999999999998</v>
      </c>
      <c r="J40" s="199">
        <f t="shared" si="4"/>
        <v>8981.0000000000018</v>
      </c>
      <c r="K40" s="199">
        <f t="shared" si="4"/>
        <v>9730</v>
      </c>
      <c r="L40" s="199">
        <f t="shared" si="4"/>
        <v>8287</v>
      </c>
      <c r="M40" s="199">
        <f t="shared" si="4"/>
        <v>6225</v>
      </c>
      <c r="N40" s="199">
        <f t="shared" si="4"/>
        <v>6865.9999999999991</v>
      </c>
      <c r="O40" s="199">
        <f t="shared" si="4"/>
        <v>5446</v>
      </c>
      <c r="P40" s="199">
        <f t="shared" si="4"/>
        <v>10795</v>
      </c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95847.000000000058</v>
      </c>
      <c r="E41" s="197">
        <v>18097.999999999964</v>
      </c>
      <c r="F41" s="197">
        <v>16035.999999999993</v>
      </c>
      <c r="G41" s="197">
        <v>12749</v>
      </c>
      <c r="H41" s="197">
        <v>8357</v>
      </c>
      <c r="I41" s="197">
        <v>9035</v>
      </c>
      <c r="J41" s="197">
        <v>6055.0000000000018</v>
      </c>
      <c r="K41" s="197">
        <v>5379.9999999999991</v>
      </c>
      <c r="L41" s="197">
        <v>4024.9999999999995</v>
      </c>
      <c r="M41" s="197">
        <v>3613.9999999999995</v>
      </c>
      <c r="N41" s="197">
        <v>4014</v>
      </c>
      <c r="O41" s="197">
        <v>3823</v>
      </c>
      <c r="P41" s="197">
        <v>4661</v>
      </c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62842.000000000015</v>
      </c>
      <c r="E42" s="197">
        <v>10466.999999999993</v>
      </c>
      <c r="F42" s="197">
        <v>9467.9999999999964</v>
      </c>
      <c r="G42" s="197">
        <v>6873.9999999999991</v>
      </c>
      <c r="H42" s="197">
        <v>6435.9999999999982</v>
      </c>
      <c r="I42" s="197">
        <v>4838.9999999999982</v>
      </c>
      <c r="J42" s="197">
        <v>2926.0000000000005</v>
      </c>
      <c r="K42" s="197">
        <v>4350</v>
      </c>
      <c r="L42" s="197">
        <v>4262</v>
      </c>
      <c r="M42" s="197">
        <v>2611</v>
      </c>
      <c r="N42" s="197">
        <v>2851.9999999999991</v>
      </c>
      <c r="O42" s="197">
        <v>1623</v>
      </c>
      <c r="P42" s="197">
        <v>6134.0000000000009</v>
      </c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159</v>
      </c>
      <c r="E43" s="197">
        <v>55</v>
      </c>
      <c r="F43" s="197">
        <v>0</v>
      </c>
      <c r="G43" s="197">
        <v>0</v>
      </c>
      <c r="H43" s="197">
        <v>104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f>SUM(D45:D49)</f>
        <v>1388579.0000000033</v>
      </c>
      <c r="E44" s="199">
        <f t="shared" ref="E44:P44" si="5">SUM(E45:E49)</f>
        <v>336595.99999999942</v>
      </c>
      <c r="F44" s="199">
        <f t="shared" si="5"/>
        <v>244311.99999999971</v>
      </c>
      <c r="G44" s="199">
        <f t="shared" si="5"/>
        <v>178786.9999999998</v>
      </c>
      <c r="H44" s="199">
        <f t="shared" si="5"/>
        <v>138071</v>
      </c>
      <c r="I44" s="199">
        <f t="shared" si="5"/>
        <v>98100.999999999942</v>
      </c>
      <c r="J44" s="199">
        <f t="shared" si="5"/>
        <v>80561.999999999985</v>
      </c>
      <c r="K44" s="199">
        <f t="shared" si="5"/>
        <v>70079</v>
      </c>
      <c r="L44" s="199">
        <f t="shared" si="5"/>
        <v>59667</v>
      </c>
      <c r="M44" s="199">
        <f t="shared" si="5"/>
        <v>42558</v>
      </c>
      <c r="N44" s="199">
        <f t="shared" si="5"/>
        <v>33198.999999999993</v>
      </c>
      <c r="O44" s="199">
        <f t="shared" si="5"/>
        <v>30401</v>
      </c>
      <c r="P44" s="199">
        <f t="shared" si="5"/>
        <v>76246</v>
      </c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726190.00000000175</v>
      </c>
      <c r="E45" s="197">
        <v>164693.99999999948</v>
      </c>
      <c r="F45" s="197">
        <v>125834.99999999967</v>
      </c>
      <c r="G45" s="197">
        <v>92029.999999999869</v>
      </c>
      <c r="H45" s="197">
        <v>75032.999999999985</v>
      </c>
      <c r="I45" s="197">
        <v>52968.999999999956</v>
      </c>
      <c r="J45" s="197">
        <v>39542.999999999985</v>
      </c>
      <c r="K45" s="197">
        <v>38967.999999999993</v>
      </c>
      <c r="L45" s="197">
        <v>34799.999999999993</v>
      </c>
      <c r="M45" s="197">
        <v>23525.999999999996</v>
      </c>
      <c r="N45" s="197">
        <v>18791.999999999993</v>
      </c>
      <c r="O45" s="197">
        <v>15281</v>
      </c>
      <c r="P45" s="197">
        <v>44719</v>
      </c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329689.00000000081</v>
      </c>
      <c r="E46" s="197">
        <v>89285.000000000029</v>
      </c>
      <c r="F46" s="197">
        <v>57286.999999999978</v>
      </c>
      <c r="G46" s="197">
        <v>41874.999999999971</v>
      </c>
      <c r="H46" s="197">
        <v>31887.000000000033</v>
      </c>
      <c r="I46" s="197">
        <v>22001</v>
      </c>
      <c r="J46" s="197">
        <v>19937.000000000004</v>
      </c>
      <c r="K46" s="197">
        <v>15441</v>
      </c>
      <c r="L46" s="197">
        <v>12494.000000000004</v>
      </c>
      <c r="M46" s="197">
        <v>6194</v>
      </c>
      <c r="N46" s="197">
        <v>6630.0000000000009</v>
      </c>
      <c r="O46" s="197">
        <v>8369</v>
      </c>
      <c r="P46" s="197">
        <v>18288.999999999996</v>
      </c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35394.999999999964</v>
      </c>
      <c r="E47" s="197">
        <v>9185.9999999999909</v>
      </c>
      <c r="F47" s="197">
        <v>6818</v>
      </c>
      <c r="G47" s="197">
        <v>4631</v>
      </c>
      <c r="H47" s="197">
        <v>3494.9999999999995</v>
      </c>
      <c r="I47" s="197">
        <v>2652.0000000000005</v>
      </c>
      <c r="J47" s="197">
        <v>2643</v>
      </c>
      <c r="K47" s="197">
        <v>970</v>
      </c>
      <c r="L47" s="197">
        <v>1102</v>
      </c>
      <c r="M47" s="197">
        <v>770</v>
      </c>
      <c r="N47" s="197">
        <v>602</v>
      </c>
      <c r="O47" s="197">
        <v>0</v>
      </c>
      <c r="P47" s="197">
        <v>2526</v>
      </c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85185.000000000029</v>
      </c>
      <c r="E48" s="197">
        <v>18620.999999999989</v>
      </c>
      <c r="F48" s="197">
        <v>14353.000000000016</v>
      </c>
      <c r="G48" s="197">
        <v>10810.999999999995</v>
      </c>
      <c r="H48" s="197">
        <v>7223.9999999999991</v>
      </c>
      <c r="I48" s="197">
        <v>5787.9999999999991</v>
      </c>
      <c r="J48" s="197">
        <v>7206.9999999999982</v>
      </c>
      <c r="K48" s="197">
        <v>5855.0000000000009</v>
      </c>
      <c r="L48" s="197">
        <v>4053.0000000000005</v>
      </c>
      <c r="M48" s="197">
        <v>3375.0000000000005</v>
      </c>
      <c r="N48" s="197">
        <v>2852</v>
      </c>
      <c r="O48" s="197">
        <v>2228.9999999999995</v>
      </c>
      <c r="P48" s="197">
        <v>2817.0000000000005</v>
      </c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212120.00000000058</v>
      </c>
      <c r="E49" s="197">
        <v>54809.999999999964</v>
      </c>
      <c r="F49" s="197">
        <v>40019.000000000029</v>
      </c>
      <c r="G49" s="197">
        <v>29439.999999999975</v>
      </c>
      <c r="H49" s="197">
        <v>20432</v>
      </c>
      <c r="I49" s="197">
        <v>14690.999999999987</v>
      </c>
      <c r="J49" s="197">
        <v>11231.999999999998</v>
      </c>
      <c r="K49" s="197">
        <v>8845.0000000000018</v>
      </c>
      <c r="L49" s="197">
        <v>7217.9999999999982</v>
      </c>
      <c r="M49" s="197">
        <v>8693</v>
      </c>
      <c r="N49" s="197">
        <v>4323</v>
      </c>
      <c r="O49" s="197">
        <v>4522.0000000000009</v>
      </c>
      <c r="P49" s="197">
        <v>7895.0000000000018</v>
      </c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f>SUM(D51:D53)</f>
        <v>571989.00000000116</v>
      </c>
      <c r="E50" s="199">
        <f t="shared" ref="E50:P50" si="6">SUM(E51:E53)</f>
        <v>123927.00000000009</v>
      </c>
      <c r="F50" s="199">
        <f t="shared" si="6"/>
        <v>101697.99999999994</v>
      </c>
      <c r="G50" s="199">
        <f t="shared" si="6"/>
        <v>75343</v>
      </c>
      <c r="H50" s="199">
        <f t="shared" si="6"/>
        <v>57253.999999999985</v>
      </c>
      <c r="I50" s="199">
        <f t="shared" si="6"/>
        <v>42176</v>
      </c>
      <c r="J50" s="199">
        <f t="shared" si="6"/>
        <v>32080</v>
      </c>
      <c r="K50" s="199">
        <f t="shared" si="6"/>
        <v>29291.000000000004</v>
      </c>
      <c r="L50" s="199">
        <f t="shared" si="6"/>
        <v>25182</v>
      </c>
      <c r="M50" s="199">
        <f t="shared" si="6"/>
        <v>16387</v>
      </c>
      <c r="N50" s="199">
        <f t="shared" si="6"/>
        <v>18058</v>
      </c>
      <c r="O50" s="199">
        <f t="shared" si="6"/>
        <v>13723</v>
      </c>
      <c r="P50" s="199">
        <f t="shared" si="6"/>
        <v>36870</v>
      </c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251155.99999999997</v>
      </c>
      <c r="E51" s="197">
        <v>66546.000000000044</v>
      </c>
      <c r="F51" s="197">
        <v>46802.999999999971</v>
      </c>
      <c r="G51" s="197">
        <v>34021</v>
      </c>
      <c r="H51" s="197">
        <v>24936</v>
      </c>
      <c r="I51" s="197">
        <v>18026.000000000004</v>
      </c>
      <c r="J51" s="197">
        <v>11452.999999999998</v>
      </c>
      <c r="K51" s="197">
        <v>10558</v>
      </c>
      <c r="L51" s="197">
        <v>10367.000000000002</v>
      </c>
      <c r="M51" s="197">
        <v>5698.9999999999982</v>
      </c>
      <c r="N51" s="197">
        <v>6314</v>
      </c>
      <c r="O51" s="197">
        <v>6398</v>
      </c>
      <c r="P51" s="197">
        <v>10035</v>
      </c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36184.999999999978</v>
      </c>
      <c r="E52" s="197">
        <v>10116.000000000007</v>
      </c>
      <c r="F52" s="197">
        <v>6468.9999999999982</v>
      </c>
      <c r="G52" s="197">
        <v>5084.9999999999991</v>
      </c>
      <c r="H52" s="197">
        <v>3660.0000000000005</v>
      </c>
      <c r="I52" s="197">
        <v>2434.0000000000005</v>
      </c>
      <c r="J52" s="197">
        <v>1497</v>
      </c>
      <c r="K52" s="197">
        <v>1533</v>
      </c>
      <c r="L52" s="197">
        <v>1132</v>
      </c>
      <c r="M52" s="197">
        <v>501</v>
      </c>
      <c r="N52" s="197">
        <v>273</v>
      </c>
      <c r="O52" s="197">
        <v>978</v>
      </c>
      <c r="P52" s="197">
        <v>2507</v>
      </c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284648.00000000122</v>
      </c>
      <c r="E53" s="197">
        <v>47265.000000000029</v>
      </c>
      <c r="F53" s="197">
        <v>48425.999999999971</v>
      </c>
      <c r="G53" s="197">
        <v>36237</v>
      </c>
      <c r="H53" s="197">
        <v>28657.999999999989</v>
      </c>
      <c r="I53" s="197">
        <v>21715.999999999996</v>
      </c>
      <c r="J53" s="197">
        <v>19130</v>
      </c>
      <c r="K53" s="197">
        <v>17200.000000000004</v>
      </c>
      <c r="L53" s="197">
        <v>13683</v>
      </c>
      <c r="M53" s="197">
        <v>10187</v>
      </c>
      <c r="N53" s="197">
        <v>11471.000000000002</v>
      </c>
      <c r="O53" s="197">
        <v>6347</v>
      </c>
      <c r="P53" s="197">
        <v>24327.999999999996</v>
      </c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f>SUM(D55:D60)</f>
        <v>979892.00000000151</v>
      </c>
      <c r="E54" s="199">
        <f t="shared" ref="E54:P54" si="7">SUM(E55:E60)</f>
        <v>241013.99999999994</v>
      </c>
      <c r="F54" s="199">
        <f t="shared" si="7"/>
        <v>174689.99999999977</v>
      </c>
      <c r="G54" s="199">
        <f t="shared" si="7"/>
        <v>130188.99999999996</v>
      </c>
      <c r="H54" s="199">
        <f t="shared" si="7"/>
        <v>94947</v>
      </c>
      <c r="I54" s="199">
        <f t="shared" si="7"/>
        <v>75217.999999999971</v>
      </c>
      <c r="J54" s="199">
        <f t="shared" si="7"/>
        <v>53008.000000000015</v>
      </c>
      <c r="K54" s="199">
        <f t="shared" si="7"/>
        <v>48039</v>
      </c>
      <c r="L54" s="199">
        <f t="shared" si="7"/>
        <v>39456</v>
      </c>
      <c r="M54" s="199">
        <f t="shared" si="7"/>
        <v>29766</v>
      </c>
      <c r="N54" s="199">
        <f t="shared" si="7"/>
        <v>29023</v>
      </c>
      <c r="O54" s="199">
        <f t="shared" si="7"/>
        <v>18184</v>
      </c>
      <c r="P54" s="199">
        <f t="shared" si="7"/>
        <v>46358</v>
      </c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166271.99999999994</v>
      </c>
      <c r="E55" s="197">
        <v>37831.999999999927</v>
      </c>
      <c r="F55" s="197">
        <v>29294.999999999989</v>
      </c>
      <c r="G55" s="197">
        <v>24588.000000000004</v>
      </c>
      <c r="H55" s="197">
        <v>16610.000000000004</v>
      </c>
      <c r="I55" s="197">
        <v>13359.999999999996</v>
      </c>
      <c r="J55" s="197">
        <v>9134.0000000000073</v>
      </c>
      <c r="K55" s="197">
        <v>8175.0000000000009</v>
      </c>
      <c r="L55" s="197">
        <v>6682</v>
      </c>
      <c r="M55" s="197">
        <v>4894.0000000000009</v>
      </c>
      <c r="N55" s="197">
        <v>5410</v>
      </c>
      <c r="O55" s="197">
        <v>3833</v>
      </c>
      <c r="P55" s="197">
        <v>6459</v>
      </c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42352.999999999949</v>
      </c>
      <c r="E56" s="197">
        <v>8711.0000000000018</v>
      </c>
      <c r="F56" s="197">
        <v>6765.9999999999982</v>
      </c>
      <c r="G56" s="197">
        <v>5998.9999999999973</v>
      </c>
      <c r="H56" s="197">
        <v>4559</v>
      </c>
      <c r="I56" s="197">
        <v>2998.9999999999991</v>
      </c>
      <c r="J56" s="197">
        <v>2484</v>
      </c>
      <c r="K56" s="197">
        <v>1953</v>
      </c>
      <c r="L56" s="197">
        <v>2735</v>
      </c>
      <c r="M56" s="197">
        <v>1275</v>
      </c>
      <c r="N56" s="197">
        <v>1746</v>
      </c>
      <c r="O56" s="197">
        <v>949</v>
      </c>
      <c r="P56" s="197">
        <v>2177</v>
      </c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207959.99999999959</v>
      </c>
      <c r="E57" s="197">
        <v>56523.000000000065</v>
      </c>
      <c r="F57" s="197">
        <v>38330.999999999978</v>
      </c>
      <c r="G57" s="197">
        <v>25932</v>
      </c>
      <c r="H57" s="197">
        <v>19299</v>
      </c>
      <c r="I57" s="197">
        <v>15154</v>
      </c>
      <c r="J57" s="197">
        <v>9330.0000000000036</v>
      </c>
      <c r="K57" s="197">
        <v>7482</v>
      </c>
      <c r="L57" s="197">
        <v>8893</v>
      </c>
      <c r="M57" s="197">
        <v>6143</v>
      </c>
      <c r="N57" s="197">
        <v>4864</v>
      </c>
      <c r="O57" s="197">
        <v>3799.9999999999995</v>
      </c>
      <c r="P57" s="197">
        <v>12208.999999999996</v>
      </c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53454.000000000065</v>
      </c>
      <c r="E58" s="197">
        <v>17128.000000000004</v>
      </c>
      <c r="F58" s="197">
        <v>10199.999999999998</v>
      </c>
      <c r="G58" s="197">
        <v>5347.9999999999991</v>
      </c>
      <c r="H58" s="197">
        <v>4279</v>
      </c>
      <c r="I58" s="197">
        <v>2958.0000000000005</v>
      </c>
      <c r="J58" s="197">
        <v>2520.0000000000005</v>
      </c>
      <c r="K58" s="197">
        <v>1921</v>
      </c>
      <c r="L58" s="197">
        <v>2293</v>
      </c>
      <c r="M58" s="197">
        <v>2282</v>
      </c>
      <c r="N58" s="197">
        <v>1440</v>
      </c>
      <c r="O58" s="197">
        <v>1282</v>
      </c>
      <c r="P58" s="197">
        <v>1803</v>
      </c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3423.0000000000005</v>
      </c>
      <c r="E59" s="197">
        <v>432</v>
      </c>
      <c r="F59" s="197">
        <v>882.99999999999989</v>
      </c>
      <c r="G59" s="197">
        <v>840</v>
      </c>
      <c r="H59" s="197">
        <v>349</v>
      </c>
      <c r="I59" s="197">
        <v>394</v>
      </c>
      <c r="J59" s="197">
        <v>0</v>
      </c>
      <c r="K59" s="197">
        <v>209</v>
      </c>
      <c r="L59" s="197">
        <v>0</v>
      </c>
      <c r="M59" s="197">
        <v>0</v>
      </c>
      <c r="N59" s="197">
        <v>0</v>
      </c>
      <c r="O59" s="197">
        <v>316</v>
      </c>
      <c r="P59" s="197">
        <v>0</v>
      </c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506430.00000000198</v>
      </c>
      <c r="E60" s="197">
        <v>120387.99999999993</v>
      </c>
      <c r="F60" s="197">
        <v>89214.999999999782</v>
      </c>
      <c r="G60" s="197">
        <v>67481.999999999956</v>
      </c>
      <c r="H60" s="197">
        <v>49851</v>
      </c>
      <c r="I60" s="197">
        <v>40352.999999999964</v>
      </c>
      <c r="J60" s="197">
        <v>29540.000000000007</v>
      </c>
      <c r="K60" s="197">
        <v>28298.999999999996</v>
      </c>
      <c r="L60" s="197">
        <v>18852.999999999996</v>
      </c>
      <c r="M60" s="197">
        <v>15172.000000000002</v>
      </c>
      <c r="N60" s="197">
        <v>15563</v>
      </c>
      <c r="O60" s="197">
        <v>8004.0000000000009</v>
      </c>
      <c r="P60" s="197">
        <v>23710</v>
      </c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54249.999999999956</v>
      </c>
      <c r="E61" s="197">
        <v>9990.0000000000018</v>
      </c>
      <c r="F61" s="197">
        <v>10310.999999999998</v>
      </c>
      <c r="G61" s="197">
        <v>8474.9999999999964</v>
      </c>
      <c r="H61" s="197">
        <v>6758.0000000000018</v>
      </c>
      <c r="I61" s="197">
        <v>3801</v>
      </c>
      <c r="J61" s="197">
        <v>3140</v>
      </c>
      <c r="K61" s="197">
        <v>3139</v>
      </c>
      <c r="L61" s="197">
        <v>2471</v>
      </c>
      <c r="M61" s="197">
        <v>2300</v>
      </c>
      <c r="N61" s="197">
        <v>842</v>
      </c>
      <c r="O61" s="197">
        <v>1578</v>
      </c>
      <c r="P61" s="197">
        <v>1445</v>
      </c>
      <c r="Q61" s="199"/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5">
    <tabColor rgb="FF92D050"/>
    <pageSetUpPr autoPageBreaks="0" fitToPage="1"/>
  </sheetPr>
  <dimension ref="A1:BJ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0" width="6.28515625" style="5" customWidth="1"/>
    <col min="11" max="12" width="9.28515625" style="5"/>
    <col min="13" max="13" width="7.42578125" style="5" customWidth="1"/>
    <col min="14" max="16384" width="9.28515625" style="5"/>
  </cols>
  <sheetData>
    <row r="1" spans="1:23" s="21" customFormat="1" ht="11.1" customHeight="1" x14ac:dyDescent="0.2">
      <c r="F1" s="31" t="s">
        <v>482</v>
      </c>
    </row>
    <row r="2" spans="1:23" ht="11.1" customHeight="1" x14ac:dyDescent="0.2">
      <c r="A2" s="11"/>
      <c r="B2" s="11"/>
      <c r="C2" s="11"/>
      <c r="D2" s="11"/>
      <c r="E2" s="11"/>
      <c r="F2" s="11"/>
    </row>
    <row r="3" spans="1:23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23" s="6" customFormat="1" ht="11.1" customHeight="1" x14ac:dyDescent="0.2">
      <c r="A4" s="44"/>
      <c r="B4" s="11"/>
      <c r="C4" s="11"/>
      <c r="D4" s="11"/>
      <c r="E4" s="11"/>
      <c r="F4" s="11"/>
    </row>
    <row r="5" spans="1:23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3" ht="11.1" customHeight="1" x14ac:dyDescent="0.2">
      <c r="A6" s="96" t="s">
        <v>17</v>
      </c>
      <c r="B6" s="115"/>
      <c r="C6" s="95"/>
      <c r="D6" s="108"/>
      <c r="E6" s="108"/>
      <c r="F6" s="108"/>
    </row>
    <row r="7" spans="1:23" s="4" customFormat="1" ht="1.5" customHeight="1" x14ac:dyDescent="0.2">
      <c r="A7" s="72"/>
      <c r="B7" s="111"/>
      <c r="C7" s="112"/>
    </row>
    <row r="8" spans="1:23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</row>
    <row r="10" spans="1:23" s="56" customFormat="1" ht="3.7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</row>
    <row r="11" spans="1:23" s="12" customFormat="1" ht="13.5" customHeight="1" x14ac:dyDescent="0.2">
      <c r="A11" s="47"/>
      <c r="B11" s="40" t="s">
        <v>9</v>
      </c>
      <c r="C11" s="40"/>
      <c r="D11" s="37">
        <v>122</v>
      </c>
      <c r="E11" s="211">
        <v>117</v>
      </c>
      <c r="F11" s="211">
        <v>5</v>
      </c>
      <c r="G11" s="15"/>
    </row>
    <row r="12" spans="1:23" s="12" customFormat="1" ht="13.5" customHeight="1" x14ac:dyDescent="0.2">
      <c r="A12" s="48" t="s">
        <v>163</v>
      </c>
      <c r="B12" s="23" t="s">
        <v>152</v>
      </c>
      <c r="C12" s="23"/>
      <c r="D12" s="211">
        <v>19</v>
      </c>
      <c r="E12" s="211">
        <v>19</v>
      </c>
      <c r="F12" s="211">
        <v>0</v>
      </c>
      <c r="G12" s="15"/>
      <c r="J12" s="15"/>
      <c r="K12" s="15"/>
    </row>
    <row r="13" spans="1:23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15"/>
      <c r="J13" s="15"/>
      <c r="K13" s="15"/>
    </row>
    <row r="14" spans="1:23" s="12" customFormat="1" ht="13.5" customHeight="1" x14ac:dyDescent="0.2">
      <c r="A14" s="48" t="s">
        <v>165</v>
      </c>
      <c r="B14" s="23" t="s">
        <v>153</v>
      </c>
      <c r="C14" s="23"/>
      <c r="D14" s="211">
        <v>23</v>
      </c>
      <c r="E14" s="211">
        <v>22</v>
      </c>
      <c r="F14" s="211">
        <v>1</v>
      </c>
      <c r="G14" s="15"/>
      <c r="J14" s="15"/>
      <c r="K14" s="15"/>
    </row>
    <row r="15" spans="1:23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/>
    </row>
    <row r="16" spans="1:23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/>
    </row>
    <row r="17" spans="1:7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/>
    </row>
    <row r="18" spans="1:7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/>
    </row>
    <row r="19" spans="1:7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/>
    </row>
    <row r="20" spans="1:7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/>
    </row>
    <row r="21" spans="1:7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3</v>
      </c>
      <c r="F21" s="211">
        <v>1</v>
      </c>
      <c r="G21" s="211"/>
    </row>
    <row r="22" spans="1:7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/>
    </row>
    <row r="23" spans="1:7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/>
    </row>
    <row r="24" spans="1:7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/>
    </row>
    <row r="25" spans="1:7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/>
    </row>
    <row r="26" spans="1:7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/>
    </row>
    <row r="27" spans="1:7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2</v>
      </c>
      <c r="F27" s="211">
        <v>0</v>
      </c>
      <c r="G27" s="211"/>
    </row>
    <row r="28" spans="1:7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4</v>
      </c>
      <c r="F28" s="211">
        <v>0</v>
      </c>
      <c r="G28" s="211"/>
    </row>
    <row r="29" spans="1:7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/>
    </row>
    <row r="30" spans="1:7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8</v>
      </c>
      <c r="F30" s="211">
        <v>0</v>
      </c>
      <c r="G30" s="211"/>
    </row>
    <row r="31" spans="1:7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/>
    </row>
    <row r="32" spans="1:7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/>
    </row>
    <row r="33" spans="1:62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1</v>
      </c>
      <c r="F33" s="211">
        <v>0</v>
      </c>
      <c r="G33" s="211"/>
    </row>
    <row r="34" spans="1:62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/>
    </row>
    <row r="35" spans="1:62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/>
    </row>
    <row r="36" spans="1:62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2</v>
      </c>
      <c r="F36" s="211">
        <v>0</v>
      </c>
      <c r="G36" s="211"/>
    </row>
    <row r="37" spans="1:62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/>
    </row>
    <row r="38" spans="1:62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2</v>
      </c>
      <c r="F38" s="211">
        <v>0</v>
      </c>
      <c r="G38" s="211"/>
    </row>
    <row r="39" spans="1:62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  <c r="J39" s="15"/>
      <c r="K39" s="15"/>
    </row>
    <row r="40" spans="1:62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15"/>
      <c r="J40" s="15"/>
      <c r="K40" s="15"/>
    </row>
    <row r="41" spans="1:62" s="12" customFormat="1" ht="13.5" customHeight="1" x14ac:dyDescent="0.2">
      <c r="A41" s="48" t="s">
        <v>168</v>
      </c>
      <c r="B41" s="24" t="s">
        <v>154</v>
      </c>
      <c r="C41" s="24"/>
      <c r="D41" s="211">
        <v>36</v>
      </c>
      <c r="E41" s="211">
        <v>36</v>
      </c>
      <c r="F41" s="211">
        <v>0</v>
      </c>
      <c r="G41" s="15"/>
      <c r="J41" s="15"/>
      <c r="K41" s="15"/>
    </row>
    <row r="42" spans="1:62" s="12" customFormat="1" ht="25.5" customHeight="1" x14ac:dyDescent="0.2">
      <c r="A42" s="48" t="s">
        <v>169</v>
      </c>
      <c r="B42" s="24" t="s">
        <v>155</v>
      </c>
      <c r="C42" s="24"/>
      <c r="D42" s="211">
        <v>12</v>
      </c>
      <c r="E42" s="211">
        <v>10</v>
      </c>
      <c r="F42" s="211">
        <v>2</v>
      </c>
      <c r="G42" s="15"/>
      <c r="J42" s="15"/>
      <c r="K42" s="15"/>
    </row>
    <row r="43" spans="1:62" s="12" customFormat="1" ht="13.5" customHeight="1" x14ac:dyDescent="0.2">
      <c r="A43" s="48" t="s">
        <v>170</v>
      </c>
      <c r="B43" s="24" t="s">
        <v>156</v>
      </c>
      <c r="C43" s="24"/>
      <c r="D43" s="211">
        <v>12</v>
      </c>
      <c r="E43" s="211">
        <v>12</v>
      </c>
      <c r="F43" s="211">
        <v>0</v>
      </c>
      <c r="G43" s="15"/>
      <c r="J43" s="15"/>
      <c r="K43" s="15"/>
    </row>
    <row r="44" spans="1:62" s="12" customFormat="1" ht="13.5" customHeight="1" x14ac:dyDescent="0.2">
      <c r="A44" s="48" t="s">
        <v>171</v>
      </c>
      <c r="B44" s="24" t="s">
        <v>157</v>
      </c>
      <c r="C44" s="24"/>
      <c r="D44" s="211">
        <v>5</v>
      </c>
      <c r="E44" s="211">
        <v>5</v>
      </c>
      <c r="F44" s="211">
        <v>0</v>
      </c>
      <c r="G44" s="15"/>
      <c r="J44" s="15"/>
      <c r="K44" s="15"/>
    </row>
    <row r="45" spans="1:62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1</v>
      </c>
      <c r="G45" s="15"/>
      <c r="J45" s="15"/>
      <c r="K45" s="15"/>
    </row>
    <row r="46" spans="1:62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2"/>
      <c r="I46" s="12"/>
      <c r="J46" s="15"/>
      <c r="K46" s="15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2"/>
      <c r="I47" s="12"/>
      <c r="J47" s="15"/>
      <c r="K47" s="15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 s="11" customFormat="1" ht="13.5" customHeight="1" x14ac:dyDescent="0.2">
      <c r="A48" s="48" t="s">
        <v>175</v>
      </c>
      <c r="B48" s="24" t="s">
        <v>195</v>
      </c>
      <c r="C48" s="24"/>
      <c r="D48" s="211">
        <v>1</v>
      </c>
      <c r="E48" s="211">
        <v>1</v>
      </c>
      <c r="F48" s="211">
        <v>0</v>
      </c>
      <c r="G48" s="15"/>
      <c r="H48" s="12"/>
      <c r="I48" s="12"/>
      <c r="J48" s="15"/>
      <c r="K48" s="15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 s="11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3</v>
      </c>
      <c r="F49" s="211">
        <v>0</v>
      </c>
      <c r="G49" s="15"/>
      <c r="H49" s="12"/>
      <c r="I49" s="12"/>
      <c r="J49" s="15"/>
      <c r="K49" s="15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 s="11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5</v>
      </c>
      <c r="F50" s="211">
        <v>1</v>
      </c>
      <c r="G50" s="15"/>
      <c r="H50" s="12"/>
      <c r="I50" s="12"/>
      <c r="J50" s="15"/>
      <c r="K50" s="15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2"/>
      <c r="I51" s="12"/>
      <c r="J51" s="15"/>
      <c r="K51" s="15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15"/>
      <c r="H52" s="12"/>
      <c r="I52" s="12"/>
      <c r="J52" s="15"/>
      <c r="K52" s="15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2"/>
      <c r="I53" s="12"/>
      <c r="J53" s="15"/>
      <c r="K53" s="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 s="11" customFormat="1" ht="13.5" customHeight="1" x14ac:dyDescent="0.2">
      <c r="A54" s="48" t="s">
        <v>181</v>
      </c>
      <c r="B54" s="24" t="s">
        <v>196</v>
      </c>
      <c r="C54" s="24"/>
      <c r="D54" s="211">
        <v>3</v>
      </c>
      <c r="E54" s="211">
        <v>3</v>
      </c>
      <c r="F54" s="211">
        <v>0</v>
      </c>
      <c r="G54" s="15"/>
      <c r="H54" s="12"/>
      <c r="I54" s="12"/>
      <c r="J54" s="15"/>
      <c r="K54" s="15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5"/>
      <c r="K55" s="15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5"/>
      <c r="K56" s="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5"/>
      <c r="K57" s="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</row>
    <row r="58" spans="1:62" ht="1.5" customHeight="1" x14ac:dyDescent="0.2">
      <c r="A58" s="95"/>
      <c r="B58" s="108"/>
      <c r="C58" s="108"/>
      <c r="D58" s="117"/>
      <c r="E58" s="117"/>
      <c r="F58" s="117"/>
    </row>
    <row r="59" spans="1:62" x14ac:dyDescent="0.2">
      <c r="D59" s="21"/>
      <c r="E59" s="21"/>
      <c r="F59" s="21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Folha180">
    <tabColor theme="2" tint="-0.749992370372631"/>
    <pageSetUpPr autoPageBreaks="0" fitToPage="1"/>
  </sheetPr>
  <dimension ref="A1:AS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71093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28515625" style="19"/>
    <col min="21" max="21" width="7.42578125" style="19" customWidth="1"/>
    <col min="22" max="16384" width="9.28515625" style="19"/>
  </cols>
  <sheetData>
    <row r="1" spans="1:45" s="21" customFormat="1" ht="11.1" customHeight="1" x14ac:dyDescent="0.2">
      <c r="L1" s="31" t="s">
        <v>351</v>
      </c>
    </row>
    <row r="2" spans="1:45" s="5" customFormat="1" ht="11.1" customHeight="1" x14ac:dyDescent="0.2"/>
    <row r="3" spans="1:45" s="6" customFormat="1" ht="12" customHeight="1" x14ac:dyDescent="0.2">
      <c r="A3" s="43" t="s">
        <v>293</v>
      </c>
    </row>
    <row r="4" spans="1:45" s="6" customFormat="1" ht="11.1" customHeight="1" x14ac:dyDescent="0.2">
      <c r="A4" s="44"/>
    </row>
    <row r="5" spans="1:45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45" s="29" customFormat="1" ht="11.1" customHeight="1" x14ac:dyDescent="0.2">
      <c r="A6" s="257" t="s">
        <v>321</v>
      </c>
      <c r="B6" s="157"/>
      <c r="C6" s="77"/>
      <c r="J6" s="256"/>
      <c r="K6" s="256"/>
    </row>
    <row r="7" spans="1:45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5" s="5" customFormat="1" ht="37.5" customHeight="1" x14ac:dyDescent="0.2">
      <c r="A8" s="265" t="s">
        <v>500</v>
      </c>
      <c r="B8" s="265"/>
      <c r="C8" s="45"/>
      <c r="D8" s="53" t="s">
        <v>1</v>
      </c>
      <c r="E8" s="177" t="s">
        <v>116</v>
      </c>
      <c r="F8" s="176" t="s">
        <v>117</v>
      </c>
      <c r="G8" s="176" t="s">
        <v>118</v>
      </c>
      <c r="H8" s="176" t="s">
        <v>119</v>
      </c>
      <c r="I8" s="176" t="s">
        <v>120</v>
      </c>
      <c r="J8" s="177" t="s">
        <v>145</v>
      </c>
      <c r="K8" s="177" t="s">
        <v>146</v>
      </c>
      <c r="L8" s="54" t="s">
        <v>147</v>
      </c>
    </row>
    <row r="9" spans="1:45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</row>
    <row r="10" spans="1:45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47"/>
      <c r="B11" s="40" t="s">
        <v>9</v>
      </c>
      <c r="C11" s="40"/>
      <c r="D11" s="197">
        <v>4885570.9999999683</v>
      </c>
      <c r="E11" s="197">
        <v>16462.000000000029</v>
      </c>
      <c r="F11" s="197">
        <v>61021.000000000007</v>
      </c>
      <c r="G11" s="197">
        <v>326760.99999999948</v>
      </c>
      <c r="H11" s="197">
        <v>341425.00000000244</v>
      </c>
      <c r="I11" s="197">
        <v>371836.00000000041</v>
      </c>
      <c r="J11" s="197">
        <v>1504418.9999999946</v>
      </c>
      <c r="K11" s="197">
        <v>1131589.0000000037</v>
      </c>
      <c r="L11" s="197">
        <v>1132058.0000000019</v>
      </c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1:45" s="29" customFormat="1" ht="14.1" customHeight="1" x14ac:dyDescent="0.2">
      <c r="A12" s="88" t="s">
        <v>503</v>
      </c>
      <c r="B12" s="88" t="s">
        <v>962</v>
      </c>
      <c r="C12" s="40"/>
      <c r="D12" s="199">
        <f>SUM(D13:D16)</f>
        <v>138879.99999999991</v>
      </c>
      <c r="E12" s="199">
        <f t="shared" ref="E12:L12" si="0">SUM(E13:E16)</f>
        <v>328</v>
      </c>
      <c r="F12" s="199">
        <f t="shared" si="0"/>
        <v>1232.0000000000005</v>
      </c>
      <c r="G12" s="199">
        <f t="shared" si="0"/>
        <v>6860.9999999999973</v>
      </c>
      <c r="H12" s="199">
        <f t="shared" si="0"/>
        <v>8094.9999999999982</v>
      </c>
      <c r="I12" s="199">
        <f t="shared" si="0"/>
        <v>11023.999999999996</v>
      </c>
      <c r="J12" s="199">
        <f t="shared" si="0"/>
        <v>45941.999999999971</v>
      </c>
      <c r="K12" s="199">
        <f t="shared" si="0"/>
        <v>37545.999999999993</v>
      </c>
      <c r="L12" s="199">
        <f t="shared" si="0"/>
        <v>27852</v>
      </c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5" s="21" customFormat="1" ht="14.1" customHeight="1" x14ac:dyDescent="0.2">
      <c r="A13" s="89" t="s">
        <v>504</v>
      </c>
      <c r="B13" s="89" t="s">
        <v>963</v>
      </c>
      <c r="C13" s="31"/>
      <c r="D13" s="197">
        <v>11692.000000000011</v>
      </c>
      <c r="E13" s="197">
        <v>14</v>
      </c>
      <c r="F13" s="197">
        <v>117</v>
      </c>
      <c r="G13" s="197">
        <v>684</v>
      </c>
      <c r="H13" s="197">
        <v>570.99999999999989</v>
      </c>
      <c r="I13" s="197">
        <v>1012</v>
      </c>
      <c r="J13" s="197">
        <v>4081.9999999999991</v>
      </c>
      <c r="K13" s="197">
        <v>3079.9999999999995</v>
      </c>
      <c r="L13" s="197">
        <v>2132</v>
      </c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5" s="21" customFormat="1" ht="14.1" customHeight="1" x14ac:dyDescent="0.2">
      <c r="A14" s="89" t="s">
        <v>505</v>
      </c>
      <c r="B14" s="89" t="s">
        <v>506</v>
      </c>
      <c r="C14" s="31"/>
      <c r="D14" s="197">
        <v>24462.999999999985</v>
      </c>
      <c r="E14" s="197">
        <v>65</v>
      </c>
      <c r="F14" s="197">
        <v>227.00000000000003</v>
      </c>
      <c r="G14" s="197">
        <v>1149.9999999999998</v>
      </c>
      <c r="H14" s="197">
        <v>1322</v>
      </c>
      <c r="I14" s="197">
        <v>1666.0000000000002</v>
      </c>
      <c r="J14" s="197">
        <v>8919</v>
      </c>
      <c r="K14" s="197">
        <v>7175.9999999999982</v>
      </c>
      <c r="L14" s="197">
        <v>3937.9999999999995</v>
      </c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5" s="21" customFormat="1" ht="14.1" customHeight="1" x14ac:dyDescent="0.2">
      <c r="A15" s="89" t="s">
        <v>507</v>
      </c>
      <c r="B15" s="89" t="s">
        <v>508</v>
      </c>
      <c r="C15" s="31"/>
      <c r="D15" s="197">
        <v>21892.999999999985</v>
      </c>
      <c r="E15" s="197">
        <v>68</v>
      </c>
      <c r="F15" s="197">
        <v>223</v>
      </c>
      <c r="G15" s="197">
        <v>1091.9999999999995</v>
      </c>
      <c r="H15" s="197">
        <v>1309</v>
      </c>
      <c r="I15" s="197">
        <v>1888.9999999999995</v>
      </c>
      <c r="J15" s="197">
        <v>6829.9999999999991</v>
      </c>
      <c r="K15" s="197">
        <v>5823</v>
      </c>
      <c r="L15" s="197">
        <v>4659.0000000000009</v>
      </c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5" s="21" customFormat="1" ht="14.1" customHeight="1" x14ac:dyDescent="0.2">
      <c r="A16" s="89" t="s">
        <v>509</v>
      </c>
      <c r="B16" s="89" t="s">
        <v>575</v>
      </c>
      <c r="C16" s="31"/>
      <c r="D16" s="197">
        <v>80831.999999999927</v>
      </c>
      <c r="E16" s="197">
        <v>180.99999999999997</v>
      </c>
      <c r="F16" s="197">
        <v>665.00000000000045</v>
      </c>
      <c r="G16" s="197">
        <v>3934.9999999999982</v>
      </c>
      <c r="H16" s="197">
        <v>4892.9999999999982</v>
      </c>
      <c r="I16" s="197">
        <v>6456.9999999999973</v>
      </c>
      <c r="J16" s="197">
        <v>26110.999999999975</v>
      </c>
      <c r="K16" s="197">
        <v>21466.999999999996</v>
      </c>
      <c r="L16" s="197">
        <v>17123</v>
      </c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f>SUM(D18:D23)</f>
        <v>131411.00000000003</v>
      </c>
      <c r="E17" s="199">
        <f t="shared" ref="E17:L17" si="1">SUM(E18:E23)</f>
        <v>477</v>
      </c>
      <c r="F17" s="199">
        <f t="shared" si="1"/>
        <v>1708.9999999999998</v>
      </c>
      <c r="G17" s="199">
        <f t="shared" si="1"/>
        <v>8388.0000000000018</v>
      </c>
      <c r="H17" s="199">
        <f t="shared" si="1"/>
        <v>7743.9999999999982</v>
      </c>
      <c r="I17" s="199">
        <f t="shared" si="1"/>
        <v>9920</v>
      </c>
      <c r="J17" s="199">
        <f t="shared" si="1"/>
        <v>42321.999999999993</v>
      </c>
      <c r="K17" s="199">
        <f t="shared" si="1"/>
        <v>32350</v>
      </c>
      <c r="L17" s="199">
        <f t="shared" si="1"/>
        <v>28501</v>
      </c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30290.999999999996</v>
      </c>
      <c r="E18" s="197">
        <v>117.00000000000003</v>
      </c>
      <c r="F18" s="197">
        <v>383.00000000000006</v>
      </c>
      <c r="G18" s="197">
        <v>2068.9999999999982</v>
      </c>
      <c r="H18" s="197">
        <v>1891.0000000000009</v>
      </c>
      <c r="I18" s="197">
        <v>2530.9999999999991</v>
      </c>
      <c r="J18" s="197">
        <v>8273.9999999999982</v>
      </c>
      <c r="K18" s="197">
        <v>8256</v>
      </c>
      <c r="L18" s="197">
        <v>6769.9999999999991</v>
      </c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47899.000000000044</v>
      </c>
      <c r="E19" s="197">
        <v>185</v>
      </c>
      <c r="F19" s="197">
        <v>564.99999999999977</v>
      </c>
      <c r="G19" s="197">
        <v>3171.0000000000014</v>
      </c>
      <c r="H19" s="197">
        <v>2732.9999999999977</v>
      </c>
      <c r="I19" s="197">
        <v>3752.0000000000018</v>
      </c>
      <c r="J19" s="197">
        <v>18244.999999999996</v>
      </c>
      <c r="K19" s="197">
        <v>9736.9999999999982</v>
      </c>
      <c r="L19" s="197">
        <v>9511.0000000000018</v>
      </c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21106.999999999993</v>
      </c>
      <c r="E20" s="197">
        <v>89</v>
      </c>
      <c r="F20" s="197">
        <v>308</v>
      </c>
      <c r="G20" s="197">
        <v>1286.0000000000007</v>
      </c>
      <c r="H20" s="197">
        <v>1393.0000000000002</v>
      </c>
      <c r="I20" s="197">
        <v>1365</v>
      </c>
      <c r="J20" s="197">
        <v>6017.0000000000018</v>
      </c>
      <c r="K20" s="197">
        <v>5841.9999999999991</v>
      </c>
      <c r="L20" s="197">
        <v>4807</v>
      </c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10827.000000000002</v>
      </c>
      <c r="E21" s="197">
        <v>25</v>
      </c>
      <c r="F21" s="197">
        <v>183</v>
      </c>
      <c r="G21" s="197">
        <v>600</v>
      </c>
      <c r="H21" s="197">
        <v>559</v>
      </c>
      <c r="I21" s="197">
        <v>689.99999999999989</v>
      </c>
      <c r="J21" s="197">
        <v>3676.0000000000009</v>
      </c>
      <c r="K21" s="197">
        <v>2210</v>
      </c>
      <c r="L21" s="197">
        <v>2884</v>
      </c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6126.0000000000009</v>
      </c>
      <c r="E22" s="197">
        <v>16</v>
      </c>
      <c r="F22" s="197">
        <v>66.000000000000014</v>
      </c>
      <c r="G22" s="197">
        <v>321.99999999999989</v>
      </c>
      <c r="H22" s="197">
        <v>272</v>
      </c>
      <c r="I22" s="197">
        <v>523.00000000000011</v>
      </c>
      <c r="J22" s="197">
        <v>1803.0000000000002</v>
      </c>
      <c r="K22" s="197">
        <v>1473</v>
      </c>
      <c r="L22" s="197">
        <v>1650.9999999999998</v>
      </c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15161.000000000005</v>
      </c>
      <c r="E23" s="197">
        <v>45</v>
      </c>
      <c r="F23" s="197">
        <v>204</v>
      </c>
      <c r="G23" s="197">
        <v>940.00000000000011</v>
      </c>
      <c r="H23" s="197">
        <v>895.99999999999977</v>
      </c>
      <c r="I23" s="197">
        <v>1058.9999999999998</v>
      </c>
      <c r="J23" s="197">
        <v>4307.0000000000009</v>
      </c>
      <c r="K23" s="197">
        <v>4831.9999999999982</v>
      </c>
      <c r="L23" s="197">
        <v>2878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f>SUM(D25:D29)</f>
        <v>298707.00000000029</v>
      </c>
      <c r="E24" s="199">
        <f t="shared" ref="E24:L24" si="2">SUM(E25:E29)</f>
        <v>1069</v>
      </c>
      <c r="F24" s="199">
        <f t="shared" si="2"/>
        <v>3298</v>
      </c>
      <c r="G24" s="199">
        <f t="shared" si="2"/>
        <v>16134.000000000004</v>
      </c>
      <c r="H24" s="199">
        <f t="shared" si="2"/>
        <v>16258.999999999989</v>
      </c>
      <c r="I24" s="199">
        <f t="shared" si="2"/>
        <v>20494.999999999996</v>
      </c>
      <c r="J24" s="199">
        <f t="shared" si="2"/>
        <v>87894.000000000029</v>
      </c>
      <c r="K24" s="199">
        <f t="shared" si="2"/>
        <v>70159</v>
      </c>
      <c r="L24" s="199">
        <f t="shared" si="2"/>
        <v>83399</v>
      </c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149137.00000000035</v>
      </c>
      <c r="E25" s="197">
        <v>599</v>
      </c>
      <c r="F25" s="197">
        <v>1831.9999999999998</v>
      </c>
      <c r="G25" s="197">
        <v>8855.0000000000018</v>
      </c>
      <c r="H25" s="197">
        <v>8688.9999999999909</v>
      </c>
      <c r="I25" s="197">
        <v>10379.999999999998</v>
      </c>
      <c r="J25" s="197">
        <v>42455.000000000036</v>
      </c>
      <c r="K25" s="197">
        <v>36228.000000000007</v>
      </c>
      <c r="L25" s="197">
        <v>40099</v>
      </c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22785.999999999996</v>
      </c>
      <c r="E26" s="197">
        <v>75</v>
      </c>
      <c r="F26" s="197">
        <v>330</v>
      </c>
      <c r="G26" s="197">
        <v>1332.9999999999995</v>
      </c>
      <c r="H26" s="197">
        <v>1485.9999999999993</v>
      </c>
      <c r="I26" s="197">
        <v>1716.9999999999995</v>
      </c>
      <c r="J26" s="197">
        <v>6918.0000000000009</v>
      </c>
      <c r="K26" s="197">
        <v>5178.0000000000009</v>
      </c>
      <c r="L26" s="197">
        <v>5749.0000000000009</v>
      </c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58305.999999999971</v>
      </c>
      <c r="E27" s="197">
        <v>251.00000000000003</v>
      </c>
      <c r="F27" s="197">
        <v>614.99999999999989</v>
      </c>
      <c r="G27" s="197">
        <v>3311</v>
      </c>
      <c r="H27" s="197">
        <v>3170.9999999999986</v>
      </c>
      <c r="I27" s="197">
        <v>3954.9999999999995</v>
      </c>
      <c r="J27" s="197">
        <v>17364.999999999989</v>
      </c>
      <c r="K27" s="197">
        <v>13865.999999999995</v>
      </c>
      <c r="L27" s="197">
        <v>15772.000000000005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48860.999999999978</v>
      </c>
      <c r="E28" s="197">
        <v>81.999999999999986</v>
      </c>
      <c r="F28" s="197">
        <v>326.99999999999994</v>
      </c>
      <c r="G28" s="197">
        <v>1795.0000000000011</v>
      </c>
      <c r="H28" s="197">
        <v>1794.9999999999998</v>
      </c>
      <c r="I28" s="197">
        <v>3066.9999999999995</v>
      </c>
      <c r="J28" s="197">
        <v>15574.000000000007</v>
      </c>
      <c r="K28" s="197">
        <v>10019</v>
      </c>
      <c r="L28" s="197">
        <v>16202</v>
      </c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19616.999999999996</v>
      </c>
      <c r="E29" s="197">
        <v>61.999999999999979</v>
      </c>
      <c r="F29" s="197">
        <v>194.00000000000003</v>
      </c>
      <c r="G29" s="197">
        <v>840</v>
      </c>
      <c r="H29" s="197">
        <v>1118.0000000000002</v>
      </c>
      <c r="I29" s="197">
        <v>1376</v>
      </c>
      <c r="J29" s="197">
        <v>5582</v>
      </c>
      <c r="K29" s="197">
        <v>4868</v>
      </c>
      <c r="L29" s="197">
        <v>5577</v>
      </c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f>SUM(D31:D34)</f>
        <v>263837.99999999959</v>
      </c>
      <c r="E30" s="199">
        <f t="shared" ref="E30:L30" si="3">SUM(E31:E34)</f>
        <v>1031.9999999999995</v>
      </c>
      <c r="F30" s="199">
        <f t="shared" si="3"/>
        <v>3823.9999999999986</v>
      </c>
      <c r="G30" s="199">
        <f t="shared" si="3"/>
        <v>19839.000000000011</v>
      </c>
      <c r="H30" s="199">
        <f t="shared" si="3"/>
        <v>19430</v>
      </c>
      <c r="I30" s="199">
        <f t="shared" si="3"/>
        <v>21228.000000000011</v>
      </c>
      <c r="J30" s="199">
        <f t="shared" si="3"/>
        <v>83462.999999999942</v>
      </c>
      <c r="K30" s="199">
        <f t="shared" si="3"/>
        <v>61582.000000000015</v>
      </c>
      <c r="L30" s="199">
        <f t="shared" si="3"/>
        <v>53440</v>
      </c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25718.000000000018</v>
      </c>
      <c r="E31" s="197">
        <v>91.999999999999972</v>
      </c>
      <c r="F31" s="197">
        <v>295.99999999999994</v>
      </c>
      <c r="G31" s="197">
        <v>1682.0000000000007</v>
      </c>
      <c r="H31" s="197">
        <v>1524.9999999999998</v>
      </c>
      <c r="I31" s="197">
        <v>2005.0000000000005</v>
      </c>
      <c r="J31" s="197">
        <v>8663</v>
      </c>
      <c r="K31" s="197">
        <v>6117.0000000000018</v>
      </c>
      <c r="L31" s="197">
        <v>5338.0000000000009</v>
      </c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23744.999999999993</v>
      </c>
      <c r="E32" s="197">
        <v>95.000000000000028</v>
      </c>
      <c r="F32" s="197">
        <v>317.00000000000011</v>
      </c>
      <c r="G32" s="197">
        <v>1340.9999999999991</v>
      </c>
      <c r="H32" s="197">
        <v>1174.0000000000005</v>
      </c>
      <c r="I32" s="197">
        <v>2290</v>
      </c>
      <c r="J32" s="197">
        <v>7493</v>
      </c>
      <c r="K32" s="197">
        <v>6584</v>
      </c>
      <c r="L32" s="197">
        <v>4451.0000000000009</v>
      </c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31" s="21" customFormat="1" ht="14.1" customHeight="1" x14ac:dyDescent="0.2">
      <c r="A33" s="89" t="s">
        <v>533</v>
      </c>
      <c r="B33" s="89" t="s">
        <v>580</v>
      </c>
      <c r="D33" s="197">
        <v>170417.99999999971</v>
      </c>
      <c r="E33" s="197">
        <v>761.99999999999943</v>
      </c>
      <c r="F33" s="197">
        <v>2843.9999999999986</v>
      </c>
      <c r="G33" s="197">
        <v>14713.000000000011</v>
      </c>
      <c r="H33" s="197">
        <v>14362</v>
      </c>
      <c r="I33" s="197">
        <v>13899.000000000011</v>
      </c>
      <c r="J33" s="197">
        <v>52978.999999999949</v>
      </c>
      <c r="K33" s="197">
        <v>38414.000000000015</v>
      </c>
      <c r="L33" s="197">
        <v>32445</v>
      </c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31" s="21" customFormat="1" ht="14.1" customHeight="1" x14ac:dyDescent="0.2">
      <c r="A34" s="89" t="s">
        <v>534</v>
      </c>
      <c r="B34" s="89" t="s">
        <v>535</v>
      </c>
      <c r="D34" s="197">
        <v>43956.999999999884</v>
      </c>
      <c r="E34" s="197">
        <v>83.000000000000014</v>
      </c>
      <c r="F34" s="197">
        <v>367</v>
      </c>
      <c r="G34" s="197">
        <v>2102.9999999999991</v>
      </c>
      <c r="H34" s="197">
        <v>2368.9999999999991</v>
      </c>
      <c r="I34" s="197">
        <v>3033.9999999999995</v>
      </c>
      <c r="J34" s="197">
        <v>14327.999999999995</v>
      </c>
      <c r="K34" s="197">
        <v>10466.999999999998</v>
      </c>
      <c r="L34" s="197">
        <v>11205.999999999996</v>
      </c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31" s="29" customFormat="1" ht="14.1" customHeight="1" x14ac:dyDescent="0.2">
      <c r="A35" s="88" t="s">
        <v>536</v>
      </c>
      <c r="B35" s="88" t="s">
        <v>581</v>
      </c>
      <c r="D35" s="199">
        <f>SUM(D36:D39)</f>
        <v>612342.00000000035</v>
      </c>
      <c r="E35" s="199">
        <f t="shared" ref="E35:L35" si="4">SUM(E36:E39)</f>
        <v>2290</v>
      </c>
      <c r="F35" s="199">
        <f t="shared" si="4"/>
        <v>8974.0000000000036</v>
      </c>
      <c r="G35" s="199">
        <f t="shared" si="4"/>
        <v>48825.000000000065</v>
      </c>
      <c r="H35" s="199">
        <f t="shared" si="4"/>
        <v>47401.000000000029</v>
      </c>
      <c r="I35" s="199">
        <f t="shared" si="4"/>
        <v>49660.000000000007</v>
      </c>
      <c r="J35" s="199">
        <f t="shared" si="4"/>
        <v>195092.99999999994</v>
      </c>
      <c r="K35" s="199">
        <f t="shared" si="4"/>
        <v>137476.99999999994</v>
      </c>
      <c r="L35" s="199">
        <f t="shared" si="4"/>
        <v>122622</v>
      </c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62"/>
      <c r="Y35" s="162"/>
      <c r="Z35" s="162"/>
      <c r="AA35" s="162"/>
      <c r="AB35" s="162"/>
      <c r="AC35" s="162"/>
      <c r="AD35" s="162"/>
      <c r="AE35" s="162"/>
    </row>
    <row r="36" spans="1:31" s="29" customFormat="1" ht="14.1" customHeight="1" x14ac:dyDescent="0.2">
      <c r="A36" s="89" t="s">
        <v>537</v>
      </c>
      <c r="B36" s="89" t="s">
        <v>538</v>
      </c>
      <c r="C36" s="21"/>
      <c r="D36" s="197">
        <v>193858.00000000026</v>
      </c>
      <c r="E36" s="197">
        <v>858.99999999999977</v>
      </c>
      <c r="F36" s="197">
        <v>3106</v>
      </c>
      <c r="G36" s="197">
        <v>17463.000000000047</v>
      </c>
      <c r="H36" s="197">
        <v>17073.000000000029</v>
      </c>
      <c r="I36" s="197">
        <v>16606.000000000007</v>
      </c>
      <c r="J36" s="197">
        <v>58111.999999999985</v>
      </c>
      <c r="K36" s="197">
        <v>41511.999999999993</v>
      </c>
      <c r="L36" s="197">
        <v>39127.000000000007</v>
      </c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62"/>
      <c r="Y36" s="162"/>
      <c r="Z36" s="162"/>
      <c r="AA36" s="162"/>
      <c r="AB36" s="162"/>
      <c r="AC36" s="162"/>
      <c r="AD36" s="162"/>
      <c r="AE36" s="162"/>
    </row>
    <row r="37" spans="1:31" s="21" customFormat="1" ht="14.1" customHeight="1" x14ac:dyDescent="0.2">
      <c r="A37" s="89" t="s">
        <v>539</v>
      </c>
      <c r="B37" s="89" t="s">
        <v>540</v>
      </c>
      <c r="D37" s="197">
        <v>155001.00000000023</v>
      </c>
      <c r="E37" s="197">
        <v>743.00000000000045</v>
      </c>
      <c r="F37" s="197">
        <v>3102.0000000000014</v>
      </c>
      <c r="G37" s="197">
        <v>14163.000000000024</v>
      </c>
      <c r="H37" s="197">
        <v>12876.000000000013</v>
      </c>
      <c r="I37" s="197">
        <v>13437.999999999989</v>
      </c>
      <c r="J37" s="197">
        <v>51402.999999999985</v>
      </c>
      <c r="K37" s="197">
        <v>32244.999999999996</v>
      </c>
      <c r="L37" s="197">
        <v>27031.000000000004</v>
      </c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37"/>
      <c r="Y37" s="37"/>
      <c r="Z37" s="37"/>
      <c r="AA37" s="37"/>
      <c r="AB37" s="37"/>
      <c r="AC37" s="37"/>
      <c r="AD37" s="37"/>
      <c r="AE37" s="37"/>
    </row>
    <row r="38" spans="1:31" ht="14.1" customHeight="1" x14ac:dyDescent="0.2">
      <c r="A38" s="89" t="s">
        <v>541</v>
      </c>
      <c r="B38" s="89" t="s">
        <v>542</v>
      </c>
      <c r="C38" s="21"/>
      <c r="D38" s="197">
        <v>203103.99999999988</v>
      </c>
      <c r="E38" s="197">
        <v>630.99999999999989</v>
      </c>
      <c r="F38" s="197">
        <v>2439.0000000000018</v>
      </c>
      <c r="G38" s="197">
        <v>14262.999999999993</v>
      </c>
      <c r="H38" s="197">
        <v>14720.999999999984</v>
      </c>
      <c r="I38" s="197">
        <v>16017.000000000009</v>
      </c>
      <c r="J38" s="197">
        <v>67310</v>
      </c>
      <c r="K38" s="197">
        <v>46942.999999999971</v>
      </c>
      <c r="L38" s="197">
        <v>40779.999999999993</v>
      </c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20"/>
      <c r="Y38" s="20"/>
      <c r="Z38" s="20"/>
      <c r="AA38" s="20"/>
      <c r="AB38" s="20"/>
      <c r="AC38" s="20"/>
      <c r="AD38" s="20"/>
      <c r="AE38" s="20"/>
    </row>
    <row r="39" spans="1:31" ht="14.1" customHeight="1" x14ac:dyDescent="0.2">
      <c r="A39" s="89" t="s">
        <v>543</v>
      </c>
      <c r="B39" s="89" t="s">
        <v>544</v>
      </c>
      <c r="C39" s="21"/>
      <c r="D39" s="197">
        <v>60379.000000000007</v>
      </c>
      <c r="E39" s="197">
        <v>56.999999999999986</v>
      </c>
      <c r="F39" s="197">
        <v>327</v>
      </c>
      <c r="G39" s="197">
        <v>2935.9999999999995</v>
      </c>
      <c r="H39" s="197">
        <v>2730.9999999999991</v>
      </c>
      <c r="I39" s="197">
        <v>3598.9999999999991</v>
      </c>
      <c r="J39" s="197">
        <v>18267.999999999982</v>
      </c>
      <c r="K39" s="197">
        <v>16776.999999999996</v>
      </c>
      <c r="L39" s="197">
        <v>15683.999999999996</v>
      </c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20"/>
      <c r="Y39" s="20"/>
      <c r="Z39" s="20"/>
      <c r="AA39" s="20"/>
      <c r="AB39" s="20"/>
      <c r="AC39" s="20"/>
      <c r="AD39" s="20"/>
      <c r="AE39" s="20"/>
    </row>
    <row r="40" spans="1:31" s="191" customFormat="1" ht="14.1" customHeight="1" x14ac:dyDescent="0.2">
      <c r="A40" s="88" t="s">
        <v>545</v>
      </c>
      <c r="B40" s="88" t="s">
        <v>582</v>
      </c>
      <c r="C40" s="29"/>
      <c r="D40" s="199">
        <f>SUM(D41:D43)</f>
        <v>171480.00000000012</v>
      </c>
      <c r="E40" s="199">
        <f t="shared" ref="E40:L40" si="5">SUM(E41:E43)</f>
        <v>348</v>
      </c>
      <c r="F40" s="199">
        <f t="shared" si="5"/>
        <v>1338.0000000000007</v>
      </c>
      <c r="G40" s="199">
        <f t="shared" si="5"/>
        <v>7837.9999999999964</v>
      </c>
      <c r="H40" s="199">
        <f t="shared" si="5"/>
        <v>9410.0000000000036</v>
      </c>
      <c r="I40" s="199">
        <f t="shared" si="5"/>
        <v>11617.999999999998</v>
      </c>
      <c r="J40" s="199">
        <f t="shared" si="5"/>
        <v>48761.999999999993</v>
      </c>
      <c r="K40" s="199">
        <f t="shared" si="5"/>
        <v>40375</v>
      </c>
      <c r="L40" s="199">
        <f t="shared" si="5"/>
        <v>51791</v>
      </c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89"/>
      <c r="Y40" s="189"/>
      <c r="Z40" s="189"/>
      <c r="AA40" s="189"/>
      <c r="AB40" s="189"/>
      <c r="AC40" s="189"/>
      <c r="AD40" s="189"/>
      <c r="AE40" s="189"/>
    </row>
    <row r="41" spans="1:31" ht="14.1" customHeight="1" x14ac:dyDescent="0.2">
      <c r="A41" s="89" t="s">
        <v>546</v>
      </c>
      <c r="B41" s="89" t="s">
        <v>588</v>
      </c>
      <c r="C41" s="21"/>
      <c r="D41" s="197">
        <v>100090.00000000012</v>
      </c>
      <c r="E41" s="197">
        <v>224.00000000000003</v>
      </c>
      <c r="F41" s="197">
        <v>898.00000000000068</v>
      </c>
      <c r="G41" s="197">
        <v>4816.9999999999973</v>
      </c>
      <c r="H41" s="197">
        <v>5617.0000000000036</v>
      </c>
      <c r="I41" s="197">
        <v>7489.9999999999991</v>
      </c>
      <c r="J41" s="197">
        <v>30468.999999999989</v>
      </c>
      <c r="K41" s="197">
        <v>24713</v>
      </c>
      <c r="L41" s="197">
        <v>25862</v>
      </c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20"/>
      <c r="Y41" s="20"/>
      <c r="Z41" s="20"/>
      <c r="AA41" s="20"/>
      <c r="AB41" s="20"/>
      <c r="AC41" s="20"/>
      <c r="AD41" s="20"/>
      <c r="AE41" s="20"/>
    </row>
    <row r="42" spans="1:31" ht="14.1" customHeight="1" x14ac:dyDescent="0.2">
      <c r="A42" s="89" t="s">
        <v>547</v>
      </c>
      <c r="B42" s="89" t="s">
        <v>583</v>
      </c>
      <c r="C42" s="21"/>
      <c r="D42" s="197">
        <v>71203</v>
      </c>
      <c r="E42" s="197">
        <v>124</v>
      </c>
      <c r="F42" s="197">
        <v>440.00000000000006</v>
      </c>
      <c r="G42" s="197">
        <v>2978.9999999999995</v>
      </c>
      <c r="H42" s="197">
        <v>3774.9999999999995</v>
      </c>
      <c r="I42" s="197">
        <v>4104.9999999999991</v>
      </c>
      <c r="J42" s="197">
        <v>18293.000000000004</v>
      </c>
      <c r="K42" s="197">
        <v>15558</v>
      </c>
      <c r="L42" s="197">
        <v>25929</v>
      </c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20"/>
      <c r="Y42" s="20"/>
      <c r="Z42" s="20"/>
      <c r="AA42" s="20"/>
      <c r="AB42" s="20"/>
      <c r="AC42" s="20"/>
      <c r="AD42" s="20"/>
      <c r="AE42" s="20"/>
    </row>
    <row r="43" spans="1:31" ht="14.1" customHeight="1" x14ac:dyDescent="0.2">
      <c r="A43" s="89" t="s">
        <v>548</v>
      </c>
      <c r="B43" s="89" t="s">
        <v>589</v>
      </c>
      <c r="C43" s="21"/>
      <c r="D43" s="197">
        <v>187</v>
      </c>
      <c r="E43" s="197">
        <v>0</v>
      </c>
      <c r="F43" s="197">
        <v>0</v>
      </c>
      <c r="G43" s="197">
        <v>42</v>
      </c>
      <c r="H43" s="197">
        <v>18</v>
      </c>
      <c r="I43" s="197">
        <v>23</v>
      </c>
      <c r="J43" s="197">
        <v>0</v>
      </c>
      <c r="K43" s="197">
        <v>104</v>
      </c>
      <c r="L43" s="197">
        <v>0</v>
      </c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20"/>
      <c r="Y43" s="20"/>
      <c r="Z43" s="20"/>
      <c r="AA43" s="20"/>
      <c r="AB43" s="20"/>
      <c r="AC43" s="20"/>
      <c r="AD43" s="20"/>
      <c r="AE43" s="20"/>
    </row>
    <row r="44" spans="1:31" s="191" customFormat="1" ht="14.1" customHeight="1" x14ac:dyDescent="0.2">
      <c r="A44" s="88" t="s">
        <v>549</v>
      </c>
      <c r="B44" s="88" t="s">
        <v>584</v>
      </c>
      <c r="C44" s="29"/>
      <c r="D44" s="199">
        <f>SUM(D45:D49)</f>
        <v>1536679.9999999981</v>
      </c>
      <c r="E44" s="199">
        <f t="shared" ref="E44:L44" si="6">SUM(E45:E49)</f>
        <v>5327.9999999999964</v>
      </c>
      <c r="F44" s="199">
        <f t="shared" si="6"/>
        <v>19822.999999999993</v>
      </c>
      <c r="G44" s="199">
        <f t="shared" si="6"/>
        <v>104438.99999999993</v>
      </c>
      <c r="H44" s="199">
        <f t="shared" si="6"/>
        <v>112617.00000000026</v>
      </c>
      <c r="I44" s="199">
        <f t="shared" si="6"/>
        <v>115850.99999999991</v>
      </c>
      <c r="J44" s="199">
        <f t="shared" si="6"/>
        <v>467053.00000000017</v>
      </c>
      <c r="K44" s="199">
        <f t="shared" si="6"/>
        <v>355504.00000000012</v>
      </c>
      <c r="L44" s="199">
        <f t="shared" si="6"/>
        <v>356064.99999999988</v>
      </c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89"/>
      <c r="Y44" s="189"/>
      <c r="Z44" s="189"/>
      <c r="AA44" s="189"/>
      <c r="AB44" s="189"/>
      <c r="AC44" s="189"/>
      <c r="AD44" s="189"/>
      <c r="AE44" s="189"/>
    </row>
    <row r="45" spans="1:31" ht="14.1" customHeight="1" x14ac:dyDescent="0.2">
      <c r="A45" s="89" t="s">
        <v>550</v>
      </c>
      <c r="B45" s="89" t="s">
        <v>966</v>
      </c>
      <c r="C45" s="21"/>
      <c r="D45" s="197">
        <v>833957.99999999884</v>
      </c>
      <c r="E45" s="197">
        <v>2232.9999999999964</v>
      </c>
      <c r="F45" s="197">
        <v>9350.9999999999891</v>
      </c>
      <c r="G45" s="197">
        <v>50524.999999999949</v>
      </c>
      <c r="H45" s="197">
        <v>56450.000000000291</v>
      </c>
      <c r="I45" s="197">
        <v>60849.999999999891</v>
      </c>
      <c r="J45" s="197">
        <v>249692.00000000032</v>
      </c>
      <c r="K45" s="197">
        <v>196567.00000000012</v>
      </c>
      <c r="L45" s="197">
        <v>208289.99999999997</v>
      </c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20"/>
      <c r="Y45" s="20"/>
      <c r="Z45" s="20"/>
      <c r="AA45" s="20"/>
      <c r="AB45" s="20"/>
      <c r="AC45" s="20"/>
      <c r="AD45" s="20"/>
      <c r="AE45" s="20"/>
    </row>
    <row r="46" spans="1:31" ht="14.1" customHeight="1" x14ac:dyDescent="0.2">
      <c r="A46" s="89" t="s">
        <v>551</v>
      </c>
      <c r="B46" s="89" t="s">
        <v>552</v>
      </c>
      <c r="C46" s="21"/>
      <c r="D46" s="197">
        <v>353383.9999999993</v>
      </c>
      <c r="E46" s="197">
        <v>1874.9999999999995</v>
      </c>
      <c r="F46" s="197">
        <v>5943.0000000000027</v>
      </c>
      <c r="G46" s="197">
        <v>28053.999999999975</v>
      </c>
      <c r="H46" s="197">
        <v>29435.999999999956</v>
      </c>
      <c r="I46" s="197">
        <v>27749.000000000004</v>
      </c>
      <c r="J46" s="197">
        <v>106039.99999999993</v>
      </c>
      <c r="K46" s="197">
        <v>79736.999999999985</v>
      </c>
      <c r="L46" s="197">
        <v>74549.999999999942</v>
      </c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20"/>
      <c r="Y46" s="20"/>
      <c r="Z46" s="20"/>
      <c r="AA46" s="20"/>
      <c r="AB46" s="20"/>
      <c r="AC46" s="20"/>
      <c r="AD46" s="20"/>
      <c r="AE46" s="20"/>
    </row>
    <row r="47" spans="1:31" ht="14.1" customHeight="1" x14ac:dyDescent="0.2">
      <c r="A47" s="89" t="s">
        <v>553</v>
      </c>
      <c r="B47" s="89" t="s">
        <v>967</v>
      </c>
      <c r="C47" s="21"/>
      <c r="D47" s="197">
        <v>38172.999999999993</v>
      </c>
      <c r="E47" s="197">
        <v>133</v>
      </c>
      <c r="F47" s="197">
        <v>627.00000000000023</v>
      </c>
      <c r="G47" s="197">
        <v>2964.9999999999968</v>
      </c>
      <c r="H47" s="197">
        <v>2921.0000000000014</v>
      </c>
      <c r="I47" s="197">
        <v>2860.9999999999991</v>
      </c>
      <c r="J47" s="197">
        <v>12232.999999999998</v>
      </c>
      <c r="K47" s="197">
        <v>9363.9999999999964</v>
      </c>
      <c r="L47" s="197">
        <v>7068.9999999999982</v>
      </c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20"/>
      <c r="Y47" s="20"/>
      <c r="Z47" s="20"/>
      <c r="AA47" s="20"/>
      <c r="AB47" s="20"/>
      <c r="AC47" s="20"/>
      <c r="AD47" s="20"/>
      <c r="AE47" s="20"/>
    </row>
    <row r="48" spans="1:31" ht="14.1" customHeight="1" x14ac:dyDescent="0.2">
      <c r="A48" s="89" t="s">
        <v>554</v>
      </c>
      <c r="B48" s="89" t="s">
        <v>555</v>
      </c>
      <c r="C48" s="21"/>
      <c r="D48" s="197">
        <v>91763.999999999694</v>
      </c>
      <c r="E48" s="197">
        <v>375.99999999999994</v>
      </c>
      <c r="F48" s="197">
        <v>1076</v>
      </c>
      <c r="G48" s="197">
        <v>5976.9999999999982</v>
      </c>
      <c r="H48" s="197">
        <v>6260.9999999999945</v>
      </c>
      <c r="I48" s="197">
        <v>6098</v>
      </c>
      <c r="J48" s="197">
        <v>27279.999999999975</v>
      </c>
      <c r="K48" s="197">
        <v>21642.999999999985</v>
      </c>
      <c r="L48" s="197">
        <v>23053.000000000004</v>
      </c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20"/>
      <c r="Y48" s="20"/>
      <c r="Z48" s="20"/>
      <c r="AA48" s="20"/>
      <c r="AB48" s="20"/>
      <c r="AC48" s="20"/>
      <c r="AD48" s="20"/>
      <c r="AE48" s="20"/>
    </row>
    <row r="49" spans="1:31" ht="14.1" customHeight="1" x14ac:dyDescent="0.2">
      <c r="A49" s="89" t="s">
        <v>556</v>
      </c>
      <c r="B49" s="89" t="s">
        <v>968</v>
      </c>
      <c r="C49" s="21"/>
      <c r="D49" s="197">
        <v>219401.00000000032</v>
      </c>
      <c r="E49" s="197">
        <v>710.99999999999989</v>
      </c>
      <c r="F49" s="197">
        <v>2826</v>
      </c>
      <c r="G49" s="197">
        <v>16917.999999999996</v>
      </c>
      <c r="H49" s="197">
        <v>17549.000000000018</v>
      </c>
      <c r="I49" s="197">
        <v>18293.000000000007</v>
      </c>
      <c r="J49" s="197">
        <v>71807.999999999956</v>
      </c>
      <c r="K49" s="197">
        <v>48193.000000000022</v>
      </c>
      <c r="L49" s="197">
        <v>43102.999999999985</v>
      </c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20"/>
      <c r="Y49" s="20"/>
      <c r="Z49" s="20"/>
      <c r="AA49" s="20"/>
      <c r="AB49" s="20"/>
      <c r="AC49" s="20"/>
      <c r="AD49" s="20"/>
      <c r="AE49" s="20"/>
    </row>
    <row r="50" spans="1:31" s="191" customFormat="1" ht="14.1" customHeight="1" x14ac:dyDescent="0.2">
      <c r="A50" s="88" t="s">
        <v>557</v>
      </c>
      <c r="B50" s="88" t="s">
        <v>585</v>
      </c>
      <c r="C50" s="29"/>
      <c r="D50" s="199">
        <f>SUM(D51:D53)</f>
        <v>622555.0000000007</v>
      </c>
      <c r="E50" s="199">
        <f t="shared" ref="E50:L50" si="7">SUM(E51:E53)</f>
        <v>1796.9999999999995</v>
      </c>
      <c r="F50" s="199">
        <f t="shared" si="7"/>
        <v>6736.0000000000027</v>
      </c>
      <c r="G50" s="199">
        <f t="shared" si="7"/>
        <v>36313.000000000073</v>
      </c>
      <c r="H50" s="199">
        <f t="shared" si="7"/>
        <v>40474.999999999993</v>
      </c>
      <c r="I50" s="199">
        <f t="shared" si="7"/>
        <v>43905.000000000007</v>
      </c>
      <c r="J50" s="199">
        <f t="shared" si="7"/>
        <v>189538.9999999998</v>
      </c>
      <c r="K50" s="199">
        <f t="shared" si="7"/>
        <v>144054.00000000003</v>
      </c>
      <c r="L50" s="199">
        <f t="shared" si="7"/>
        <v>159735.99999999994</v>
      </c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89"/>
      <c r="Y50" s="189"/>
      <c r="Z50" s="189"/>
      <c r="AA50" s="189"/>
      <c r="AB50" s="189"/>
      <c r="AC50" s="189"/>
      <c r="AD50" s="189"/>
      <c r="AE50" s="189"/>
    </row>
    <row r="51" spans="1:31" ht="14.1" customHeight="1" x14ac:dyDescent="0.2">
      <c r="A51" s="89" t="s">
        <v>558</v>
      </c>
      <c r="B51" s="89" t="s">
        <v>559</v>
      </c>
      <c r="C51" s="21"/>
      <c r="D51" s="197">
        <v>255851.00000000093</v>
      </c>
      <c r="E51" s="197">
        <v>968.99999999999955</v>
      </c>
      <c r="F51" s="197">
        <v>3755.0000000000032</v>
      </c>
      <c r="G51" s="197">
        <v>19689.000000000007</v>
      </c>
      <c r="H51" s="197">
        <v>21196.999999999989</v>
      </c>
      <c r="I51" s="197">
        <v>21656.999999999996</v>
      </c>
      <c r="J51" s="197">
        <v>81695.999999999971</v>
      </c>
      <c r="K51" s="197">
        <v>55528.999999999978</v>
      </c>
      <c r="L51" s="197">
        <v>51358.999999999993</v>
      </c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20"/>
      <c r="Y51" s="20"/>
      <c r="Z51" s="20"/>
      <c r="AA51" s="20"/>
      <c r="AB51" s="20"/>
      <c r="AC51" s="20"/>
      <c r="AD51" s="20"/>
      <c r="AE51" s="20"/>
    </row>
    <row r="52" spans="1:31" ht="14.1" customHeight="1" x14ac:dyDescent="0.2">
      <c r="A52" s="89" t="s">
        <v>560</v>
      </c>
      <c r="B52" s="89" t="s">
        <v>561</v>
      </c>
      <c r="C52" s="21"/>
      <c r="D52" s="197">
        <v>38024.999999999956</v>
      </c>
      <c r="E52" s="197">
        <v>207.00000000000006</v>
      </c>
      <c r="F52" s="197">
        <v>669.99999999999977</v>
      </c>
      <c r="G52" s="197">
        <v>3042.9999999999995</v>
      </c>
      <c r="H52" s="197">
        <v>3432.0000000000023</v>
      </c>
      <c r="I52" s="197">
        <v>3081.0000000000005</v>
      </c>
      <c r="J52" s="197">
        <v>11997.999999999996</v>
      </c>
      <c r="K52" s="197">
        <v>8404.9999999999982</v>
      </c>
      <c r="L52" s="197">
        <v>7188.9999999999991</v>
      </c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20"/>
      <c r="Y52" s="20"/>
      <c r="Z52" s="20"/>
      <c r="AA52" s="20"/>
      <c r="AB52" s="20"/>
      <c r="AC52" s="20"/>
      <c r="AD52" s="20"/>
      <c r="AE52" s="20"/>
    </row>
    <row r="53" spans="1:31" ht="14.1" customHeight="1" x14ac:dyDescent="0.2">
      <c r="A53" s="89" t="s">
        <v>562</v>
      </c>
      <c r="B53" s="89" t="s">
        <v>563</v>
      </c>
      <c r="C53" s="21"/>
      <c r="D53" s="197">
        <v>328678.99999999977</v>
      </c>
      <c r="E53" s="197">
        <v>621.00000000000011</v>
      </c>
      <c r="F53" s="197">
        <v>2311</v>
      </c>
      <c r="G53" s="197">
        <v>13581.000000000062</v>
      </c>
      <c r="H53" s="197">
        <v>15845.999999999998</v>
      </c>
      <c r="I53" s="197">
        <v>19167.000000000011</v>
      </c>
      <c r="J53" s="197">
        <v>95844.999999999825</v>
      </c>
      <c r="K53" s="197">
        <v>80120.000000000058</v>
      </c>
      <c r="L53" s="197">
        <v>101187.99999999996</v>
      </c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20"/>
      <c r="Y53" s="20"/>
      <c r="Z53" s="20"/>
      <c r="AA53" s="20"/>
      <c r="AB53" s="20"/>
      <c r="AC53" s="20"/>
      <c r="AD53" s="20"/>
      <c r="AE53" s="20"/>
    </row>
    <row r="54" spans="1:31" s="191" customFormat="1" ht="14.1" customHeight="1" x14ac:dyDescent="0.2">
      <c r="A54" s="88" t="s">
        <v>564</v>
      </c>
      <c r="B54" s="88" t="s">
        <v>565</v>
      </c>
      <c r="C54" s="29"/>
      <c r="D54" s="199">
        <f>SUM(D55:D60)</f>
        <v>1053856.9999999998</v>
      </c>
      <c r="E54" s="199">
        <f t="shared" ref="E54:L54" si="8">SUM(E55:E60)</f>
        <v>3709.9999999999995</v>
      </c>
      <c r="F54" s="199">
        <f t="shared" si="8"/>
        <v>13703.000000000007</v>
      </c>
      <c r="G54" s="199">
        <f t="shared" si="8"/>
        <v>75758.999999999971</v>
      </c>
      <c r="H54" s="199">
        <f t="shared" si="8"/>
        <v>76570.999999999884</v>
      </c>
      <c r="I54" s="199">
        <f t="shared" si="8"/>
        <v>84180</v>
      </c>
      <c r="J54" s="199">
        <f t="shared" si="8"/>
        <v>325057.99999999988</v>
      </c>
      <c r="K54" s="199">
        <f t="shared" si="8"/>
        <v>238554</v>
      </c>
      <c r="L54" s="199">
        <f t="shared" si="8"/>
        <v>236322</v>
      </c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89"/>
      <c r="Y54" s="189"/>
      <c r="Z54" s="189"/>
      <c r="AA54" s="189"/>
      <c r="AB54" s="189"/>
      <c r="AC54" s="189"/>
      <c r="AD54" s="189"/>
      <c r="AE54" s="189"/>
    </row>
    <row r="55" spans="1:31" ht="14.1" customHeight="1" x14ac:dyDescent="0.2">
      <c r="A55" s="89" t="s">
        <v>566</v>
      </c>
      <c r="B55" s="89" t="s">
        <v>567</v>
      </c>
      <c r="C55" s="21"/>
      <c r="D55" s="197">
        <v>181875.99999999997</v>
      </c>
      <c r="E55" s="197">
        <v>506.99999999999994</v>
      </c>
      <c r="F55" s="197">
        <v>1982.999999999998</v>
      </c>
      <c r="G55" s="197">
        <v>12122.000000000009</v>
      </c>
      <c r="H55" s="197">
        <v>11619.99999999998</v>
      </c>
      <c r="I55" s="197">
        <v>14580.000000000007</v>
      </c>
      <c r="J55" s="197">
        <v>58388.999999999964</v>
      </c>
      <c r="K55" s="197">
        <v>43060.999999999985</v>
      </c>
      <c r="L55" s="197">
        <v>39614</v>
      </c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20"/>
      <c r="Y55" s="20"/>
      <c r="Z55" s="20"/>
      <c r="AA55" s="20"/>
      <c r="AB55" s="20"/>
      <c r="AC55" s="20"/>
      <c r="AD55" s="20"/>
      <c r="AE55" s="20"/>
    </row>
    <row r="56" spans="1:31" ht="14.1" customHeight="1" x14ac:dyDescent="0.2">
      <c r="A56" s="89" t="s">
        <v>568</v>
      </c>
      <c r="B56" s="89" t="s">
        <v>586</v>
      </c>
      <c r="C56" s="21"/>
      <c r="D56" s="197">
        <v>44738.000000000029</v>
      </c>
      <c r="E56" s="197">
        <v>65</v>
      </c>
      <c r="F56" s="197">
        <v>361</v>
      </c>
      <c r="G56" s="197">
        <v>2463.0000000000005</v>
      </c>
      <c r="H56" s="197">
        <v>2952.9999999999991</v>
      </c>
      <c r="I56" s="197">
        <v>3041.0000000000005</v>
      </c>
      <c r="J56" s="197">
        <v>13287.000000000002</v>
      </c>
      <c r="K56" s="197">
        <v>10216</v>
      </c>
      <c r="L56" s="197">
        <v>12352.000000000005</v>
      </c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20"/>
      <c r="Y56" s="20"/>
      <c r="Z56" s="20"/>
      <c r="AA56" s="20"/>
      <c r="AB56" s="20"/>
      <c r="AC56" s="20"/>
      <c r="AD56" s="20"/>
      <c r="AE56" s="20"/>
    </row>
    <row r="57" spans="1:31" ht="14.1" customHeight="1" x14ac:dyDescent="0.2">
      <c r="A57" s="89" t="s">
        <v>569</v>
      </c>
      <c r="B57" s="89" t="s">
        <v>958</v>
      </c>
      <c r="C57" s="21"/>
      <c r="D57" s="197">
        <v>228287.99999999988</v>
      </c>
      <c r="E57" s="197">
        <v>1109.9999999999986</v>
      </c>
      <c r="F57" s="197">
        <v>3816.0000000000036</v>
      </c>
      <c r="G57" s="197">
        <v>18514</v>
      </c>
      <c r="H57" s="197">
        <v>18257.999999999982</v>
      </c>
      <c r="I57" s="197">
        <v>18274.000000000004</v>
      </c>
      <c r="J57" s="197">
        <v>69912.999999999985</v>
      </c>
      <c r="K57" s="197">
        <v>47894.000000000007</v>
      </c>
      <c r="L57" s="197">
        <v>50508.999999999978</v>
      </c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20"/>
      <c r="Y57" s="20"/>
      <c r="Z57" s="20"/>
      <c r="AA57" s="20"/>
      <c r="AB57" s="20"/>
      <c r="AC57" s="20"/>
      <c r="AD57" s="20"/>
      <c r="AE57" s="20"/>
    </row>
    <row r="58" spans="1:31" ht="14.1" customHeight="1" x14ac:dyDescent="0.2">
      <c r="A58" s="89" t="s">
        <v>570</v>
      </c>
      <c r="B58" s="89" t="s">
        <v>571</v>
      </c>
      <c r="C58" s="21"/>
      <c r="D58" s="197">
        <v>55934.00000000008</v>
      </c>
      <c r="E58" s="197">
        <v>166.99999999999994</v>
      </c>
      <c r="F58" s="197">
        <v>770.00000000000011</v>
      </c>
      <c r="G58" s="197">
        <v>5498.0000000000064</v>
      </c>
      <c r="H58" s="197">
        <v>6328.0000000000045</v>
      </c>
      <c r="I58" s="197">
        <v>5232.0000000000009</v>
      </c>
      <c r="J58" s="197">
        <v>16669.999999999996</v>
      </c>
      <c r="K58" s="197">
        <v>10067.000000000002</v>
      </c>
      <c r="L58" s="197">
        <v>11202.000000000002</v>
      </c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20"/>
      <c r="Y58" s="20"/>
      <c r="Z58" s="20"/>
      <c r="AA58" s="20"/>
      <c r="AB58" s="20"/>
      <c r="AC58" s="20"/>
      <c r="AD58" s="20"/>
      <c r="AE58" s="20"/>
    </row>
    <row r="59" spans="1:31" ht="14.1" customHeight="1" x14ac:dyDescent="0.2">
      <c r="A59" s="89" t="s">
        <v>572</v>
      </c>
      <c r="B59" s="89" t="s">
        <v>587</v>
      </c>
      <c r="C59" s="21"/>
      <c r="D59" s="197">
        <v>3624</v>
      </c>
      <c r="E59" s="197">
        <v>7</v>
      </c>
      <c r="F59" s="197">
        <v>20</v>
      </c>
      <c r="G59" s="197">
        <v>63.000000000000014</v>
      </c>
      <c r="H59" s="197">
        <v>236</v>
      </c>
      <c r="I59" s="197">
        <v>126</v>
      </c>
      <c r="J59" s="197">
        <v>1791</v>
      </c>
      <c r="K59" s="197">
        <v>856</v>
      </c>
      <c r="L59" s="197">
        <v>525</v>
      </c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20"/>
      <c r="Y59" s="20"/>
      <c r="Z59" s="20"/>
      <c r="AA59" s="20"/>
      <c r="AB59" s="20"/>
      <c r="AC59" s="20"/>
      <c r="AD59" s="20"/>
      <c r="AE59" s="20"/>
    </row>
    <row r="60" spans="1:31" ht="14.1" customHeight="1" x14ac:dyDescent="0.2">
      <c r="A60" s="89" t="s">
        <v>573</v>
      </c>
      <c r="B60" s="89" t="s">
        <v>574</v>
      </c>
      <c r="C60" s="21"/>
      <c r="D60" s="197">
        <v>539396.99999999988</v>
      </c>
      <c r="E60" s="197">
        <v>1854.0000000000009</v>
      </c>
      <c r="F60" s="197">
        <v>6753.0000000000055</v>
      </c>
      <c r="G60" s="197">
        <v>37098.999999999956</v>
      </c>
      <c r="H60" s="197">
        <v>37175.999999999913</v>
      </c>
      <c r="I60" s="197">
        <v>42926.999999999978</v>
      </c>
      <c r="J60" s="197">
        <v>165007.99999999994</v>
      </c>
      <c r="K60" s="197">
        <v>126459.99999999999</v>
      </c>
      <c r="L60" s="197">
        <v>122120</v>
      </c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20"/>
      <c r="Y60" s="20"/>
      <c r="Z60" s="20"/>
      <c r="AA60" s="20"/>
      <c r="AB60" s="20"/>
      <c r="AC60" s="20"/>
      <c r="AD60" s="20"/>
      <c r="AE60" s="20"/>
    </row>
    <row r="61" spans="1:31" s="191" customFormat="1" ht="14.1" customHeight="1" x14ac:dyDescent="0.2">
      <c r="A61" s="87" t="s">
        <v>591</v>
      </c>
      <c r="B61" s="88"/>
      <c r="C61" s="29"/>
      <c r="D61" s="197">
        <v>55820.999999999956</v>
      </c>
      <c r="E61" s="197">
        <v>83.000000000000057</v>
      </c>
      <c r="F61" s="197">
        <v>384</v>
      </c>
      <c r="G61" s="197">
        <v>2365.0000000000009</v>
      </c>
      <c r="H61" s="197">
        <v>3423</v>
      </c>
      <c r="I61" s="197">
        <v>3955.0000000000018</v>
      </c>
      <c r="J61" s="197">
        <v>19293.000000000004</v>
      </c>
      <c r="K61" s="197">
        <v>13988.000000000004</v>
      </c>
      <c r="L61" s="197">
        <v>12329.999999999998</v>
      </c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89"/>
      <c r="Y61" s="189"/>
      <c r="Z61" s="189"/>
      <c r="AA61" s="189"/>
      <c r="AB61" s="189"/>
      <c r="AC61" s="189"/>
      <c r="AD61" s="189"/>
      <c r="AE61" s="189"/>
    </row>
    <row r="62" spans="1:31" x14ac:dyDescent="0.2">
      <c r="A62" s="102"/>
      <c r="B62" s="102"/>
      <c r="C62" s="102"/>
      <c r="D62" s="190"/>
      <c r="E62" s="190"/>
      <c r="F62" s="190"/>
      <c r="G62" s="190"/>
      <c r="H62" s="190"/>
      <c r="I62" s="190"/>
      <c r="J62" s="190"/>
      <c r="K62" s="190"/>
      <c r="L62" s="19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Folha181">
    <tabColor theme="2" tint="-0.749992370372631"/>
    <pageSetUpPr fitToPage="1"/>
  </sheetPr>
  <dimension ref="A1:AS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71093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28515625" style="19"/>
    <col min="21" max="21" width="7.42578125" style="19" customWidth="1"/>
    <col min="22" max="16384" width="9.28515625" style="19"/>
  </cols>
  <sheetData>
    <row r="1" spans="1:45" s="21" customFormat="1" ht="11.1" customHeight="1" x14ac:dyDescent="0.2">
      <c r="L1" s="31" t="s">
        <v>350</v>
      </c>
    </row>
    <row r="2" spans="1:45" s="5" customFormat="1" ht="11.1" customHeight="1" x14ac:dyDescent="0.2"/>
    <row r="3" spans="1:45" s="6" customFormat="1" ht="12" customHeight="1" x14ac:dyDescent="0.2">
      <c r="A3" s="43" t="s">
        <v>293</v>
      </c>
    </row>
    <row r="4" spans="1:45" s="6" customFormat="1" ht="11.1" customHeight="1" x14ac:dyDescent="0.2">
      <c r="A4" s="44"/>
    </row>
    <row r="5" spans="1:45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45" s="29" customFormat="1" ht="11.1" customHeight="1" x14ac:dyDescent="0.2">
      <c r="A6" s="257" t="s">
        <v>59</v>
      </c>
      <c r="B6" s="157"/>
      <c r="C6" s="77"/>
      <c r="J6" s="256"/>
      <c r="K6" s="256"/>
    </row>
    <row r="7" spans="1:45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5" s="5" customFormat="1" ht="37.5" customHeight="1" x14ac:dyDescent="0.2">
      <c r="A8" s="265" t="s">
        <v>500</v>
      </c>
      <c r="B8" s="265"/>
      <c r="C8" s="45"/>
      <c r="D8" s="53" t="s">
        <v>1</v>
      </c>
      <c r="E8" s="177" t="s">
        <v>116</v>
      </c>
      <c r="F8" s="176" t="s">
        <v>117</v>
      </c>
      <c r="G8" s="176" t="s">
        <v>118</v>
      </c>
      <c r="H8" s="176" t="s">
        <v>119</v>
      </c>
      <c r="I8" s="176" t="s">
        <v>120</v>
      </c>
      <c r="J8" s="177" t="s">
        <v>145</v>
      </c>
      <c r="K8" s="177" t="s">
        <v>146</v>
      </c>
      <c r="L8" s="54" t="s">
        <v>147</v>
      </c>
    </row>
    <row r="9" spans="1:45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</row>
    <row r="10" spans="1:45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47"/>
      <c r="B11" s="40" t="s">
        <v>9</v>
      </c>
      <c r="C11" s="40"/>
      <c r="D11" s="197">
        <v>4526210.9999999274</v>
      </c>
      <c r="E11" s="197">
        <v>15653.000000000038</v>
      </c>
      <c r="F11" s="197">
        <v>58119.000000000015</v>
      </c>
      <c r="G11" s="197">
        <v>311532.00000000215</v>
      </c>
      <c r="H11" s="197">
        <v>324656.00000000151</v>
      </c>
      <c r="I11" s="197">
        <v>350959.00000000221</v>
      </c>
      <c r="J11" s="197">
        <v>1402297.9999999965</v>
      </c>
      <c r="K11" s="197">
        <v>1044507.9999999984</v>
      </c>
      <c r="L11" s="197">
        <v>1018486.0000000014</v>
      </c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1:45" s="29" customFormat="1" ht="14.1" customHeight="1" x14ac:dyDescent="0.2">
      <c r="A12" s="88" t="s">
        <v>503</v>
      </c>
      <c r="B12" s="88" t="s">
        <v>962</v>
      </c>
      <c r="C12" s="40"/>
      <c r="D12" s="199">
        <f>SUM(D13:D16)</f>
        <v>133503.00000000012</v>
      </c>
      <c r="E12" s="199">
        <f t="shared" ref="E12:L12" si="0">SUM(E13:E16)</f>
        <v>318</v>
      </c>
      <c r="F12" s="199">
        <f t="shared" si="0"/>
        <v>1196</v>
      </c>
      <c r="G12" s="199">
        <f t="shared" si="0"/>
        <v>6651.0000000000036</v>
      </c>
      <c r="H12" s="199">
        <f t="shared" si="0"/>
        <v>7846.9999999999964</v>
      </c>
      <c r="I12" s="199">
        <f t="shared" si="0"/>
        <v>10703.000000000004</v>
      </c>
      <c r="J12" s="199">
        <f t="shared" si="0"/>
        <v>44189</v>
      </c>
      <c r="K12" s="199">
        <f t="shared" si="0"/>
        <v>36154</v>
      </c>
      <c r="L12" s="199">
        <f t="shared" si="0"/>
        <v>26445</v>
      </c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5" s="21" customFormat="1" ht="14.1" customHeight="1" x14ac:dyDescent="0.2">
      <c r="A13" s="89" t="s">
        <v>504</v>
      </c>
      <c r="B13" s="89" t="s">
        <v>963</v>
      </c>
      <c r="C13" s="31"/>
      <c r="D13" s="197">
        <v>10978.999999999989</v>
      </c>
      <c r="E13" s="197">
        <v>14</v>
      </c>
      <c r="F13" s="197">
        <v>117</v>
      </c>
      <c r="G13" s="197">
        <v>660</v>
      </c>
      <c r="H13" s="197">
        <v>570.99999999999989</v>
      </c>
      <c r="I13" s="197">
        <v>990</v>
      </c>
      <c r="J13" s="197">
        <v>3865.9999999999991</v>
      </c>
      <c r="K13" s="197">
        <v>2629</v>
      </c>
      <c r="L13" s="197">
        <v>2132</v>
      </c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5" s="21" customFormat="1" ht="14.1" customHeight="1" x14ac:dyDescent="0.2">
      <c r="A14" s="89" t="s">
        <v>505</v>
      </c>
      <c r="B14" s="89" t="s">
        <v>506</v>
      </c>
      <c r="C14" s="31"/>
      <c r="D14" s="197">
        <v>23702.000000000015</v>
      </c>
      <c r="E14" s="197">
        <v>62.999999999999972</v>
      </c>
      <c r="F14" s="197">
        <v>223</v>
      </c>
      <c r="G14" s="197">
        <v>1120.0000000000005</v>
      </c>
      <c r="H14" s="197">
        <v>1286.9999999999998</v>
      </c>
      <c r="I14" s="197">
        <v>1584</v>
      </c>
      <c r="J14" s="197">
        <v>8669</v>
      </c>
      <c r="K14" s="197">
        <v>7084.9999999999991</v>
      </c>
      <c r="L14" s="197">
        <v>3671</v>
      </c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5" s="21" customFormat="1" ht="14.1" customHeight="1" x14ac:dyDescent="0.2">
      <c r="A15" s="89" t="s">
        <v>507</v>
      </c>
      <c r="B15" s="89" t="s">
        <v>508</v>
      </c>
      <c r="C15" s="31"/>
      <c r="D15" s="197">
        <v>21030.999999999996</v>
      </c>
      <c r="E15" s="197">
        <v>62.999999999999993</v>
      </c>
      <c r="F15" s="197">
        <v>217</v>
      </c>
      <c r="G15" s="197">
        <v>1034</v>
      </c>
      <c r="H15" s="197">
        <v>1257.0000000000005</v>
      </c>
      <c r="I15" s="197">
        <v>1841.9999999999998</v>
      </c>
      <c r="J15" s="197">
        <v>6526.0000000000009</v>
      </c>
      <c r="K15" s="197">
        <v>5433</v>
      </c>
      <c r="L15" s="197">
        <v>4659.0000000000009</v>
      </c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5" s="21" customFormat="1" ht="14.1" customHeight="1" x14ac:dyDescent="0.2">
      <c r="A16" s="89" t="s">
        <v>509</v>
      </c>
      <c r="B16" s="89" t="s">
        <v>575</v>
      </c>
      <c r="C16" s="31"/>
      <c r="D16" s="197">
        <v>77791.000000000116</v>
      </c>
      <c r="E16" s="197">
        <v>178</v>
      </c>
      <c r="F16" s="197">
        <v>639</v>
      </c>
      <c r="G16" s="197">
        <v>3837.0000000000036</v>
      </c>
      <c r="H16" s="197">
        <v>4731.9999999999964</v>
      </c>
      <c r="I16" s="197">
        <v>6287.0000000000036</v>
      </c>
      <c r="J16" s="197">
        <v>25127.999999999996</v>
      </c>
      <c r="K16" s="197">
        <v>21006.999999999996</v>
      </c>
      <c r="L16" s="197">
        <v>15983</v>
      </c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f>SUM(D18:D23)</f>
        <v>126078.00000000006</v>
      </c>
      <c r="E17" s="199">
        <f t="shared" ref="E17:L17" si="1">SUM(E18:E23)</f>
        <v>451</v>
      </c>
      <c r="F17" s="199">
        <f t="shared" si="1"/>
        <v>1645.0000000000002</v>
      </c>
      <c r="G17" s="199">
        <f t="shared" si="1"/>
        <v>7957.0000000000018</v>
      </c>
      <c r="H17" s="199">
        <f t="shared" si="1"/>
        <v>7432.9999999999991</v>
      </c>
      <c r="I17" s="199">
        <f t="shared" si="1"/>
        <v>9563</v>
      </c>
      <c r="J17" s="199">
        <f t="shared" si="1"/>
        <v>40684.000000000007</v>
      </c>
      <c r="K17" s="199">
        <f t="shared" si="1"/>
        <v>31537</v>
      </c>
      <c r="L17" s="199">
        <f t="shared" si="1"/>
        <v>26808</v>
      </c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28884.000000000058</v>
      </c>
      <c r="E18" s="197">
        <v>109</v>
      </c>
      <c r="F18" s="197">
        <v>368.00000000000006</v>
      </c>
      <c r="G18" s="197">
        <v>1937.0000000000009</v>
      </c>
      <c r="H18" s="197">
        <v>1857.9999999999993</v>
      </c>
      <c r="I18" s="197">
        <v>2456</v>
      </c>
      <c r="J18" s="197">
        <v>7746.0000000000036</v>
      </c>
      <c r="K18" s="197">
        <v>7992.0000000000009</v>
      </c>
      <c r="L18" s="197">
        <v>6418.0000000000009</v>
      </c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45974</v>
      </c>
      <c r="E19" s="197">
        <v>182</v>
      </c>
      <c r="F19" s="197">
        <v>555.00000000000011</v>
      </c>
      <c r="G19" s="197">
        <v>3038.0000000000009</v>
      </c>
      <c r="H19" s="197">
        <v>2574</v>
      </c>
      <c r="I19" s="197">
        <v>3654.9999999999995</v>
      </c>
      <c r="J19" s="197">
        <v>17652.000000000004</v>
      </c>
      <c r="K19" s="197">
        <v>9346.9999999999982</v>
      </c>
      <c r="L19" s="197">
        <v>8970.9999999999982</v>
      </c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20492.999999999996</v>
      </c>
      <c r="E20" s="197">
        <v>77.999999999999986</v>
      </c>
      <c r="F20" s="197">
        <v>297.00000000000006</v>
      </c>
      <c r="G20" s="197">
        <v>1205.0000000000005</v>
      </c>
      <c r="H20" s="197">
        <v>1323.0000000000002</v>
      </c>
      <c r="I20" s="197">
        <v>1248.9999999999995</v>
      </c>
      <c r="J20" s="197">
        <v>5692.0000000000009</v>
      </c>
      <c r="K20" s="197">
        <v>5841.9999999999991</v>
      </c>
      <c r="L20" s="197">
        <v>4807</v>
      </c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10324.999999999998</v>
      </c>
      <c r="E21" s="197">
        <v>25</v>
      </c>
      <c r="F21" s="197">
        <v>165.00000000000003</v>
      </c>
      <c r="G21" s="197">
        <v>574.99999999999989</v>
      </c>
      <c r="H21" s="197">
        <v>542.00000000000011</v>
      </c>
      <c r="I21" s="197">
        <v>621</v>
      </c>
      <c r="J21" s="197">
        <v>3547.0000000000009</v>
      </c>
      <c r="K21" s="197">
        <v>2210</v>
      </c>
      <c r="L21" s="197">
        <v>2640</v>
      </c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5885.0000000000018</v>
      </c>
      <c r="E22" s="197">
        <v>13</v>
      </c>
      <c r="F22" s="197">
        <v>61.999999999999993</v>
      </c>
      <c r="G22" s="197">
        <v>300</v>
      </c>
      <c r="H22" s="197">
        <v>255</v>
      </c>
      <c r="I22" s="197">
        <v>523.00000000000011</v>
      </c>
      <c r="J22" s="197">
        <v>1803.0000000000002</v>
      </c>
      <c r="K22" s="197">
        <v>1473</v>
      </c>
      <c r="L22" s="197">
        <v>1456</v>
      </c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14517.000000000004</v>
      </c>
      <c r="E23" s="197">
        <v>44</v>
      </c>
      <c r="F23" s="197">
        <v>198.00000000000003</v>
      </c>
      <c r="G23" s="197">
        <v>901.99999999999955</v>
      </c>
      <c r="H23" s="197">
        <v>881</v>
      </c>
      <c r="I23" s="197">
        <v>1058.9999999999998</v>
      </c>
      <c r="J23" s="197">
        <v>4244.0000000000009</v>
      </c>
      <c r="K23" s="197">
        <v>4673</v>
      </c>
      <c r="L23" s="197">
        <v>2516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f>SUM(D25:D29)</f>
        <v>279041</v>
      </c>
      <c r="E24" s="199">
        <f t="shared" ref="E24:L24" si="2">SUM(E25:E29)</f>
        <v>999.00000000000023</v>
      </c>
      <c r="F24" s="199">
        <f t="shared" si="2"/>
        <v>3127</v>
      </c>
      <c r="G24" s="199">
        <f t="shared" si="2"/>
        <v>15215.999999999995</v>
      </c>
      <c r="H24" s="199">
        <f t="shared" si="2"/>
        <v>15340.999999999993</v>
      </c>
      <c r="I24" s="199">
        <f t="shared" si="2"/>
        <v>18933.000000000007</v>
      </c>
      <c r="J24" s="199">
        <f t="shared" si="2"/>
        <v>82710.999999999956</v>
      </c>
      <c r="K24" s="199">
        <f t="shared" si="2"/>
        <v>66239.999999999985</v>
      </c>
      <c r="L24" s="199">
        <f t="shared" si="2"/>
        <v>76474.000000000015</v>
      </c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137985</v>
      </c>
      <c r="E25" s="197">
        <v>569.00000000000023</v>
      </c>
      <c r="F25" s="197">
        <v>1775</v>
      </c>
      <c r="G25" s="197">
        <v>8410.9999999999964</v>
      </c>
      <c r="H25" s="197">
        <v>8330.9999999999945</v>
      </c>
      <c r="I25" s="197">
        <v>9624.0000000000055</v>
      </c>
      <c r="J25" s="197">
        <v>39694.999999999971</v>
      </c>
      <c r="K25" s="197">
        <v>33756.999999999985</v>
      </c>
      <c r="L25" s="197">
        <v>35823.000000000007</v>
      </c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21318.999999999996</v>
      </c>
      <c r="E26" s="197">
        <v>67</v>
      </c>
      <c r="F26" s="197">
        <v>305</v>
      </c>
      <c r="G26" s="197">
        <v>1188.0000000000002</v>
      </c>
      <c r="H26" s="197">
        <v>1347.9999999999995</v>
      </c>
      <c r="I26" s="197">
        <v>1575.9999999999998</v>
      </c>
      <c r="J26" s="197">
        <v>6716.0000000000027</v>
      </c>
      <c r="K26" s="197">
        <v>4734</v>
      </c>
      <c r="L26" s="197">
        <v>5385</v>
      </c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55614.000000000036</v>
      </c>
      <c r="E27" s="197">
        <v>236.00000000000003</v>
      </c>
      <c r="F27" s="197">
        <v>586.00000000000023</v>
      </c>
      <c r="G27" s="197">
        <v>3216.9999999999986</v>
      </c>
      <c r="H27" s="197">
        <v>2981.9999999999991</v>
      </c>
      <c r="I27" s="197">
        <v>3728.0000000000009</v>
      </c>
      <c r="J27" s="197">
        <v>16558.999999999993</v>
      </c>
      <c r="K27" s="197">
        <v>13526.999999999998</v>
      </c>
      <c r="L27" s="197">
        <v>14779.000000000004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45075.999999999978</v>
      </c>
      <c r="E28" s="197">
        <v>71</v>
      </c>
      <c r="F28" s="197">
        <v>273</v>
      </c>
      <c r="G28" s="197">
        <v>1578</v>
      </c>
      <c r="H28" s="197">
        <v>1600</v>
      </c>
      <c r="I28" s="197">
        <v>2790.9999999999995</v>
      </c>
      <c r="J28" s="197">
        <v>14498.999999999996</v>
      </c>
      <c r="K28" s="197">
        <v>9354</v>
      </c>
      <c r="L28" s="197">
        <v>14909.999999999998</v>
      </c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19047</v>
      </c>
      <c r="E29" s="197">
        <v>56.000000000000007</v>
      </c>
      <c r="F29" s="197">
        <v>188</v>
      </c>
      <c r="G29" s="197">
        <v>821.99999999999955</v>
      </c>
      <c r="H29" s="197">
        <v>1079.9999999999993</v>
      </c>
      <c r="I29" s="197">
        <v>1213.9999999999998</v>
      </c>
      <c r="J29" s="197">
        <v>5241.9999999999991</v>
      </c>
      <c r="K29" s="197">
        <v>4868</v>
      </c>
      <c r="L29" s="197">
        <v>5577</v>
      </c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f>SUM(D31:D34)</f>
        <v>251882.00000000015</v>
      </c>
      <c r="E30" s="199">
        <f t="shared" ref="E30:L30" si="3">SUM(E31:E34)</f>
        <v>986.00000000000023</v>
      </c>
      <c r="F30" s="199">
        <f t="shared" si="3"/>
        <v>3710.0000000000009</v>
      </c>
      <c r="G30" s="199">
        <f t="shared" si="3"/>
        <v>19347.999999999993</v>
      </c>
      <c r="H30" s="199">
        <f t="shared" si="3"/>
        <v>18837.000000000029</v>
      </c>
      <c r="I30" s="199">
        <f t="shared" si="3"/>
        <v>20499.999999999996</v>
      </c>
      <c r="J30" s="199">
        <f t="shared" si="3"/>
        <v>79948</v>
      </c>
      <c r="K30" s="199">
        <f t="shared" si="3"/>
        <v>58410</v>
      </c>
      <c r="L30" s="199">
        <f t="shared" si="3"/>
        <v>50143</v>
      </c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24417.999999999996</v>
      </c>
      <c r="E31" s="197">
        <v>83</v>
      </c>
      <c r="F31" s="197">
        <v>282</v>
      </c>
      <c r="G31" s="197">
        <v>1632.0000000000005</v>
      </c>
      <c r="H31" s="197">
        <v>1454.9999999999991</v>
      </c>
      <c r="I31" s="197">
        <v>1983.9999999999995</v>
      </c>
      <c r="J31" s="197">
        <v>8241.0000000000018</v>
      </c>
      <c r="K31" s="197">
        <v>5858</v>
      </c>
      <c r="L31" s="197">
        <v>4883.0000000000009</v>
      </c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21707.000000000007</v>
      </c>
      <c r="E32" s="197">
        <v>87</v>
      </c>
      <c r="F32" s="197">
        <v>296.00000000000006</v>
      </c>
      <c r="G32" s="197">
        <v>1304.9999999999998</v>
      </c>
      <c r="H32" s="197">
        <v>1091.0000000000005</v>
      </c>
      <c r="I32" s="197">
        <v>2121.0000000000009</v>
      </c>
      <c r="J32" s="197">
        <v>6937.0000000000027</v>
      </c>
      <c r="K32" s="197">
        <v>5930.0000000000009</v>
      </c>
      <c r="L32" s="197">
        <v>3940.0000000000005</v>
      </c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162849.00000000015</v>
      </c>
      <c r="E33" s="197">
        <v>735.00000000000023</v>
      </c>
      <c r="F33" s="197">
        <v>2775.0000000000009</v>
      </c>
      <c r="G33" s="197">
        <v>14361.999999999993</v>
      </c>
      <c r="H33" s="197">
        <v>14024.000000000031</v>
      </c>
      <c r="I33" s="197">
        <v>13454.999999999996</v>
      </c>
      <c r="J33" s="197">
        <v>50935</v>
      </c>
      <c r="K33" s="197">
        <v>36449</v>
      </c>
      <c r="L33" s="197">
        <v>30113.999999999996</v>
      </c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42908</v>
      </c>
      <c r="E34" s="197">
        <v>80.999999999999972</v>
      </c>
      <c r="F34" s="197">
        <v>357</v>
      </c>
      <c r="G34" s="197">
        <v>2049.0000000000009</v>
      </c>
      <c r="H34" s="197">
        <v>2266.9999999999995</v>
      </c>
      <c r="I34" s="197">
        <v>2940</v>
      </c>
      <c r="J34" s="197">
        <v>13835.000000000002</v>
      </c>
      <c r="K34" s="197">
        <v>10173</v>
      </c>
      <c r="L34" s="197">
        <v>11205.999999999996</v>
      </c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f>SUM(D36:D39)</f>
        <v>582149.00000000163</v>
      </c>
      <c r="E35" s="199">
        <f t="shared" ref="E35:L35" si="4">SUM(E36:E39)</f>
        <v>2168</v>
      </c>
      <c r="F35" s="199">
        <f t="shared" si="4"/>
        <v>8544.0000000000018</v>
      </c>
      <c r="G35" s="199">
        <f t="shared" si="4"/>
        <v>46650.000000000044</v>
      </c>
      <c r="H35" s="199">
        <f t="shared" si="4"/>
        <v>45375</v>
      </c>
      <c r="I35" s="199">
        <f t="shared" si="4"/>
        <v>47274.000000000007</v>
      </c>
      <c r="J35" s="199">
        <f t="shared" si="4"/>
        <v>185834</v>
      </c>
      <c r="K35" s="199">
        <f t="shared" si="4"/>
        <v>129299.00000000003</v>
      </c>
      <c r="L35" s="199">
        <f t="shared" si="4"/>
        <v>117005</v>
      </c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179373.00000000009</v>
      </c>
      <c r="E36" s="197">
        <v>809</v>
      </c>
      <c r="F36" s="197">
        <v>2856</v>
      </c>
      <c r="G36" s="197">
        <v>16246.000000000022</v>
      </c>
      <c r="H36" s="197">
        <v>15948</v>
      </c>
      <c r="I36" s="197">
        <v>15411.999999999998</v>
      </c>
      <c r="J36" s="197">
        <v>53615.999999999993</v>
      </c>
      <c r="K36" s="197">
        <v>38235</v>
      </c>
      <c r="L36" s="197">
        <v>36250.999999999993</v>
      </c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148825.00000000035</v>
      </c>
      <c r="E37" s="197">
        <v>693.99999999999989</v>
      </c>
      <c r="F37" s="197">
        <v>3014.9999999999995</v>
      </c>
      <c r="G37" s="197">
        <v>13685.999999999996</v>
      </c>
      <c r="H37" s="197">
        <v>12474.999999999995</v>
      </c>
      <c r="I37" s="197">
        <v>12851.000000000009</v>
      </c>
      <c r="J37" s="197">
        <v>49692.999999999942</v>
      </c>
      <c r="K37" s="197">
        <v>30502</v>
      </c>
      <c r="L37" s="197">
        <v>25909.000000000004</v>
      </c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9" t="s">
        <v>541</v>
      </c>
      <c r="B38" s="89" t="s">
        <v>542</v>
      </c>
      <c r="C38" s="21"/>
      <c r="D38" s="197">
        <v>197485.00000000116</v>
      </c>
      <c r="E38" s="197">
        <v>611</v>
      </c>
      <c r="F38" s="197">
        <v>2378.0000000000014</v>
      </c>
      <c r="G38" s="197">
        <v>13919.000000000029</v>
      </c>
      <c r="H38" s="197">
        <v>14454.000000000004</v>
      </c>
      <c r="I38" s="197">
        <v>15614</v>
      </c>
      <c r="J38" s="197">
        <v>65676.000000000044</v>
      </c>
      <c r="K38" s="197">
        <v>45020.000000000022</v>
      </c>
      <c r="L38" s="197">
        <v>39813</v>
      </c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9" t="s">
        <v>543</v>
      </c>
      <c r="B39" s="89" t="s">
        <v>544</v>
      </c>
      <c r="C39" s="21"/>
      <c r="D39" s="197">
        <v>56466.000000000029</v>
      </c>
      <c r="E39" s="197">
        <v>53.999999999999986</v>
      </c>
      <c r="F39" s="197">
        <v>295</v>
      </c>
      <c r="G39" s="197">
        <v>2799</v>
      </c>
      <c r="H39" s="197">
        <v>2498.0000000000014</v>
      </c>
      <c r="I39" s="197">
        <v>3397.0000000000009</v>
      </c>
      <c r="J39" s="197">
        <v>16848.999999999993</v>
      </c>
      <c r="K39" s="197">
        <v>15542</v>
      </c>
      <c r="L39" s="197">
        <v>15032</v>
      </c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91" customFormat="1" ht="14.1" customHeight="1" x14ac:dyDescent="0.2">
      <c r="A40" s="88" t="s">
        <v>545</v>
      </c>
      <c r="B40" s="88" t="s">
        <v>582</v>
      </c>
      <c r="C40" s="29"/>
      <c r="D40" s="199">
        <f>SUM(D41:D43)</f>
        <v>158848.00000000006</v>
      </c>
      <c r="E40" s="199">
        <f t="shared" ref="E40:L40" si="5">SUM(E41:E43)</f>
        <v>336.00000000000006</v>
      </c>
      <c r="F40" s="199">
        <f t="shared" si="5"/>
        <v>1304</v>
      </c>
      <c r="G40" s="199">
        <f t="shared" si="5"/>
        <v>7308.0000000000036</v>
      </c>
      <c r="H40" s="199">
        <f t="shared" si="5"/>
        <v>8674.0000000000018</v>
      </c>
      <c r="I40" s="199">
        <f t="shared" si="5"/>
        <v>10998</v>
      </c>
      <c r="J40" s="199">
        <f t="shared" si="5"/>
        <v>45126.999999999993</v>
      </c>
      <c r="K40" s="199">
        <f t="shared" si="5"/>
        <v>37751.999999999985</v>
      </c>
      <c r="L40" s="199">
        <f t="shared" si="5"/>
        <v>47348.999999999985</v>
      </c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9" t="s">
        <v>546</v>
      </c>
      <c r="B41" s="89" t="s">
        <v>588</v>
      </c>
      <c r="C41" s="21"/>
      <c r="D41" s="197">
        <v>95847.000000000058</v>
      </c>
      <c r="E41" s="197">
        <v>217.00000000000006</v>
      </c>
      <c r="F41" s="197">
        <v>882.99999999999977</v>
      </c>
      <c r="G41" s="197">
        <v>4574.0000000000036</v>
      </c>
      <c r="H41" s="197">
        <v>5298.0000000000018</v>
      </c>
      <c r="I41" s="197">
        <v>7126.0000000000009</v>
      </c>
      <c r="J41" s="197">
        <v>28785.000000000007</v>
      </c>
      <c r="K41" s="197">
        <v>23446.999999999985</v>
      </c>
      <c r="L41" s="197">
        <v>25516.999999999985</v>
      </c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9" t="s">
        <v>547</v>
      </c>
      <c r="B42" s="89" t="s">
        <v>583</v>
      </c>
      <c r="C42" s="21"/>
      <c r="D42" s="197">
        <v>62842.000000000015</v>
      </c>
      <c r="E42" s="197">
        <v>118.99999999999999</v>
      </c>
      <c r="F42" s="197">
        <v>421.00000000000017</v>
      </c>
      <c r="G42" s="197">
        <v>2702.0000000000005</v>
      </c>
      <c r="H42" s="197">
        <v>3375.9999999999995</v>
      </c>
      <c r="I42" s="197">
        <v>3848.9999999999986</v>
      </c>
      <c r="J42" s="197">
        <v>16341.999999999985</v>
      </c>
      <c r="K42" s="197">
        <v>14201.000000000002</v>
      </c>
      <c r="L42" s="197">
        <v>21831.999999999996</v>
      </c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9" t="s">
        <v>548</v>
      </c>
      <c r="B43" s="89" t="s">
        <v>589</v>
      </c>
      <c r="C43" s="21"/>
      <c r="D43" s="197">
        <v>159</v>
      </c>
      <c r="E43" s="197">
        <v>0</v>
      </c>
      <c r="F43" s="197">
        <v>0</v>
      </c>
      <c r="G43" s="197">
        <v>32</v>
      </c>
      <c r="H43" s="197">
        <v>0</v>
      </c>
      <c r="I43" s="197">
        <v>23</v>
      </c>
      <c r="J43" s="197">
        <v>0</v>
      </c>
      <c r="K43" s="197">
        <v>104</v>
      </c>
      <c r="L43" s="197">
        <v>0</v>
      </c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91" customFormat="1" ht="14.1" customHeight="1" x14ac:dyDescent="0.2">
      <c r="A44" s="88" t="s">
        <v>549</v>
      </c>
      <c r="B44" s="88" t="s">
        <v>584</v>
      </c>
      <c r="C44" s="29"/>
      <c r="D44" s="199">
        <f>SUM(D45:D49)</f>
        <v>1388579.0000000033</v>
      </c>
      <c r="E44" s="199">
        <f t="shared" ref="E44:L44" si="6">SUM(E45:E49)</f>
        <v>5068.0000000000018</v>
      </c>
      <c r="F44" s="199">
        <f t="shared" si="6"/>
        <v>18649.000000000015</v>
      </c>
      <c r="G44" s="199">
        <f t="shared" si="6"/>
        <v>98823.999999999884</v>
      </c>
      <c r="H44" s="199">
        <f t="shared" si="6"/>
        <v>106098</v>
      </c>
      <c r="I44" s="199">
        <f t="shared" si="6"/>
        <v>107957.00000000006</v>
      </c>
      <c r="J44" s="199">
        <f t="shared" si="6"/>
        <v>423099.00000000035</v>
      </c>
      <c r="K44" s="199">
        <f t="shared" si="6"/>
        <v>316733.99999999994</v>
      </c>
      <c r="L44" s="199">
        <f t="shared" si="6"/>
        <v>312150.00000000006</v>
      </c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9" t="s">
        <v>550</v>
      </c>
      <c r="B45" s="89" t="s">
        <v>966</v>
      </c>
      <c r="C45" s="21"/>
      <c r="D45" s="197">
        <v>726190.00000000175</v>
      </c>
      <c r="E45" s="197">
        <v>2069</v>
      </c>
      <c r="F45" s="197">
        <v>8599.0000000000146</v>
      </c>
      <c r="G45" s="197">
        <v>46932.999999999804</v>
      </c>
      <c r="H45" s="197">
        <v>52315</v>
      </c>
      <c r="I45" s="197">
        <v>54778.000000000109</v>
      </c>
      <c r="J45" s="197">
        <v>217865.00000000041</v>
      </c>
      <c r="K45" s="197">
        <v>167544.99999999994</v>
      </c>
      <c r="L45" s="197">
        <v>176085.99999999997</v>
      </c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9" t="s">
        <v>551</v>
      </c>
      <c r="B46" s="89" t="s">
        <v>552</v>
      </c>
      <c r="C46" s="21"/>
      <c r="D46" s="197">
        <v>329689.00000000081</v>
      </c>
      <c r="E46" s="197">
        <v>1822.0000000000025</v>
      </c>
      <c r="F46" s="197">
        <v>5684.0000000000045</v>
      </c>
      <c r="G46" s="197">
        <v>26958.000000000055</v>
      </c>
      <c r="H46" s="197">
        <v>28113.999999999982</v>
      </c>
      <c r="I46" s="197">
        <v>26706.99999999996</v>
      </c>
      <c r="J46" s="197">
        <v>99162.000000000015</v>
      </c>
      <c r="K46" s="197">
        <v>73824.999999999985</v>
      </c>
      <c r="L46" s="197">
        <v>67417.000000000073</v>
      </c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9" t="s">
        <v>553</v>
      </c>
      <c r="B47" s="89" t="s">
        <v>967</v>
      </c>
      <c r="C47" s="21"/>
      <c r="D47" s="197">
        <v>35394.999999999964</v>
      </c>
      <c r="E47" s="197">
        <v>133</v>
      </c>
      <c r="F47" s="197">
        <v>612</v>
      </c>
      <c r="G47" s="197">
        <v>2863.9999999999991</v>
      </c>
      <c r="H47" s="197">
        <v>2832.0000000000023</v>
      </c>
      <c r="I47" s="197">
        <v>2745.0000000000014</v>
      </c>
      <c r="J47" s="197">
        <v>11448.999999999996</v>
      </c>
      <c r="K47" s="197">
        <v>8789.9999999999982</v>
      </c>
      <c r="L47" s="197">
        <v>5969.9999999999991</v>
      </c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9" t="s">
        <v>554</v>
      </c>
      <c r="B48" s="89" t="s">
        <v>555</v>
      </c>
      <c r="C48" s="21"/>
      <c r="D48" s="197">
        <v>85185.000000000029</v>
      </c>
      <c r="E48" s="197">
        <v>360.00000000000006</v>
      </c>
      <c r="F48" s="197">
        <v>1028.0000000000002</v>
      </c>
      <c r="G48" s="197">
        <v>5589.9999999999918</v>
      </c>
      <c r="H48" s="197">
        <v>5860.0000000000009</v>
      </c>
      <c r="I48" s="197">
        <v>5783</v>
      </c>
      <c r="J48" s="197">
        <v>25163.999999999982</v>
      </c>
      <c r="K48" s="197">
        <v>20218.999999999993</v>
      </c>
      <c r="L48" s="197">
        <v>21181.000000000004</v>
      </c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212120.00000000058</v>
      </c>
      <c r="E49" s="197">
        <v>683.9999999999992</v>
      </c>
      <c r="F49" s="197">
        <v>2725.9999999999977</v>
      </c>
      <c r="G49" s="197">
        <v>16479.000000000047</v>
      </c>
      <c r="H49" s="197">
        <v>16977.000000000022</v>
      </c>
      <c r="I49" s="197">
        <v>17943.999999999993</v>
      </c>
      <c r="J49" s="197">
        <v>69458.999999999971</v>
      </c>
      <c r="K49" s="197">
        <v>46354.999999999978</v>
      </c>
      <c r="L49" s="197">
        <v>41495.999999999985</v>
      </c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f>SUM(D51:D53)</f>
        <v>571989.00000000116</v>
      </c>
      <c r="E50" s="199">
        <v>1733.0000000000005</v>
      </c>
      <c r="F50" s="199">
        <v>6509</v>
      </c>
      <c r="G50" s="199">
        <v>34829</v>
      </c>
      <c r="H50" s="199">
        <v>38978.999999999942</v>
      </c>
      <c r="I50" s="199">
        <v>41877</v>
      </c>
      <c r="J50" s="199">
        <v>177041</v>
      </c>
      <c r="K50" s="199">
        <v>131510</v>
      </c>
      <c r="L50" s="199">
        <v>139511.00000000006</v>
      </c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251155.99999999997</v>
      </c>
      <c r="E51" s="197">
        <v>957.00000000000023</v>
      </c>
      <c r="F51" s="197">
        <v>3722.0000000000018</v>
      </c>
      <c r="G51" s="197">
        <v>19445.999999999982</v>
      </c>
      <c r="H51" s="197">
        <v>21004.99999999996</v>
      </c>
      <c r="I51" s="197">
        <v>21416.000000000004</v>
      </c>
      <c r="J51" s="197">
        <v>80824.000000000116</v>
      </c>
      <c r="K51" s="197">
        <v>54414.999999999985</v>
      </c>
      <c r="L51" s="197">
        <v>49370.999999999971</v>
      </c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36184.999999999978</v>
      </c>
      <c r="E52" s="197">
        <v>198.99999999999997</v>
      </c>
      <c r="F52" s="197">
        <v>648.99999999999989</v>
      </c>
      <c r="G52" s="197">
        <v>2957.9999999999991</v>
      </c>
      <c r="H52" s="197">
        <v>3274.9999999999995</v>
      </c>
      <c r="I52" s="197">
        <v>3034.9999999999991</v>
      </c>
      <c r="J52" s="197">
        <v>11553.999999999998</v>
      </c>
      <c r="K52" s="197">
        <v>7591.0000000000009</v>
      </c>
      <c r="L52" s="197">
        <v>6923.9999999999991</v>
      </c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284648.00000000122</v>
      </c>
      <c r="E53" s="197">
        <v>577.00000000000034</v>
      </c>
      <c r="F53" s="197">
        <v>2137.9999999999982</v>
      </c>
      <c r="G53" s="197">
        <v>12425.000000000016</v>
      </c>
      <c r="H53" s="197">
        <v>14698.99999999998</v>
      </c>
      <c r="I53" s="197">
        <v>17425.999999999996</v>
      </c>
      <c r="J53" s="197">
        <v>84662.999999999869</v>
      </c>
      <c r="K53" s="197">
        <v>69504</v>
      </c>
      <c r="L53" s="197">
        <v>83216.000000000087</v>
      </c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f>SUM(D55:D60)</f>
        <v>979892.00000000151</v>
      </c>
      <c r="E54" s="199">
        <v>3512.9999999999986</v>
      </c>
      <c r="F54" s="199">
        <v>13065.000000000004</v>
      </c>
      <c r="G54" s="199">
        <v>72407.000000000058</v>
      </c>
      <c r="H54" s="199">
        <v>72779.999999999942</v>
      </c>
      <c r="I54" s="199">
        <v>79248.999999999942</v>
      </c>
      <c r="J54" s="199">
        <v>304878.99999999977</v>
      </c>
      <c r="K54" s="199">
        <v>223172.99999999991</v>
      </c>
      <c r="L54" s="199">
        <v>210826.00000000009</v>
      </c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166271.99999999994</v>
      </c>
      <c r="E55" s="197">
        <v>472</v>
      </c>
      <c r="F55" s="197">
        <v>1839.0000000000016</v>
      </c>
      <c r="G55" s="197">
        <v>11257.000000000005</v>
      </c>
      <c r="H55" s="197">
        <v>10810</v>
      </c>
      <c r="I55" s="197">
        <v>13454</v>
      </c>
      <c r="J55" s="197">
        <v>53883.000000000015</v>
      </c>
      <c r="K55" s="197">
        <v>39104</v>
      </c>
      <c r="L55" s="197">
        <v>35453</v>
      </c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42352.999999999949</v>
      </c>
      <c r="E56" s="197">
        <v>62.999999999999986</v>
      </c>
      <c r="F56" s="197">
        <v>361</v>
      </c>
      <c r="G56" s="197">
        <v>2419.9999999999991</v>
      </c>
      <c r="H56" s="197">
        <v>2882.0000000000005</v>
      </c>
      <c r="I56" s="197">
        <v>2984.9999999999995</v>
      </c>
      <c r="J56" s="197">
        <v>12764.999999999996</v>
      </c>
      <c r="K56" s="197">
        <v>10042</v>
      </c>
      <c r="L56" s="197">
        <v>10835</v>
      </c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207959.99999999959</v>
      </c>
      <c r="E57" s="197">
        <v>1052.0000000000009</v>
      </c>
      <c r="F57" s="197">
        <v>3619.0000000000009</v>
      </c>
      <c r="G57" s="197">
        <v>17616.999999999989</v>
      </c>
      <c r="H57" s="197">
        <v>17128.999999999975</v>
      </c>
      <c r="I57" s="197">
        <v>17105.999999999993</v>
      </c>
      <c r="J57" s="197">
        <v>64262.999999999964</v>
      </c>
      <c r="K57" s="197">
        <v>43782.999999999978</v>
      </c>
      <c r="L57" s="197">
        <v>43391.000000000015</v>
      </c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53454.000000000065</v>
      </c>
      <c r="E58" s="197">
        <v>155.99999999999997</v>
      </c>
      <c r="F58" s="197">
        <v>733.00000000000011</v>
      </c>
      <c r="G58" s="197">
        <v>5220.9999999999982</v>
      </c>
      <c r="H58" s="197">
        <v>6116.9999999999982</v>
      </c>
      <c r="I58" s="197">
        <v>4901.0000000000009</v>
      </c>
      <c r="J58" s="197">
        <v>15548.000000000013</v>
      </c>
      <c r="K58" s="197">
        <v>9757</v>
      </c>
      <c r="L58" s="197">
        <v>11021</v>
      </c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3423.0000000000005</v>
      </c>
      <c r="E59" s="197">
        <v>7</v>
      </c>
      <c r="F59" s="197">
        <v>20</v>
      </c>
      <c r="G59" s="197">
        <v>63.000000000000014</v>
      </c>
      <c r="H59" s="197">
        <v>216.00000000000003</v>
      </c>
      <c r="I59" s="197">
        <v>126</v>
      </c>
      <c r="J59" s="197">
        <v>1723</v>
      </c>
      <c r="K59" s="197">
        <v>743</v>
      </c>
      <c r="L59" s="197">
        <v>525</v>
      </c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506430.00000000198</v>
      </c>
      <c r="E60" s="197">
        <v>1762.9999999999977</v>
      </c>
      <c r="F60" s="197">
        <v>6493.0000000000018</v>
      </c>
      <c r="G60" s="197">
        <v>35829.000000000065</v>
      </c>
      <c r="H60" s="197">
        <v>35625.999999999971</v>
      </c>
      <c r="I60" s="197">
        <v>40676.999999999956</v>
      </c>
      <c r="J60" s="197">
        <v>156696.99999999983</v>
      </c>
      <c r="K60" s="197">
        <v>119743.99999999994</v>
      </c>
      <c r="L60" s="197">
        <v>109601.00000000007</v>
      </c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54249.999999999956</v>
      </c>
      <c r="E61" s="197">
        <v>81</v>
      </c>
      <c r="F61" s="197">
        <v>369.99999999999994</v>
      </c>
      <c r="G61" s="197">
        <v>2342.0000000000018</v>
      </c>
      <c r="H61" s="197">
        <v>3292.0000000000014</v>
      </c>
      <c r="I61" s="197">
        <v>3904.9999999999986</v>
      </c>
      <c r="J61" s="197">
        <v>18785.999999999985</v>
      </c>
      <c r="K61" s="197">
        <v>13699</v>
      </c>
      <c r="L61" s="197">
        <v>11775.000000000002</v>
      </c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Folha182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349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3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49" s="29" customFormat="1" ht="11.1" customHeight="1" x14ac:dyDescent="0.2">
      <c r="A6" s="257" t="s">
        <v>321</v>
      </c>
      <c r="B6" s="157"/>
      <c r="C6" s="77"/>
      <c r="K6" s="256"/>
      <c r="L6" s="256"/>
      <c r="R6" s="32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49" s="5" customFormat="1" ht="59.25" customHeight="1" x14ac:dyDescent="0.2">
      <c r="A8" s="265" t="s">
        <v>500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184622</v>
      </c>
      <c r="E11" s="197">
        <v>98907</v>
      </c>
      <c r="F11" s="197">
        <v>12392</v>
      </c>
      <c r="G11" s="197">
        <v>63367</v>
      </c>
      <c r="H11" s="197">
        <v>1037</v>
      </c>
      <c r="I11" s="197">
        <v>969</v>
      </c>
      <c r="J11" s="197">
        <v>4035</v>
      </c>
      <c r="K11" s="197">
        <v>845</v>
      </c>
      <c r="L11" s="197">
        <v>31</v>
      </c>
      <c r="M11" s="197">
        <v>761</v>
      </c>
      <c r="N11" s="197">
        <v>51</v>
      </c>
      <c r="O11" s="197">
        <v>384</v>
      </c>
      <c r="P11" s="197">
        <v>488</v>
      </c>
      <c r="Q11" s="197">
        <v>63</v>
      </c>
      <c r="R11" s="197">
        <v>1292</v>
      </c>
      <c r="S11" s="197"/>
      <c r="T11" s="197"/>
      <c r="U11" s="197"/>
      <c r="V11" s="197"/>
      <c r="W11" s="198"/>
      <c r="X11" s="163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2223</v>
      </c>
      <c r="F12" s="199">
        <v>490</v>
      </c>
      <c r="G12" s="199">
        <v>1984</v>
      </c>
      <c r="H12" s="199">
        <v>31</v>
      </c>
      <c r="I12" s="199">
        <v>24</v>
      </c>
      <c r="J12" s="199">
        <v>54</v>
      </c>
      <c r="K12" s="199">
        <v>17</v>
      </c>
      <c r="L12" s="199">
        <v>1</v>
      </c>
      <c r="M12" s="199">
        <v>1</v>
      </c>
      <c r="N12" s="199">
        <v>1</v>
      </c>
      <c r="O12" s="199">
        <v>5</v>
      </c>
      <c r="P12" s="199">
        <v>16</v>
      </c>
      <c r="Q12" s="199">
        <v>0</v>
      </c>
      <c r="R12" s="199">
        <v>30</v>
      </c>
      <c r="S12" s="199"/>
      <c r="T12" s="199"/>
      <c r="U12" s="199"/>
      <c r="V12" s="199"/>
      <c r="W12" s="200"/>
      <c r="X12" s="164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183</v>
      </c>
      <c r="F13" s="197">
        <v>40</v>
      </c>
      <c r="G13" s="197">
        <v>201</v>
      </c>
      <c r="H13" s="197">
        <v>3</v>
      </c>
      <c r="I13" s="197">
        <v>5</v>
      </c>
      <c r="J13" s="197">
        <v>3</v>
      </c>
      <c r="K13" s="197">
        <v>2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4</v>
      </c>
      <c r="S13" s="197"/>
      <c r="T13" s="197"/>
      <c r="U13" s="197"/>
      <c r="V13" s="197"/>
      <c r="W13" s="198"/>
      <c r="X13" s="163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403</v>
      </c>
      <c r="F14" s="197">
        <v>102</v>
      </c>
      <c r="G14" s="197">
        <v>354</v>
      </c>
      <c r="H14" s="197">
        <v>7</v>
      </c>
      <c r="I14" s="197">
        <v>4</v>
      </c>
      <c r="J14" s="197">
        <v>7</v>
      </c>
      <c r="K14" s="197">
        <v>6</v>
      </c>
      <c r="L14" s="197">
        <v>0</v>
      </c>
      <c r="M14" s="197">
        <v>0</v>
      </c>
      <c r="N14" s="197">
        <v>1</v>
      </c>
      <c r="O14" s="197">
        <v>3</v>
      </c>
      <c r="P14" s="197">
        <v>2</v>
      </c>
      <c r="Q14" s="197">
        <v>0</v>
      </c>
      <c r="R14" s="197">
        <v>3</v>
      </c>
      <c r="S14" s="197"/>
      <c r="T14" s="197"/>
      <c r="U14" s="197"/>
      <c r="V14" s="197"/>
      <c r="W14" s="198"/>
      <c r="X14" s="163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429</v>
      </c>
      <c r="F15" s="197">
        <v>81</v>
      </c>
      <c r="G15" s="197">
        <v>296</v>
      </c>
      <c r="H15" s="197">
        <v>5</v>
      </c>
      <c r="I15" s="197">
        <v>5</v>
      </c>
      <c r="J15" s="197">
        <v>9</v>
      </c>
      <c r="K15" s="197">
        <v>4</v>
      </c>
      <c r="L15" s="197">
        <v>1</v>
      </c>
      <c r="M15" s="197">
        <v>0</v>
      </c>
      <c r="N15" s="197">
        <v>0</v>
      </c>
      <c r="O15" s="197">
        <v>1</v>
      </c>
      <c r="P15" s="197">
        <v>4</v>
      </c>
      <c r="Q15" s="197">
        <v>0</v>
      </c>
      <c r="R15" s="197">
        <v>6</v>
      </c>
      <c r="S15" s="197"/>
      <c r="T15" s="197"/>
      <c r="U15" s="197"/>
      <c r="V15" s="197"/>
      <c r="W15" s="198"/>
      <c r="X15" s="163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1208</v>
      </c>
      <c r="F16" s="197">
        <v>267</v>
      </c>
      <c r="G16" s="197">
        <v>1133</v>
      </c>
      <c r="H16" s="197">
        <v>16</v>
      </c>
      <c r="I16" s="197">
        <v>10</v>
      </c>
      <c r="J16" s="197">
        <v>35</v>
      </c>
      <c r="K16" s="197">
        <v>5</v>
      </c>
      <c r="L16" s="197">
        <v>0</v>
      </c>
      <c r="M16" s="197">
        <v>1</v>
      </c>
      <c r="N16" s="197">
        <v>0</v>
      </c>
      <c r="O16" s="197">
        <v>1</v>
      </c>
      <c r="P16" s="197">
        <v>10</v>
      </c>
      <c r="Q16" s="197">
        <v>0</v>
      </c>
      <c r="R16" s="197">
        <v>17</v>
      </c>
      <c r="S16" s="197"/>
      <c r="T16" s="197"/>
      <c r="U16" s="197"/>
      <c r="V16" s="197"/>
      <c r="W16" s="198"/>
      <c r="X16" s="163"/>
    </row>
    <row r="17" spans="1:25" s="29" customFormat="1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4801</v>
      </c>
      <c r="F17" s="199">
        <v>408</v>
      </c>
      <c r="G17" s="199">
        <v>2694</v>
      </c>
      <c r="H17" s="199">
        <v>12</v>
      </c>
      <c r="I17" s="199">
        <v>39</v>
      </c>
      <c r="J17" s="199">
        <v>99</v>
      </c>
      <c r="K17" s="199">
        <v>33</v>
      </c>
      <c r="L17" s="199">
        <v>1</v>
      </c>
      <c r="M17" s="199">
        <v>7</v>
      </c>
      <c r="N17" s="199">
        <v>2</v>
      </c>
      <c r="O17" s="199">
        <v>20</v>
      </c>
      <c r="P17" s="199">
        <v>15</v>
      </c>
      <c r="Q17" s="199">
        <v>2</v>
      </c>
      <c r="R17" s="199">
        <v>51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761</v>
      </c>
      <c r="F18" s="197">
        <v>95</v>
      </c>
      <c r="G18" s="197">
        <v>541</v>
      </c>
      <c r="H18" s="197">
        <v>8</v>
      </c>
      <c r="I18" s="197">
        <v>6</v>
      </c>
      <c r="J18" s="197">
        <v>34</v>
      </c>
      <c r="K18" s="197">
        <v>9</v>
      </c>
      <c r="L18" s="197">
        <v>0</v>
      </c>
      <c r="M18" s="197">
        <v>3</v>
      </c>
      <c r="N18" s="197">
        <v>1</v>
      </c>
      <c r="O18" s="197">
        <v>6</v>
      </c>
      <c r="P18" s="197">
        <v>3</v>
      </c>
      <c r="Q18" s="197">
        <v>0</v>
      </c>
      <c r="R18" s="197">
        <v>15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2969</v>
      </c>
      <c r="F19" s="197">
        <v>124</v>
      </c>
      <c r="G19" s="197">
        <v>1088</v>
      </c>
      <c r="H19" s="197">
        <v>0</v>
      </c>
      <c r="I19" s="197">
        <v>22</v>
      </c>
      <c r="J19" s="197">
        <v>41</v>
      </c>
      <c r="K19" s="197">
        <v>16</v>
      </c>
      <c r="L19" s="197">
        <v>1</v>
      </c>
      <c r="M19" s="197">
        <v>3</v>
      </c>
      <c r="N19" s="197">
        <v>0</v>
      </c>
      <c r="O19" s="197">
        <v>9</v>
      </c>
      <c r="P19" s="197">
        <v>5</v>
      </c>
      <c r="Q19" s="197">
        <v>2</v>
      </c>
      <c r="R19" s="197">
        <v>19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419</v>
      </c>
      <c r="F20" s="197">
        <v>73</v>
      </c>
      <c r="G20" s="197">
        <v>472</v>
      </c>
      <c r="H20" s="197">
        <v>0</v>
      </c>
      <c r="I20" s="197">
        <v>4</v>
      </c>
      <c r="J20" s="197">
        <v>12</v>
      </c>
      <c r="K20" s="197">
        <v>5</v>
      </c>
      <c r="L20" s="197">
        <v>0</v>
      </c>
      <c r="M20" s="197">
        <v>0</v>
      </c>
      <c r="N20" s="197">
        <v>1</v>
      </c>
      <c r="O20" s="197">
        <v>1</v>
      </c>
      <c r="P20" s="197">
        <v>0</v>
      </c>
      <c r="Q20" s="197">
        <v>0</v>
      </c>
      <c r="R20" s="197">
        <v>9</v>
      </c>
      <c r="S20" s="197"/>
      <c r="T20" s="197"/>
      <c r="U20" s="197"/>
      <c r="V20" s="197"/>
      <c r="W20" s="198"/>
      <c r="X20" s="163"/>
      <c r="Y20" s="163"/>
    </row>
    <row r="21" spans="1:25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231</v>
      </c>
      <c r="F21" s="197">
        <v>44</v>
      </c>
      <c r="G21" s="197">
        <v>206</v>
      </c>
      <c r="H21" s="197">
        <v>1</v>
      </c>
      <c r="I21" s="197">
        <v>1</v>
      </c>
      <c r="J21" s="197">
        <v>4</v>
      </c>
      <c r="K21" s="197">
        <v>2</v>
      </c>
      <c r="L21" s="197">
        <v>0</v>
      </c>
      <c r="M21" s="197">
        <v>1</v>
      </c>
      <c r="N21" s="197">
        <v>0</v>
      </c>
      <c r="O21" s="197">
        <v>4</v>
      </c>
      <c r="P21" s="197">
        <v>3</v>
      </c>
      <c r="Q21" s="197">
        <v>0</v>
      </c>
      <c r="R21" s="197">
        <v>2</v>
      </c>
      <c r="S21" s="197"/>
      <c r="T21" s="197"/>
      <c r="U21" s="197"/>
      <c r="V21" s="197"/>
      <c r="W21" s="198"/>
      <c r="X21" s="163"/>
      <c r="Y21" s="163"/>
    </row>
    <row r="22" spans="1:25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120</v>
      </c>
      <c r="F22" s="197">
        <v>21</v>
      </c>
      <c r="G22" s="197">
        <v>101</v>
      </c>
      <c r="H22" s="197">
        <v>1</v>
      </c>
      <c r="I22" s="197">
        <v>4</v>
      </c>
      <c r="J22" s="197">
        <v>4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3</v>
      </c>
      <c r="Q22" s="197">
        <v>0</v>
      </c>
      <c r="R22" s="197">
        <v>1</v>
      </c>
      <c r="S22" s="197"/>
      <c r="T22" s="197"/>
      <c r="U22" s="197"/>
      <c r="V22" s="197"/>
      <c r="W22" s="198"/>
      <c r="X22" s="163"/>
      <c r="Y22" s="163"/>
    </row>
    <row r="23" spans="1:25" s="21" customFormat="1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301</v>
      </c>
      <c r="F23" s="197">
        <v>51</v>
      </c>
      <c r="G23" s="197">
        <v>286</v>
      </c>
      <c r="H23" s="197">
        <v>2</v>
      </c>
      <c r="I23" s="197">
        <v>2</v>
      </c>
      <c r="J23" s="197">
        <v>4</v>
      </c>
      <c r="K23" s="197">
        <v>1</v>
      </c>
      <c r="L23" s="197">
        <v>0</v>
      </c>
      <c r="M23" s="197">
        <v>0</v>
      </c>
      <c r="N23" s="197">
        <v>0</v>
      </c>
      <c r="O23" s="197">
        <v>0</v>
      </c>
      <c r="P23" s="197">
        <v>1</v>
      </c>
      <c r="Q23" s="197">
        <v>0</v>
      </c>
      <c r="R23" s="197">
        <v>5</v>
      </c>
      <c r="S23" s="197"/>
      <c r="T23" s="197"/>
      <c r="U23" s="197"/>
      <c r="V23" s="197"/>
      <c r="W23" s="198"/>
      <c r="X23" s="163"/>
      <c r="Y23" s="163"/>
    </row>
    <row r="24" spans="1:25" s="29" customFormat="1" ht="14.1" customHeight="1" x14ac:dyDescent="0.2">
      <c r="A24" s="88" t="s">
        <v>521</v>
      </c>
      <c r="B24" s="88" t="s">
        <v>501</v>
      </c>
      <c r="C24" s="40"/>
      <c r="D24" s="199">
        <v>11100</v>
      </c>
      <c r="E24" s="199">
        <v>5078</v>
      </c>
      <c r="F24" s="199">
        <v>781</v>
      </c>
      <c r="G24" s="199">
        <v>4632</v>
      </c>
      <c r="H24" s="199">
        <v>50</v>
      </c>
      <c r="I24" s="199">
        <v>50</v>
      </c>
      <c r="J24" s="199">
        <v>201</v>
      </c>
      <c r="K24" s="199">
        <v>56</v>
      </c>
      <c r="L24" s="199">
        <v>1</v>
      </c>
      <c r="M24" s="199">
        <v>133</v>
      </c>
      <c r="N24" s="199">
        <v>1</v>
      </c>
      <c r="O24" s="199">
        <v>21</v>
      </c>
      <c r="P24" s="199">
        <v>35</v>
      </c>
      <c r="Q24" s="199">
        <v>0</v>
      </c>
      <c r="R24" s="199">
        <v>61</v>
      </c>
      <c r="S24" s="199"/>
      <c r="T24" s="199"/>
      <c r="U24" s="199"/>
      <c r="V24" s="199"/>
      <c r="W24" s="200"/>
      <c r="X24" s="164"/>
      <c r="Y24" s="164"/>
    </row>
    <row r="25" spans="1:25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2756</v>
      </c>
      <c r="F25" s="197">
        <v>371</v>
      </c>
      <c r="G25" s="197">
        <v>1878</v>
      </c>
      <c r="H25" s="197">
        <v>38</v>
      </c>
      <c r="I25" s="197">
        <v>26</v>
      </c>
      <c r="J25" s="197">
        <v>116</v>
      </c>
      <c r="K25" s="197">
        <v>34</v>
      </c>
      <c r="L25" s="197">
        <v>1</v>
      </c>
      <c r="M25" s="197">
        <v>131</v>
      </c>
      <c r="N25" s="197">
        <v>0</v>
      </c>
      <c r="O25" s="197">
        <v>13</v>
      </c>
      <c r="P25" s="197">
        <v>18</v>
      </c>
      <c r="Q25" s="197">
        <v>0</v>
      </c>
      <c r="R25" s="197">
        <v>31</v>
      </c>
      <c r="S25" s="197"/>
      <c r="T25" s="197"/>
      <c r="U25" s="197"/>
      <c r="V25" s="197"/>
      <c r="W25" s="197"/>
      <c r="X25" s="163"/>
      <c r="Y25" s="163"/>
    </row>
    <row r="26" spans="1:25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636</v>
      </c>
      <c r="F26" s="197">
        <v>39</v>
      </c>
      <c r="G26" s="197">
        <v>439</v>
      </c>
      <c r="H26" s="197">
        <v>0</v>
      </c>
      <c r="I26" s="197">
        <v>6</v>
      </c>
      <c r="J26" s="197">
        <v>14</v>
      </c>
      <c r="K26" s="197">
        <v>8</v>
      </c>
      <c r="L26" s="197">
        <v>0</v>
      </c>
      <c r="M26" s="197">
        <v>0</v>
      </c>
      <c r="N26" s="197">
        <v>0</v>
      </c>
      <c r="O26" s="197">
        <v>1</v>
      </c>
      <c r="P26" s="197">
        <v>3</v>
      </c>
      <c r="Q26" s="197">
        <v>0</v>
      </c>
      <c r="R26" s="197">
        <v>2</v>
      </c>
      <c r="S26" s="197"/>
      <c r="T26" s="197"/>
      <c r="U26" s="197"/>
      <c r="V26" s="197"/>
      <c r="W26" s="197"/>
      <c r="X26" s="164"/>
      <c r="Y26" s="164"/>
    </row>
    <row r="27" spans="1:25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1033</v>
      </c>
      <c r="F27" s="197">
        <v>201</v>
      </c>
      <c r="G27" s="197">
        <v>1045</v>
      </c>
      <c r="H27" s="197">
        <v>8</v>
      </c>
      <c r="I27" s="197">
        <v>11</v>
      </c>
      <c r="J27" s="197">
        <v>30</v>
      </c>
      <c r="K27" s="197">
        <v>8</v>
      </c>
      <c r="L27" s="197">
        <v>0</v>
      </c>
      <c r="M27" s="197">
        <v>0</v>
      </c>
      <c r="N27" s="197">
        <v>0</v>
      </c>
      <c r="O27" s="197">
        <v>3</v>
      </c>
      <c r="P27" s="197">
        <v>10</v>
      </c>
      <c r="Q27" s="197">
        <v>0</v>
      </c>
      <c r="R27" s="197">
        <v>17</v>
      </c>
      <c r="S27" s="197"/>
      <c r="T27" s="197"/>
      <c r="U27" s="197"/>
      <c r="V27" s="197"/>
      <c r="W27" s="197"/>
      <c r="X27" s="163"/>
      <c r="Y27" s="163"/>
    </row>
    <row r="28" spans="1:25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398</v>
      </c>
      <c r="F28" s="197">
        <v>126</v>
      </c>
      <c r="G28" s="197">
        <v>953</v>
      </c>
      <c r="H28" s="197">
        <v>1</v>
      </c>
      <c r="I28" s="197">
        <v>5</v>
      </c>
      <c r="J28" s="197">
        <v>37</v>
      </c>
      <c r="K28" s="197">
        <v>3</v>
      </c>
      <c r="L28" s="197">
        <v>0</v>
      </c>
      <c r="M28" s="197">
        <v>2</v>
      </c>
      <c r="N28" s="197">
        <v>0</v>
      </c>
      <c r="O28" s="197">
        <v>1</v>
      </c>
      <c r="P28" s="197">
        <v>3</v>
      </c>
      <c r="Q28" s="197">
        <v>0</v>
      </c>
      <c r="R28" s="197">
        <v>10</v>
      </c>
      <c r="S28" s="197"/>
      <c r="T28" s="197"/>
      <c r="U28" s="197"/>
      <c r="V28" s="197"/>
      <c r="W28" s="197"/>
      <c r="X28" s="163"/>
      <c r="Y28" s="163"/>
    </row>
    <row r="29" spans="1:25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255</v>
      </c>
      <c r="F29" s="197">
        <v>44</v>
      </c>
      <c r="G29" s="197">
        <v>317</v>
      </c>
      <c r="H29" s="197">
        <v>3</v>
      </c>
      <c r="I29" s="197">
        <v>2</v>
      </c>
      <c r="J29" s="197">
        <v>4</v>
      </c>
      <c r="K29" s="197">
        <v>3</v>
      </c>
      <c r="L29" s="197">
        <v>0</v>
      </c>
      <c r="M29" s="197">
        <v>0</v>
      </c>
      <c r="N29" s="197">
        <v>1</v>
      </c>
      <c r="O29" s="197">
        <v>3</v>
      </c>
      <c r="P29" s="197">
        <v>1</v>
      </c>
      <c r="Q29" s="197">
        <v>0</v>
      </c>
      <c r="R29" s="197">
        <v>1</v>
      </c>
      <c r="S29" s="197"/>
      <c r="T29" s="197"/>
      <c r="U29" s="197"/>
      <c r="V29" s="197"/>
      <c r="W29" s="197"/>
      <c r="X29" s="163"/>
      <c r="Y29" s="163"/>
    </row>
    <row r="30" spans="1:25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5541</v>
      </c>
      <c r="F30" s="199">
        <v>697</v>
      </c>
      <c r="G30" s="199">
        <v>4229</v>
      </c>
      <c r="H30" s="199">
        <v>44</v>
      </c>
      <c r="I30" s="199">
        <v>42</v>
      </c>
      <c r="J30" s="199">
        <v>116</v>
      </c>
      <c r="K30" s="199">
        <v>45</v>
      </c>
      <c r="L30" s="199">
        <v>0</v>
      </c>
      <c r="M30" s="199">
        <v>3</v>
      </c>
      <c r="N30" s="199">
        <v>2</v>
      </c>
      <c r="O30" s="199">
        <v>7</v>
      </c>
      <c r="P30" s="199">
        <v>14</v>
      </c>
      <c r="Q30" s="199">
        <v>4</v>
      </c>
      <c r="R30" s="199">
        <v>73</v>
      </c>
      <c r="S30" s="199"/>
      <c r="T30" s="199"/>
      <c r="U30" s="199"/>
      <c r="V30" s="199"/>
      <c r="W30" s="199"/>
      <c r="X30" s="164"/>
      <c r="Y30" s="164"/>
    </row>
    <row r="31" spans="1:25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522</v>
      </c>
      <c r="F31" s="197">
        <v>90</v>
      </c>
      <c r="G31" s="197">
        <v>464</v>
      </c>
      <c r="H31" s="197">
        <v>1</v>
      </c>
      <c r="I31" s="197">
        <v>2</v>
      </c>
      <c r="J31" s="197">
        <v>4</v>
      </c>
      <c r="K31" s="197">
        <v>5</v>
      </c>
      <c r="L31" s="197">
        <v>0</v>
      </c>
      <c r="M31" s="197">
        <v>0</v>
      </c>
      <c r="N31" s="197">
        <v>0</v>
      </c>
      <c r="O31" s="197">
        <v>0</v>
      </c>
      <c r="P31" s="197">
        <v>3</v>
      </c>
      <c r="Q31" s="197">
        <v>0</v>
      </c>
      <c r="R31" s="197">
        <v>20</v>
      </c>
      <c r="S31" s="197"/>
      <c r="T31" s="197"/>
      <c r="U31" s="197"/>
      <c r="V31" s="197"/>
      <c r="W31" s="197"/>
      <c r="X31" s="164"/>
      <c r="Y31" s="164"/>
    </row>
    <row r="32" spans="1:25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521</v>
      </c>
      <c r="F32" s="197">
        <v>86</v>
      </c>
      <c r="G32" s="197">
        <v>404</v>
      </c>
      <c r="H32" s="197">
        <v>2</v>
      </c>
      <c r="I32" s="197">
        <v>2</v>
      </c>
      <c r="J32" s="197">
        <v>15</v>
      </c>
      <c r="K32" s="197">
        <v>7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2</v>
      </c>
      <c r="R32" s="197">
        <v>9</v>
      </c>
      <c r="S32" s="197"/>
      <c r="T32" s="197"/>
      <c r="U32" s="197"/>
      <c r="V32" s="197"/>
      <c r="W32" s="197"/>
      <c r="X32" s="163"/>
      <c r="Y32" s="163"/>
    </row>
    <row r="33" spans="1:25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3872</v>
      </c>
      <c r="F33" s="197">
        <v>388</v>
      </c>
      <c r="G33" s="197">
        <v>2824</v>
      </c>
      <c r="H33" s="197">
        <v>39</v>
      </c>
      <c r="I33" s="197">
        <v>32</v>
      </c>
      <c r="J33" s="197">
        <v>86</v>
      </c>
      <c r="K33" s="197">
        <v>30</v>
      </c>
      <c r="L33" s="197">
        <v>0</v>
      </c>
      <c r="M33" s="197">
        <v>2</v>
      </c>
      <c r="N33" s="197">
        <v>2</v>
      </c>
      <c r="O33" s="197">
        <v>5</v>
      </c>
      <c r="P33" s="197">
        <v>9</v>
      </c>
      <c r="Q33" s="197">
        <v>2</v>
      </c>
      <c r="R33" s="197">
        <v>39</v>
      </c>
      <c r="S33" s="197"/>
      <c r="T33" s="197"/>
      <c r="U33" s="197"/>
      <c r="V33" s="197"/>
      <c r="W33" s="197"/>
      <c r="X33" s="163"/>
      <c r="Y33" s="163"/>
    </row>
    <row r="34" spans="1:25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626</v>
      </c>
      <c r="F34" s="197">
        <v>133</v>
      </c>
      <c r="G34" s="197">
        <v>537</v>
      </c>
      <c r="H34" s="197">
        <v>2</v>
      </c>
      <c r="I34" s="197">
        <v>6</v>
      </c>
      <c r="J34" s="197">
        <v>11</v>
      </c>
      <c r="K34" s="197">
        <v>3</v>
      </c>
      <c r="L34" s="197">
        <v>0</v>
      </c>
      <c r="M34" s="197">
        <v>0</v>
      </c>
      <c r="N34" s="197">
        <v>0</v>
      </c>
      <c r="O34" s="197">
        <v>2</v>
      </c>
      <c r="P34" s="197">
        <v>2</v>
      </c>
      <c r="Q34" s="197">
        <v>0</v>
      </c>
      <c r="R34" s="197">
        <v>5</v>
      </c>
      <c r="S34" s="197"/>
      <c r="T34" s="197"/>
      <c r="U34" s="197"/>
      <c r="V34" s="197"/>
      <c r="W34" s="197"/>
      <c r="X34" s="163"/>
      <c r="Y34" s="163"/>
    </row>
    <row r="35" spans="1:25" s="29" customFormat="1" ht="14.1" customHeight="1" x14ac:dyDescent="0.2">
      <c r="A35" s="88" t="s">
        <v>536</v>
      </c>
      <c r="B35" s="88" t="s">
        <v>581</v>
      </c>
      <c r="D35" s="199">
        <v>27118</v>
      </c>
      <c r="E35" s="199">
        <v>12959</v>
      </c>
      <c r="F35" s="199">
        <v>1457</v>
      </c>
      <c r="G35" s="199">
        <v>10472</v>
      </c>
      <c r="H35" s="199">
        <v>32</v>
      </c>
      <c r="I35" s="199">
        <v>172</v>
      </c>
      <c r="J35" s="199">
        <v>1048</v>
      </c>
      <c r="K35" s="199">
        <v>105</v>
      </c>
      <c r="L35" s="199">
        <v>15</v>
      </c>
      <c r="M35" s="199">
        <v>581</v>
      </c>
      <c r="N35" s="199">
        <v>2</v>
      </c>
      <c r="O35" s="199">
        <v>62</v>
      </c>
      <c r="P35" s="199">
        <v>65</v>
      </c>
      <c r="Q35" s="199">
        <v>2</v>
      </c>
      <c r="R35" s="199">
        <v>146</v>
      </c>
      <c r="S35" s="199"/>
      <c r="T35" s="199"/>
      <c r="U35" s="199"/>
      <c r="V35" s="199"/>
      <c r="W35" s="199"/>
      <c r="X35" s="164"/>
      <c r="Y35" s="164"/>
    </row>
    <row r="36" spans="1:25" s="29" customFormat="1" ht="14.1" customHeight="1" x14ac:dyDescent="0.2">
      <c r="A36" s="89" t="s">
        <v>537</v>
      </c>
      <c r="B36" s="89" t="s">
        <v>538</v>
      </c>
      <c r="C36" s="21"/>
      <c r="D36" s="197">
        <v>8235</v>
      </c>
      <c r="E36" s="197">
        <v>3955</v>
      </c>
      <c r="F36" s="197">
        <v>488</v>
      </c>
      <c r="G36" s="197">
        <v>2385</v>
      </c>
      <c r="H36" s="197">
        <v>12</v>
      </c>
      <c r="I36" s="197">
        <v>35</v>
      </c>
      <c r="J36" s="197">
        <v>671</v>
      </c>
      <c r="K36" s="197">
        <v>34</v>
      </c>
      <c r="L36" s="197">
        <v>1</v>
      </c>
      <c r="M36" s="197">
        <v>576</v>
      </c>
      <c r="N36" s="197">
        <v>0</v>
      </c>
      <c r="O36" s="197">
        <v>34</v>
      </c>
      <c r="P36" s="197">
        <v>5</v>
      </c>
      <c r="Q36" s="197">
        <v>1</v>
      </c>
      <c r="R36" s="197">
        <v>38</v>
      </c>
      <c r="S36" s="197"/>
      <c r="T36" s="197"/>
      <c r="U36" s="197"/>
      <c r="V36" s="197"/>
      <c r="W36" s="197"/>
      <c r="X36" s="164"/>
      <c r="Y36" s="164"/>
    </row>
    <row r="37" spans="1:25" s="21" customFormat="1" ht="14.1" customHeight="1" x14ac:dyDescent="0.2">
      <c r="A37" s="89" t="s">
        <v>539</v>
      </c>
      <c r="B37" s="89" t="s">
        <v>540</v>
      </c>
      <c r="D37" s="197">
        <v>8137</v>
      </c>
      <c r="E37" s="197">
        <v>4364</v>
      </c>
      <c r="F37" s="197">
        <v>384</v>
      </c>
      <c r="G37" s="197">
        <v>2989</v>
      </c>
      <c r="H37" s="197">
        <v>11</v>
      </c>
      <c r="I37" s="197">
        <v>38</v>
      </c>
      <c r="J37" s="197">
        <v>265</v>
      </c>
      <c r="K37" s="197">
        <v>22</v>
      </c>
      <c r="L37" s="197">
        <v>1</v>
      </c>
      <c r="M37" s="197">
        <v>2</v>
      </c>
      <c r="N37" s="197">
        <v>1</v>
      </c>
      <c r="O37" s="197">
        <v>13</v>
      </c>
      <c r="P37" s="197">
        <v>14</v>
      </c>
      <c r="Q37" s="197">
        <v>0</v>
      </c>
      <c r="R37" s="197">
        <v>33</v>
      </c>
      <c r="S37" s="197"/>
      <c r="T37" s="197"/>
      <c r="U37" s="197"/>
      <c r="V37" s="197"/>
      <c r="W37" s="197"/>
      <c r="X37" s="163"/>
      <c r="Y37" s="163"/>
    </row>
    <row r="38" spans="1:25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3595</v>
      </c>
      <c r="F38" s="197">
        <v>396</v>
      </c>
      <c r="G38" s="197">
        <v>3859</v>
      </c>
      <c r="H38" s="197">
        <v>5</v>
      </c>
      <c r="I38" s="197">
        <v>84</v>
      </c>
      <c r="J38" s="197">
        <v>87</v>
      </c>
      <c r="K38" s="197">
        <v>24</v>
      </c>
      <c r="L38" s="197">
        <v>1</v>
      </c>
      <c r="M38" s="197">
        <v>1</v>
      </c>
      <c r="N38" s="197">
        <v>0</v>
      </c>
      <c r="O38" s="197">
        <v>6</v>
      </c>
      <c r="P38" s="197">
        <v>23</v>
      </c>
      <c r="Q38" s="197">
        <v>1</v>
      </c>
      <c r="R38" s="197">
        <v>30</v>
      </c>
      <c r="S38" s="197"/>
      <c r="T38" s="197"/>
      <c r="U38" s="197"/>
      <c r="V38" s="197"/>
      <c r="W38" s="197"/>
    </row>
    <row r="39" spans="1:25" ht="14.1" customHeight="1" x14ac:dyDescent="0.2">
      <c r="A39" s="89" t="s">
        <v>543</v>
      </c>
      <c r="B39" s="89" t="s">
        <v>544</v>
      </c>
      <c r="C39" s="21"/>
      <c r="D39" s="197">
        <v>2634</v>
      </c>
      <c r="E39" s="197">
        <v>1045</v>
      </c>
      <c r="F39" s="197">
        <v>189</v>
      </c>
      <c r="G39" s="197">
        <v>1239</v>
      </c>
      <c r="H39" s="197">
        <v>4</v>
      </c>
      <c r="I39" s="197">
        <v>15</v>
      </c>
      <c r="J39" s="197">
        <v>25</v>
      </c>
      <c r="K39" s="197">
        <v>25</v>
      </c>
      <c r="L39" s="197">
        <v>12</v>
      </c>
      <c r="M39" s="197">
        <v>2</v>
      </c>
      <c r="N39" s="197">
        <v>1</v>
      </c>
      <c r="O39" s="197">
        <v>9</v>
      </c>
      <c r="P39" s="197">
        <v>23</v>
      </c>
      <c r="Q39" s="197">
        <v>0</v>
      </c>
      <c r="R39" s="197">
        <v>45</v>
      </c>
      <c r="S39" s="197"/>
      <c r="T39" s="197"/>
      <c r="U39" s="197"/>
      <c r="V39" s="197"/>
      <c r="W39" s="197"/>
    </row>
    <row r="40" spans="1:25" s="191" customFormat="1" ht="14.1" customHeight="1" x14ac:dyDescent="0.2">
      <c r="A40" s="88" t="s">
        <v>545</v>
      </c>
      <c r="B40" s="88" t="s">
        <v>582</v>
      </c>
      <c r="C40" s="29"/>
      <c r="D40" s="199">
        <v>4830</v>
      </c>
      <c r="E40" s="199">
        <v>2674</v>
      </c>
      <c r="F40" s="199">
        <v>445</v>
      </c>
      <c r="G40" s="199">
        <v>1431</v>
      </c>
      <c r="H40" s="199">
        <v>39</v>
      </c>
      <c r="I40" s="199">
        <v>26</v>
      </c>
      <c r="J40" s="199">
        <v>40</v>
      </c>
      <c r="K40" s="199">
        <v>59</v>
      </c>
      <c r="L40" s="199">
        <v>7</v>
      </c>
      <c r="M40" s="199">
        <v>2</v>
      </c>
      <c r="N40" s="199">
        <v>1</v>
      </c>
      <c r="O40" s="199">
        <v>0</v>
      </c>
      <c r="P40" s="199">
        <v>35</v>
      </c>
      <c r="Q40" s="199">
        <v>1</v>
      </c>
      <c r="R40" s="199">
        <v>70</v>
      </c>
      <c r="S40" s="199"/>
      <c r="T40" s="199"/>
      <c r="U40" s="199"/>
      <c r="V40" s="199"/>
      <c r="W40" s="199"/>
    </row>
    <row r="41" spans="1:25" ht="14.1" customHeight="1" x14ac:dyDescent="0.2">
      <c r="A41" s="89" t="s">
        <v>546</v>
      </c>
      <c r="B41" s="89" t="s">
        <v>588</v>
      </c>
      <c r="C41" s="21"/>
      <c r="D41" s="197">
        <v>2968</v>
      </c>
      <c r="E41" s="197">
        <v>1636</v>
      </c>
      <c r="F41" s="197">
        <v>273</v>
      </c>
      <c r="G41" s="197">
        <v>885</v>
      </c>
      <c r="H41" s="197">
        <v>21</v>
      </c>
      <c r="I41" s="197">
        <v>18</v>
      </c>
      <c r="J41" s="197">
        <v>24</v>
      </c>
      <c r="K41" s="197">
        <v>32</v>
      </c>
      <c r="L41" s="197">
        <v>0</v>
      </c>
      <c r="M41" s="197">
        <v>1</v>
      </c>
      <c r="N41" s="197">
        <v>0</v>
      </c>
      <c r="O41" s="197">
        <v>0</v>
      </c>
      <c r="P41" s="197">
        <v>17</v>
      </c>
      <c r="Q41" s="197">
        <v>1</v>
      </c>
      <c r="R41" s="197">
        <v>60</v>
      </c>
      <c r="S41" s="197"/>
      <c r="T41" s="197"/>
      <c r="U41" s="197"/>
      <c r="V41" s="197"/>
      <c r="W41" s="197"/>
    </row>
    <row r="42" spans="1:25" ht="14.1" customHeight="1" x14ac:dyDescent="0.2">
      <c r="A42" s="89" t="s">
        <v>547</v>
      </c>
      <c r="B42" s="89" t="s">
        <v>583</v>
      </c>
      <c r="C42" s="21"/>
      <c r="D42" s="197">
        <v>1853</v>
      </c>
      <c r="E42" s="197">
        <v>1033</v>
      </c>
      <c r="F42" s="197">
        <v>172</v>
      </c>
      <c r="G42" s="197">
        <v>543</v>
      </c>
      <c r="H42" s="197">
        <v>18</v>
      </c>
      <c r="I42" s="197">
        <v>8</v>
      </c>
      <c r="J42" s="197">
        <v>16</v>
      </c>
      <c r="K42" s="197">
        <v>27</v>
      </c>
      <c r="L42" s="197">
        <v>7</v>
      </c>
      <c r="M42" s="197">
        <v>1</v>
      </c>
      <c r="N42" s="197">
        <v>1</v>
      </c>
      <c r="O42" s="197">
        <v>0</v>
      </c>
      <c r="P42" s="197">
        <v>18</v>
      </c>
      <c r="Q42" s="197">
        <v>0</v>
      </c>
      <c r="R42" s="197">
        <v>9</v>
      </c>
      <c r="S42" s="197"/>
      <c r="T42" s="197"/>
      <c r="U42" s="197"/>
      <c r="V42" s="197"/>
      <c r="W42" s="197"/>
    </row>
    <row r="43" spans="1:25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5</v>
      </c>
      <c r="F43" s="197">
        <v>0</v>
      </c>
      <c r="G43" s="197">
        <v>3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1</v>
      </c>
      <c r="S43" s="197"/>
      <c r="T43" s="197"/>
      <c r="U43" s="197"/>
      <c r="V43" s="197"/>
      <c r="W43" s="197"/>
    </row>
    <row r="44" spans="1:25" s="191" customFormat="1" ht="14.1" customHeight="1" x14ac:dyDescent="0.2">
      <c r="A44" s="88" t="s">
        <v>549</v>
      </c>
      <c r="B44" s="88" t="s">
        <v>584</v>
      </c>
      <c r="C44" s="29"/>
      <c r="D44" s="199">
        <v>56590</v>
      </c>
      <c r="E44" s="199">
        <v>33136</v>
      </c>
      <c r="F44" s="199">
        <v>3906</v>
      </c>
      <c r="G44" s="199">
        <v>16832</v>
      </c>
      <c r="H44" s="199">
        <v>516</v>
      </c>
      <c r="I44" s="199">
        <v>252</v>
      </c>
      <c r="J44" s="199">
        <v>1043</v>
      </c>
      <c r="K44" s="199">
        <v>246</v>
      </c>
      <c r="L44" s="199">
        <v>3</v>
      </c>
      <c r="M44" s="199">
        <v>20</v>
      </c>
      <c r="N44" s="199">
        <v>22</v>
      </c>
      <c r="O44" s="199">
        <v>60</v>
      </c>
      <c r="P44" s="199">
        <v>131</v>
      </c>
      <c r="Q44" s="199">
        <v>42</v>
      </c>
      <c r="R44" s="199">
        <v>381</v>
      </c>
      <c r="S44" s="199"/>
      <c r="T44" s="199"/>
      <c r="U44" s="199"/>
      <c r="V44" s="199"/>
      <c r="W44" s="199"/>
    </row>
    <row r="45" spans="1:25" ht="14.1" customHeight="1" x14ac:dyDescent="0.2">
      <c r="A45" s="89" t="s">
        <v>550</v>
      </c>
      <c r="B45" s="89" t="s">
        <v>966</v>
      </c>
      <c r="C45" s="21"/>
      <c r="D45" s="197">
        <v>28140</v>
      </c>
      <c r="E45" s="197">
        <v>15755</v>
      </c>
      <c r="F45" s="197">
        <v>2187</v>
      </c>
      <c r="G45" s="197">
        <v>8880</v>
      </c>
      <c r="H45" s="197">
        <v>271</v>
      </c>
      <c r="I45" s="197">
        <v>153</v>
      </c>
      <c r="J45" s="197">
        <v>372</v>
      </c>
      <c r="K45" s="197">
        <v>138</v>
      </c>
      <c r="L45" s="197">
        <v>1</v>
      </c>
      <c r="M45" s="197">
        <v>6</v>
      </c>
      <c r="N45" s="197">
        <v>5</v>
      </c>
      <c r="O45" s="197">
        <v>38</v>
      </c>
      <c r="P45" s="197">
        <v>78</v>
      </c>
      <c r="Q45" s="197">
        <v>33</v>
      </c>
      <c r="R45" s="197">
        <v>223</v>
      </c>
      <c r="S45" s="197"/>
      <c r="T45" s="197"/>
      <c r="U45" s="197"/>
      <c r="V45" s="197"/>
      <c r="W45" s="197"/>
    </row>
    <row r="46" spans="1:25" ht="14.1" customHeight="1" x14ac:dyDescent="0.2">
      <c r="A46" s="89" t="s">
        <v>551</v>
      </c>
      <c r="B46" s="89" t="s">
        <v>552</v>
      </c>
      <c r="C46" s="21"/>
      <c r="D46" s="197">
        <v>15153</v>
      </c>
      <c r="E46" s="197">
        <v>9536</v>
      </c>
      <c r="F46" s="197">
        <v>926</v>
      </c>
      <c r="G46" s="197">
        <v>3947</v>
      </c>
      <c r="H46" s="197">
        <v>129</v>
      </c>
      <c r="I46" s="197">
        <v>44</v>
      </c>
      <c r="J46" s="197">
        <v>360</v>
      </c>
      <c r="K46" s="197">
        <v>44</v>
      </c>
      <c r="L46" s="197">
        <v>2</v>
      </c>
      <c r="M46" s="197">
        <v>9</v>
      </c>
      <c r="N46" s="197">
        <v>14</v>
      </c>
      <c r="O46" s="197">
        <v>9</v>
      </c>
      <c r="P46" s="197">
        <v>22</v>
      </c>
      <c r="Q46" s="197">
        <v>6</v>
      </c>
      <c r="R46" s="197">
        <v>105</v>
      </c>
      <c r="S46" s="197"/>
      <c r="T46" s="197"/>
      <c r="U46" s="197"/>
      <c r="V46" s="197"/>
      <c r="W46" s="197"/>
    </row>
    <row r="47" spans="1:25" ht="14.1" customHeight="1" x14ac:dyDescent="0.2">
      <c r="A47" s="89" t="s">
        <v>553</v>
      </c>
      <c r="B47" s="89" t="s">
        <v>967</v>
      </c>
      <c r="C47" s="21"/>
      <c r="D47" s="197">
        <v>1506</v>
      </c>
      <c r="E47" s="197">
        <v>893</v>
      </c>
      <c r="F47" s="197">
        <v>80</v>
      </c>
      <c r="G47" s="197">
        <v>465</v>
      </c>
      <c r="H47" s="197">
        <v>9</v>
      </c>
      <c r="I47" s="197">
        <v>7</v>
      </c>
      <c r="J47" s="197">
        <v>37</v>
      </c>
      <c r="K47" s="197">
        <v>9</v>
      </c>
      <c r="L47" s="197">
        <v>0</v>
      </c>
      <c r="M47" s="197">
        <v>1</v>
      </c>
      <c r="N47" s="197">
        <v>0</v>
      </c>
      <c r="O47" s="197">
        <v>0</v>
      </c>
      <c r="P47" s="197">
        <v>3</v>
      </c>
      <c r="Q47" s="197">
        <v>0</v>
      </c>
      <c r="R47" s="197">
        <v>2</v>
      </c>
      <c r="S47" s="197"/>
      <c r="T47" s="197"/>
      <c r="U47" s="197"/>
      <c r="V47" s="197"/>
      <c r="W47" s="197"/>
    </row>
    <row r="48" spans="1:25" ht="14.1" customHeight="1" x14ac:dyDescent="0.2">
      <c r="A48" s="89" t="s">
        <v>554</v>
      </c>
      <c r="B48" s="89" t="s">
        <v>555</v>
      </c>
      <c r="C48" s="21"/>
      <c r="D48" s="197">
        <v>3340</v>
      </c>
      <c r="E48" s="197">
        <v>1815</v>
      </c>
      <c r="F48" s="197">
        <v>241</v>
      </c>
      <c r="G48" s="197">
        <v>1117</v>
      </c>
      <c r="H48" s="197">
        <v>17</v>
      </c>
      <c r="I48" s="197">
        <v>8</v>
      </c>
      <c r="J48" s="197">
        <v>69</v>
      </c>
      <c r="K48" s="197">
        <v>18</v>
      </c>
      <c r="L48" s="197">
        <v>0</v>
      </c>
      <c r="M48" s="197">
        <v>0</v>
      </c>
      <c r="N48" s="197">
        <v>3</v>
      </c>
      <c r="O48" s="197">
        <v>11</v>
      </c>
      <c r="P48" s="197">
        <v>17</v>
      </c>
      <c r="Q48" s="197">
        <v>0</v>
      </c>
      <c r="R48" s="197">
        <v>24</v>
      </c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8451</v>
      </c>
      <c r="E49" s="197">
        <v>5137</v>
      </c>
      <c r="F49" s="197">
        <v>472</v>
      </c>
      <c r="G49" s="197">
        <v>2423</v>
      </c>
      <c r="H49" s="197">
        <v>90</v>
      </c>
      <c r="I49" s="197">
        <v>40</v>
      </c>
      <c r="J49" s="197">
        <v>205</v>
      </c>
      <c r="K49" s="197">
        <v>37</v>
      </c>
      <c r="L49" s="197">
        <v>0</v>
      </c>
      <c r="M49" s="197">
        <v>4</v>
      </c>
      <c r="N49" s="197">
        <v>0</v>
      </c>
      <c r="O49" s="197">
        <v>2</v>
      </c>
      <c r="P49" s="197">
        <v>11</v>
      </c>
      <c r="Q49" s="197">
        <v>3</v>
      </c>
      <c r="R49" s="197">
        <v>27</v>
      </c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20318</v>
      </c>
      <c r="E50" s="199">
        <v>10452</v>
      </c>
      <c r="F50" s="199">
        <v>1488</v>
      </c>
      <c r="G50" s="199">
        <v>7288</v>
      </c>
      <c r="H50" s="199">
        <v>144</v>
      </c>
      <c r="I50" s="199">
        <v>130</v>
      </c>
      <c r="J50" s="199">
        <v>376</v>
      </c>
      <c r="K50" s="199">
        <v>72</v>
      </c>
      <c r="L50" s="199">
        <v>2</v>
      </c>
      <c r="M50" s="199">
        <v>9</v>
      </c>
      <c r="N50" s="199">
        <v>3</v>
      </c>
      <c r="O50" s="199">
        <v>55</v>
      </c>
      <c r="P50" s="199">
        <v>81</v>
      </c>
      <c r="Q50" s="199">
        <v>5</v>
      </c>
      <c r="R50" s="199">
        <v>213</v>
      </c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9889</v>
      </c>
      <c r="E51" s="197">
        <v>5640</v>
      </c>
      <c r="F51" s="197">
        <v>576</v>
      </c>
      <c r="G51" s="197">
        <v>3001</v>
      </c>
      <c r="H51" s="197">
        <v>97</v>
      </c>
      <c r="I51" s="197">
        <v>52</v>
      </c>
      <c r="J51" s="197">
        <v>282</v>
      </c>
      <c r="K51" s="197">
        <v>40</v>
      </c>
      <c r="L51" s="197">
        <v>0</v>
      </c>
      <c r="M51" s="197">
        <v>3</v>
      </c>
      <c r="N51" s="197">
        <v>3</v>
      </c>
      <c r="O51" s="197">
        <v>10</v>
      </c>
      <c r="P51" s="197">
        <v>7</v>
      </c>
      <c r="Q51" s="197">
        <v>3</v>
      </c>
      <c r="R51" s="197">
        <v>175</v>
      </c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950</v>
      </c>
      <c r="F52" s="197">
        <v>99</v>
      </c>
      <c r="G52" s="197">
        <v>613</v>
      </c>
      <c r="H52" s="197">
        <v>6</v>
      </c>
      <c r="I52" s="197">
        <v>10</v>
      </c>
      <c r="J52" s="197">
        <v>23</v>
      </c>
      <c r="K52" s="197">
        <v>7</v>
      </c>
      <c r="L52" s="197">
        <v>0</v>
      </c>
      <c r="M52" s="197">
        <v>1</v>
      </c>
      <c r="N52" s="197">
        <v>0</v>
      </c>
      <c r="O52" s="197">
        <v>1</v>
      </c>
      <c r="P52" s="197">
        <v>2</v>
      </c>
      <c r="Q52" s="197">
        <v>1</v>
      </c>
      <c r="R52" s="197">
        <v>2</v>
      </c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8714</v>
      </c>
      <c r="E53" s="197">
        <v>3862</v>
      </c>
      <c r="F53" s="197">
        <v>813</v>
      </c>
      <c r="G53" s="197">
        <v>3674</v>
      </c>
      <c r="H53" s="197">
        <v>41</v>
      </c>
      <c r="I53" s="197">
        <v>68</v>
      </c>
      <c r="J53" s="197">
        <v>71</v>
      </c>
      <c r="K53" s="197">
        <v>25</v>
      </c>
      <c r="L53" s="197">
        <v>2</v>
      </c>
      <c r="M53" s="197">
        <v>5</v>
      </c>
      <c r="N53" s="197">
        <v>0</v>
      </c>
      <c r="O53" s="197">
        <v>44</v>
      </c>
      <c r="P53" s="197">
        <v>72</v>
      </c>
      <c r="Q53" s="197">
        <v>1</v>
      </c>
      <c r="R53" s="197">
        <v>36</v>
      </c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38933</v>
      </c>
      <c r="E54" s="199">
        <v>21112</v>
      </c>
      <c r="F54" s="199">
        <v>2589</v>
      </c>
      <c r="G54" s="199">
        <v>13255</v>
      </c>
      <c r="H54" s="199">
        <v>165</v>
      </c>
      <c r="I54" s="199">
        <v>231</v>
      </c>
      <c r="J54" s="199">
        <v>1030</v>
      </c>
      <c r="K54" s="199">
        <v>207</v>
      </c>
      <c r="L54" s="199">
        <v>1</v>
      </c>
      <c r="M54" s="199">
        <v>5</v>
      </c>
      <c r="N54" s="199">
        <v>17</v>
      </c>
      <c r="O54" s="199">
        <v>33</v>
      </c>
      <c r="P54" s="199">
        <v>89</v>
      </c>
      <c r="Q54" s="199">
        <v>7</v>
      </c>
      <c r="R54" s="199">
        <v>192</v>
      </c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6448</v>
      </c>
      <c r="E55" s="197">
        <v>3343</v>
      </c>
      <c r="F55" s="197">
        <v>425</v>
      </c>
      <c r="G55" s="197">
        <v>2364</v>
      </c>
      <c r="H55" s="197">
        <v>27</v>
      </c>
      <c r="I55" s="197">
        <v>36</v>
      </c>
      <c r="J55" s="197">
        <v>138</v>
      </c>
      <c r="K55" s="197">
        <v>54</v>
      </c>
      <c r="L55" s="197">
        <v>1</v>
      </c>
      <c r="M55" s="197">
        <v>0</v>
      </c>
      <c r="N55" s="197">
        <v>0</v>
      </c>
      <c r="O55" s="197">
        <v>5</v>
      </c>
      <c r="P55" s="197">
        <v>26</v>
      </c>
      <c r="Q55" s="197">
        <v>2</v>
      </c>
      <c r="R55" s="197">
        <v>27</v>
      </c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1351</v>
      </c>
      <c r="E56" s="197">
        <v>763</v>
      </c>
      <c r="F56" s="197">
        <v>144</v>
      </c>
      <c r="G56" s="197">
        <v>385</v>
      </c>
      <c r="H56" s="197">
        <v>8</v>
      </c>
      <c r="I56" s="197">
        <v>7</v>
      </c>
      <c r="J56" s="197">
        <v>10</v>
      </c>
      <c r="K56" s="197">
        <v>23</v>
      </c>
      <c r="L56" s="197">
        <v>0</v>
      </c>
      <c r="M56" s="197">
        <v>0</v>
      </c>
      <c r="N56" s="197">
        <v>0</v>
      </c>
      <c r="O56" s="197">
        <v>0</v>
      </c>
      <c r="P56" s="197">
        <v>4</v>
      </c>
      <c r="Q56" s="197">
        <v>0</v>
      </c>
      <c r="R56" s="197">
        <v>7</v>
      </c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8890</v>
      </c>
      <c r="E57" s="197">
        <v>5260</v>
      </c>
      <c r="F57" s="197">
        <v>576</v>
      </c>
      <c r="G57" s="197">
        <v>2651</v>
      </c>
      <c r="H57" s="197">
        <v>55</v>
      </c>
      <c r="I57" s="197">
        <v>50</v>
      </c>
      <c r="J57" s="197">
        <v>182</v>
      </c>
      <c r="K57" s="197">
        <v>35</v>
      </c>
      <c r="L57" s="197">
        <v>0</v>
      </c>
      <c r="M57" s="197">
        <v>0</v>
      </c>
      <c r="N57" s="197">
        <v>2</v>
      </c>
      <c r="O57" s="197">
        <v>5</v>
      </c>
      <c r="P57" s="197">
        <v>16</v>
      </c>
      <c r="Q57" s="197">
        <v>0</v>
      </c>
      <c r="R57" s="197">
        <v>58</v>
      </c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1450</v>
      </c>
      <c r="F58" s="197">
        <v>104</v>
      </c>
      <c r="G58" s="197">
        <v>585</v>
      </c>
      <c r="H58" s="197">
        <v>5</v>
      </c>
      <c r="I58" s="197">
        <v>12</v>
      </c>
      <c r="J58" s="197">
        <v>332</v>
      </c>
      <c r="K58" s="197">
        <v>14</v>
      </c>
      <c r="L58" s="197">
        <v>0</v>
      </c>
      <c r="M58" s="197">
        <v>0</v>
      </c>
      <c r="N58" s="197">
        <v>0</v>
      </c>
      <c r="O58" s="197">
        <v>1</v>
      </c>
      <c r="P58" s="197">
        <v>1</v>
      </c>
      <c r="Q58" s="197">
        <v>0</v>
      </c>
      <c r="R58" s="197">
        <v>11</v>
      </c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110</v>
      </c>
      <c r="E59" s="197">
        <v>45</v>
      </c>
      <c r="F59" s="197">
        <v>8</v>
      </c>
      <c r="G59" s="197">
        <v>50</v>
      </c>
      <c r="H59" s="197">
        <v>0</v>
      </c>
      <c r="I59" s="197">
        <v>0</v>
      </c>
      <c r="J59" s="197">
        <v>2</v>
      </c>
      <c r="K59" s="197">
        <v>1</v>
      </c>
      <c r="L59" s="197">
        <v>0</v>
      </c>
      <c r="M59" s="197">
        <v>0</v>
      </c>
      <c r="N59" s="197">
        <v>0</v>
      </c>
      <c r="O59" s="197">
        <v>0</v>
      </c>
      <c r="P59" s="197">
        <v>2</v>
      </c>
      <c r="Q59" s="197">
        <v>0</v>
      </c>
      <c r="R59" s="197">
        <v>2</v>
      </c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19619</v>
      </c>
      <c r="E60" s="197">
        <v>10251</v>
      </c>
      <c r="F60" s="197">
        <v>1332</v>
      </c>
      <c r="G60" s="197">
        <v>7220</v>
      </c>
      <c r="H60" s="197">
        <v>70</v>
      </c>
      <c r="I60" s="197">
        <v>126</v>
      </c>
      <c r="J60" s="197">
        <v>366</v>
      </c>
      <c r="K60" s="197">
        <v>80</v>
      </c>
      <c r="L60" s="197">
        <v>0</v>
      </c>
      <c r="M60" s="197">
        <v>5</v>
      </c>
      <c r="N60" s="197">
        <v>15</v>
      </c>
      <c r="O60" s="197">
        <v>22</v>
      </c>
      <c r="P60" s="197">
        <v>40</v>
      </c>
      <c r="Q60" s="197">
        <v>5</v>
      </c>
      <c r="R60" s="197">
        <v>87</v>
      </c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931</v>
      </c>
      <c r="F61" s="197">
        <v>131</v>
      </c>
      <c r="G61" s="197">
        <v>550</v>
      </c>
      <c r="H61" s="197">
        <v>4</v>
      </c>
      <c r="I61" s="197">
        <v>3</v>
      </c>
      <c r="J61" s="197">
        <v>28</v>
      </c>
      <c r="K61" s="197">
        <v>5</v>
      </c>
      <c r="L61" s="197">
        <v>0</v>
      </c>
      <c r="M61" s="197">
        <v>0</v>
      </c>
      <c r="N61" s="197">
        <v>0</v>
      </c>
      <c r="O61" s="197">
        <v>121</v>
      </c>
      <c r="P61" s="197">
        <v>7</v>
      </c>
      <c r="Q61" s="197">
        <v>0</v>
      </c>
      <c r="R61" s="197">
        <v>75</v>
      </c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Folha183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348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3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49" s="29" customFormat="1" ht="11.1" customHeight="1" x14ac:dyDescent="0.2">
      <c r="A6" s="257" t="s">
        <v>59</v>
      </c>
      <c r="B6" s="157"/>
      <c r="C6" s="77"/>
      <c r="K6" s="256"/>
      <c r="L6" s="256"/>
      <c r="R6" s="32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49" s="5" customFormat="1" ht="59.25" customHeight="1" x14ac:dyDescent="0.2">
      <c r="A8" s="265" t="s">
        <v>500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174022</v>
      </c>
      <c r="E11" s="197">
        <v>93492</v>
      </c>
      <c r="F11" s="197">
        <v>11497</v>
      </c>
      <c r="G11" s="197">
        <v>59568</v>
      </c>
      <c r="H11" s="197">
        <v>958</v>
      </c>
      <c r="I11" s="197">
        <v>916</v>
      </c>
      <c r="J11" s="197">
        <v>3832</v>
      </c>
      <c r="K11" s="197">
        <v>793</v>
      </c>
      <c r="L11" s="197">
        <v>27</v>
      </c>
      <c r="M11" s="197">
        <v>745</v>
      </c>
      <c r="N11" s="197">
        <v>48</v>
      </c>
      <c r="O11" s="197">
        <v>372</v>
      </c>
      <c r="P11" s="197">
        <v>442</v>
      </c>
      <c r="Q11" s="197">
        <v>61</v>
      </c>
      <c r="R11" s="197">
        <v>1271</v>
      </c>
      <c r="S11" s="197"/>
      <c r="T11" s="197"/>
      <c r="U11" s="197"/>
      <c r="V11" s="197"/>
      <c r="W11" s="198"/>
      <c r="X11" s="163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v>4713</v>
      </c>
      <c r="E12" s="199">
        <v>2144</v>
      </c>
      <c r="F12" s="199">
        <v>472</v>
      </c>
      <c r="G12" s="199">
        <v>1921</v>
      </c>
      <c r="H12" s="199">
        <v>29</v>
      </c>
      <c r="I12" s="199">
        <v>24</v>
      </c>
      <c r="J12" s="199">
        <v>52</v>
      </c>
      <c r="K12" s="199">
        <v>17</v>
      </c>
      <c r="L12" s="199">
        <v>1</v>
      </c>
      <c r="M12" s="199">
        <v>1</v>
      </c>
      <c r="N12" s="199">
        <v>1</v>
      </c>
      <c r="O12" s="199">
        <v>5</v>
      </c>
      <c r="P12" s="199">
        <v>16</v>
      </c>
      <c r="Q12" s="199">
        <v>0</v>
      </c>
      <c r="R12" s="199">
        <v>30</v>
      </c>
      <c r="S12" s="199"/>
      <c r="T12" s="199"/>
      <c r="U12" s="199"/>
      <c r="V12" s="199"/>
      <c r="W12" s="200"/>
      <c r="X12" s="164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426</v>
      </c>
      <c r="E13" s="197">
        <v>176</v>
      </c>
      <c r="F13" s="197">
        <v>37</v>
      </c>
      <c r="G13" s="197">
        <v>196</v>
      </c>
      <c r="H13" s="197">
        <v>3</v>
      </c>
      <c r="I13" s="197">
        <v>5</v>
      </c>
      <c r="J13" s="197">
        <v>3</v>
      </c>
      <c r="K13" s="197">
        <v>2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4</v>
      </c>
      <c r="S13" s="197"/>
      <c r="T13" s="197"/>
      <c r="U13" s="197"/>
      <c r="V13" s="197"/>
      <c r="W13" s="198"/>
      <c r="X13" s="163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388</v>
      </c>
      <c r="F14" s="197">
        <v>98</v>
      </c>
      <c r="G14" s="197">
        <v>344</v>
      </c>
      <c r="H14" s="197">
        <v>6</v>
      </c>
      <c r="I14" s="197">
        <v>4</v>
      </c>
      <c r="J14" s="197">
        <v>6</v>
      </c>
      <c r="K14" s="197">
        <v>6</v>
      </c>
      <c r="L14" s="197">
        <v>0</v>
      </c>
      <c r="M14" s="197">
        <v>0</v>
      </c>
      <c r="N14" s="197">
        <v>1</v>
      </c>
      <c r="O14" s="197">
        <v>3</v>
      </c>
      <c r="P14" s="197">
        <v>2</v>
      </c>
      <c r="Q14" s="197">
        <v>0</v>
      </c>
      <c r="R14" s="197">
        <v>3</v>
      </c>
      <c r="S14" s="197"/>
      <c r="T14" s="197"/>
      <c r="U14" s="197"/>
      <c r="V14" s="197"/>
      <c r="W14" s="198"/>
      <c r="X14" s="163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807</v>
      </c>
      <c r="E15" s="197">
        <v>408</v>
      </c>
      <c r="F15" s="197">
        <v>78</v>
      </c>
      <c r="G15" s="197">
        <v>288</v>
      </c>
      <c r="H15" s="197">
        <v>4</v>
      </c>
      <c r="I15" s="197">
        <v>5</v>
      </c>
      <c r="J15" s="197">
        <v>8</v>
      </c>
      <c r="K15" s="197">
        <v>4</v>
      </c>
      <c r="L15" s="197">
        <v>1</v>
      </c>
      <c r="M15" s="197">
        <v>0</v>
      </c>
      <c r="N15" s="197">
        <v>0</v>
      </c>
      <c r="O15" s="197">
        <v>1</v>
      </c>
      <c r="P15" s="197">
        <v>4</v>
      </c>
      <c r="Q15" s="197">
        <v>0</v>
      </c>
      <c r="R15" s="197">
        <v>6</v>
      </c>
      <c r="S15" s="197"/>
      <c r="T15" s="197"/>
      <c r="U15" s="197"/>
      <c r="V15" s="197"/>
      <c r="W15" s="198"/>
      <c r="X15" s="163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2619</v>
      </c>
      <c r="E16" s="197">
        <v>1172</v>
      </c>
      <c r="F16" s="197">
        <v>259</v>
      </c>
      <c r="G16" s="197">
        <v>1093</v>
      </c>
      <c r="H16" s="197">
        <v>16</v>
      </c>
      <c r="I16" s="197">
        <v>10</v>
      </c>
      <c r="J16" s="197">
        <v>35</v>
      </c>
      <c r="K16" s="197">
        <v>5</v>
      </c>
      <c r="L16" s="197">
        <v>0</v>
      </c>
      <c r="M16" s="197">
        <v>1</v>
      </c>
      <c r="N16" s="197">
        <v>0</v>
      </c>
      <c r="O16" s="197">
        <v>1</v>
      </c>
      <c r="P16" s="197">
        <v>10</v>
      </c>
      <c r="Q16" s="197">
        <v>0</v>
      </c>
      <c r="R16" s="197">
        <v>17</v>
      </c>
      <c r="S16" s="197"/>
      <c r="T16" s="197"/>
      <c r="U16" s="197"/>
      <c r="V16" s="197"/>
      <c r="W16" s="198"/>
      <c r="X16" s="163"/>
    </row>
    <row r="17" spans="1:25" s="29" customFormat="1" ht="14.1" customHeight="1" x14ac:dyDescent="0.2">
      <c r="A17" s="88" t="s">
        <v>510</v>
      </c>
      <c r="B17" s="88" t="s">
        <v>511</v>
      </c>
      <c r="C17" s="40"/>
      <c r="D17" s="199">
        <v>7850</v>
      </c>
      <c r="E17" s="199">
        <v>4622</v>
      </c>
      <c r="F17" s="199">
        <v>396</v>
      </c>
      <c r="G17" s="199">
        <v>2561</v>
      </c>
      <c r="H17" s="199">
        <v>12</v>
      </c>
      <c r="I17" s="199">
        <v>38</v>
      </c>
      <c r="J17" s="199">
        <v>93</v>
      </c>
      <c r="K17" s="199">
        <v>32</v>
      </c>
      <c r="L17" s="199">
        <v>1</v>
      </c>
      <c r="M17" s="199">
        <v>7</v>
      </c>
      <c r="N17" s="199">
        <v>2</v>
      </c>
      <c r="O17" s="199">
        <v>19</v>
      </c>
      <c r="P17" s="199">
        <v>14</v>
      </c>
      <c r="Q17" s="199">
        <v>2</v>
      </c>
      <c r="R17" s="199">
        <v>51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9" t="s">
        <v>314</v>
      </c>
      <c r="B18" s="89" t="s">
        <v>576</v>
      </c>
      <c r="C18" s="31"/>
      <c r="D18" s="197">
        <v>1421</v>
      </c>
      <c r="E18" s="197">
        <v>726</v>
      </c>
      <c r="F18" s="197">
        <v>93</v>
      </c>
      <c r="G18" s="197">
        <v>521</v>
      </c>
      <c r="H18" s="197">
        <v>8</v>
      </c>
      <c r="I18" s="197">
        <v>6</v>
      </c>
      <c r="J18" s="197">
        <v>31</v>
      </c>
      <c r="K18" s="197">
        <v>9</v>
      </c>
      <c r="L18" s="197">
        <v>0</v>
      </c>
      <c r="M18" s="197">
        <v>3</v>
      </c>
      <c r="N18" s="197">
        <v>1</v>
      </c>
      <c r="O18" s="197">
        <v>5</v>
      </c>
      <c r="P18" s="197">
        <v>3</v>
      </c>
      <c r="Q18" s="197">
        <v>0</v>
      </c>
      <c r="R18" s="197">
        <v>15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2876</v>
      </c>
      <c r="F19" s="197">
        <v>122</v>
      </c>
      <c r="G19" s="197">
        <v>1022</v>
      </c>
      <c r="H19" s="197">
        <v>0</v>
      </c>
      <c r="I19" s="197">
        <v>21</v>
      </c>
      <c r="J19" s="197">
        <v>40</v>
      </c>
      <c r="K19" s="197">
        <v>16</v>
      </c>
      <c r="L19" s="197">
        <v>1</v>
      </c>
      <c r="M19" s="197">
        <v>3</v>
      </c>
      <c r="N19" s="197">
        <v>0</v>
      </c>
      <c r="O19" s="197">
        <v>9</v>
      </c>
      <c r="P19" s="197">
        <v>5</v>
      </c>
      <c r="Q19" s="197">
        <v>2</v>
      </c>
      <c r="R19" s="197">
        <v>19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398</v>
      </c>
      <c r="F20" s="197">
        <v>68</v>
      </c>
      <c r="G20" s="197">
        <v>446</v>
      </c>
      <c r="H20" s="197">
        <v>0</v>
      </c>
      <c r="I20" s="197">
        <v>4</v>
      </c>
      <c r="J20" s="197">
        <v>10</v>
      </c>
      <c r="K20" s="197">
        <v>5</v>
      </c>
      <c r="L20" s="197">
        <v>0</v>
      </c>
      <c r="M20" s="197">
        <v>0</v>
      </c>
      <c r="N20" s="197">
        <v>1</v>
      </c>
      <c r="O20" s="197">
        <v>1</v>
      </c>
      <c r="P20" s="197">
        <v>0</v>
      </c>
      <c r="Q20" s="197">
        <v>0</v>
      </c>
      <c r="R20" s="197">
        <v>9</v>
      </c>
      <c r="S20" s="197"/>
      <c r="T20" s="197"/>
      <c r="U20" s="197"/>
      <c r="V20" s="197"/>
      <c r="W20" s="198"/>
      <c r="X20" s="163"/>
      <c r="Y20" s="163"/>
    </row>
    <row r="21" spans="1:25" s="21" customFormat="1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217</v>
      </c>
      <c r="F21" s="197">
        <v>42</v>
      </c>
      <c r="G21" s="197">
        <v>196</v>
      </c>
      <c r="H21" s="197">
        <v>1</v>
      </c>
      <c r="I21" s="197">
        <v>1</v>
      </c>
      <c r="J21" s="197">
        <v>4</v>
      </c>
      <c r="K21" s="197">
        <v>1</v>
      </c>
      <c r="L21" s="197">
        <v>0</v>
      </c>
      <c r="M21" s="197">
        <v>1</v>
      </c>
      <c r="N21" s="197">
        <v>0</v>
      </c>
      <c r="O21" s="197">
        <v>4</v>
      </c>
      <c r="P21" s="197">
        <v>2</v>
      </c>
      <c r="Q21" s="197">
        <v>0</v>
      </c>
      <c r="R21" s="197">
        <v>2</v>
      </c>
      <c r="S21" s="197"/>
      <c r="T21" s="197"/>
      <c r="U21" s="197"/>
      <c r="V21" s="197"/>
      <c r="W21" s="198"/>
      <c r="X21" s="163"/>
      <c r="Y21" s="163"/>
    </row>
    <row r="22" spans="1:25" s="21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114</v>
      </c>
      <c r="F22" s="197">
        <v>21</v>
      </c>
      <c r="G22" s="197">
        <v>97</v>
      </c>
      <c r="H22" s="197">
        <v>1</v>
      </c>
      <c r="I22" s="197">
        <v>4</v>
      </c>
      <c r="J22" s="197">
        <v>4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3</v>
      </c>
      <c r="Q22" s="197">
        <v>0</v>
      </c>
      <c r="R22" s="197">
        <v>1</v>
      </c>
      <c r="S22" s="197"/>
      <c r="T22" s="197"/>
      <c r="U22" s="197"/>
      <c r="V22" s="197"/>
      <c r="W22" s="198"/>
      <c r="X22" s="163"/>
      <c r="Y22" s="163"/>
    </row>
    <row r="23" spans="1:25" s="21" customFormat="1" ht="14.1" customHeight="1" x14ac:dyDescent="0.2">
      <c r="A23" s="89" t="s">
        <v>519</v>
      </c>
      <c r="B23" s="89" t="s">
        <v>520</v>
      </c>
      <c r="C23" s="31"/>
      <c r="D23" s="197">
        <v>635</v>
      </c>
      <c r="E23" s="197">
        <v>291</v>
      </c>
      <c r="F23" s="197">
        <v>50</v>
      </c>
      <c r="G23" s="197">
        <v>279</v>
      </c>
      <c r="H23" s="197">
        <v>2</v>
      </c>
      <c r="I23" s="197">
        <v>2</v>
      </c>
      <c r="J23" s="197">
        <v>4</v>
      </c>
      <c r="K23" s="197">
        <v>1</v>
      </c>
      <c r="L23" s="197">
        <v>0</v>
      </c>
      <c r="M23" s="197">
        <v>0</v>
      </c>
      <c r="N23" s="197">
        <v>0</v>
      </c>
      <c r="O23" s="197">
        <v>0</v>
      </c>
      <c r="P23" s="197">
        <v>1</v>
      </c>
      <c r="Q23" s="197">
        <v>0</v>
      </c>
      <c r="R23" s="197">
        <v>5</v>
      </c>
      <c r="S23" s="197"/>
      <c r="T23" s="197"/>
      <c r="U23" s="197"/>
      <c r="V23" s="197"/>
      <c r="W23" s="198"/>
      <c r="X23" s="163"/>
      <c r="Y23" s="163"/>
    </row>
    <row r="24" spans="1:25" s="29" customFormat="1" ht="14.1" customHeight="1" x14ac:dyDescent="0.2">
      <c r="A24" s="88" t="s">
        <v>521</v>
      </c>
      <c r="B24" s="88" t="s">
        <v>501</v>
      </c>
      <c r="C24" s="40"/>
      <c r="D24" s="199">
        <v>10395</v>
      </c>
      <c r="E24" s="199">
        <v>4787</v>
      </c>
      <c r="F24" s="199">
        <v>732</v>
      </c>
      <c r="G24" s="199">
        <v>4290</v>
      </c>
      <c r="H24" s="199">
        <v>50</v>
      </c>
      <c r="I24" s="199">
        <v>50</v>
      </c>
      <c r="J24" s="199">
        <v>193</v>
      </c>
      <c r="K24" s="199">
        <v>48</v>
      </c>
      <c r="L24" s="199">
        <v>0</v>
      </c>
      <c r="M24" s="199">
        <v>131</v>
      </c>
      <c r="N24" s="199">
        <v>1</v>
      </c>
      <c r="O24" s="199">
        <v>19</v>
      </c>
      <c r="P24" s="199">
        <v>33</v>
      </c>
      <c r="Q24" s="199">
        <v>0</v>
      </c>
      <c r="R24" s="199">
        <v>61</v>
      </c>
      <c r="S24" s="199"/>
      <c r="T24" s="199"/>
      <c r="U24" s="199"/>
      <c r="V24" s="199"/>
      <c r="W24" s="200"/>
      <c r="X24" s="164"/>
      <c r="Y24" s="164"/>
    </row>
    <row r="25" spans="1:25" s="21" customFormat="1" ht="14.1" customHeight="1" x14ac:dyDescent="0.2">
      <c r="A25" s="89" t="s">
        <v>522</v>
      </c>
      <c r="B25" s="89" t="s">
        <v>578</v>
      </c>
      <c r="D25" s="197">
        <v>5102</v>
      </c>
      <c r="E25" s="197">
        <v>2605</v>
      </c>
      <c r="F25" s="197">
        <v>345</v>
      </c>
      <c r="G25" s="197">
        <v>1757</v>
      </c>
      <c r="H25" s="197">
        <v>38</v>
      </c>
      <c r="I25" s="197">
        <v>26</v>
      </c>
      <c r="J25" s="197">
        <v>114</v>
      </c>
      <c r="K25" s="197">
        <v>30</v>
      </c>
      <c r="L25" s="197">
        <v>0</v>
      </c>
      <c r="M25" s="197">
        <v>129</v>
      </c>
      <c r="N25" s="197">
        <v>0</v>
      </c>
      <c r="O25" s="197">
        <v>11</v>
      </c>
      <c r="P25" s="197">
        <v>16</v>
      </c>
      <c r="Q25" s="197">
        <v>0</v>
      </c>
      <c r="R25" s="197">
        <v>31</v>
      </c>
      <c r="S25" s="197"/>
      <c r="T25" s="197"/>
      <c r="U25" s="197"/>
      <c r="V25" s="197"/>
      <c r="W25" s="197"/>
      <c r="X25" s="163"/>
      <c r="Y25" s="163"/>
    </row>
    <row r="26" spans="1:25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603</v>
      </c>
      <c r="F26" s="197">
        <v>38</v>
      </c>
      <c r="G26" s="197">
        <v>397</v>
      </c>
      <c r="H26" s="197">
        <v>0</v>
      </c>
      <c r="I26" s="197">
        <v>6</v>
      </c>
      <c r="J26" s="197">
        <v>12</v>
      </c>
      <c r="K26" s="197">
        <v>6</v>
      </c>
      <c r="L26" s="197">
        <v>0</v>
      </c>
      <c r="M26" s="197">
        <v>0</v>
      </c>
      <c r="N26" s="197">
        <v>0</v>
      </c>
      <c r="O26" s="197">
        <v>1</v>
      </c>
      <c r="P26" s="197">
        <v>3</v>
      </c>
      <c r="Q26" s="197">
        <v>0</v>
      </c>
      <c r="R26" s="197">
        <v>2</v>
      </c>
      <c r="S26" s="197"/>
      <c r="T26" s="197"/>
      <c r="U26" s="197"/>
      <c r="V26" s="197"/>
      <c r="W26" s="197"/>
      <c r="X26" s="164"/>
      <c r="Y26" s="164"/>
    </row>
    <row r="27" spans="1:25" s="21" customFormat="1" ht="14.1" customHeight="1" x14ac:dyDescent="0.2">
      <c r="A27" s="89" t="s">
        <v>525</v>
      </c>
      <c r="B27" s="89" t="s">
        <v>579</v>
      </c>
      <c r="D27" s="197">
        <v>2248</v>
      </c>
      <c r="E27" s="197">
        <v>965</v>
      </c>
      <c r="F27" s="197">
        <v>195</v>
      </c>
      <c r="G27" s="197">
        <v>1003</v>
      </c>
      <c r="H27" s="197">
        <v>8</v>
      </c>
      <c r="I27" s="197">
        <v>11</v>
      </c>
      <c r="J27" s="197">
        <v>29</v>
      </c>
      <c r="K27" s="197">
        <v>7</v>
      </c>
      <c r="L27" s="197">
        <v>0</v>
      </c>
      <c r="M27" s="197">
        <v>0</v>
      </c>
      <c r="N27" s="197">
        <v>0</v>
      </c>
      <c r="O27" s="197">
        <v>3</v>
      </c>
      <c r="P27" s="197">
        <v>10</v>
      </c>
      <c r="Q27" s="197">
        <v>0</v>
      </c>
      <c r="R27" s="197">
        <v>17</v>
      </c>
      <c r="S27" s="197"/>
      <c r="T27" s="197"/>
      <c r="U27" s="197"/>
      <c r="V27" s="197"/>
      <c r="W27" s="197"/>
      <c r="X27" s="163"/>
      <c r="Y27" s="163"/>
    </row>
    <row r="28" spans="1:25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373</v>
      </c>
      <c r="F28" s="197">
        <v>114</v>
      </c>
      <c r="G28" s="197">
        <v>830</v>
      </c>
      <c r="H28" s="197">
        <v>1</v>
      </c>
      <c r="I28" s="197">
        <v>5</v>
      </c>
      <c r="J28" s="197">
        <v>34</v>
      </c>
      <c r="K28" s="197">
        <v>2</v>
      </c>
      <c r="L28" s="197">
        <v>0</v>
      </c>
      <c r="M28" s="197">
        <v>2</v>
      </c>
      <c r="N28" s="197">
        <v>0</v>
      </c>
      <c r="O28" s="197">
        <v>1</v>
      </c>
      <c r="P28" s="197">
        <v>3</v>
      </c>
      <c r="Q28" s="197">
        <v>0</v>
      </c>
      <c r="R28" s="197">
        <v>10</v>
      </c>
      <c r="S28" s="197"/>
      <c r="T28" s="197"/>
      <c r="U28" s="197"/>
      <c r="V28" s="197"/>
      <c r="W28" s="197"/>
      <c r="X28" s="163"/>
      <c r="Y28" s="163"/>
    </row>
    <row r="29" spans="1:25" s="21" customFormat="1" ht="14.1" customHeight="1" x14ac:dyDescent="0.2">
      <c r="A29" s="89" t="s">
        <v>527</v>
      </c>
      <c r="B29" s="89" t="s">
        <v>528</v>
      </c>
      <c r="D29" s="197">
        <v>602</v>
      </c>
      <c r="E29" s="197">
        <v>241</v>
      </c>
      <c r="F29" s="197">
        <v>40</v>
      </c>
      <c r="G29" s="197">
        <v>303</v>
      </c>
      <c r="H29" s="197">
        <v>3</v>
      </c>
      <c r="I29" s="197">
        <v>2</v>
      </c>
      <c r="J29" s="197">
        <v>4</v>
      </c>
      <c r="K29" s="197">
        <v>3</v>
      </c>
      <c r="L29" s="197">
        <v>0</v>
      </c>
      <c r="M29" s="197">
        <v>0</v>
      </c>
      <c r="N29" s="197">
        <v>1</v>
      </c>
      <c r="O29" s="197">
        <v>3</v>
      </c>
      <c r="P29" s="197">
        <v>1</v>
      </c>
      <c r="Q29" s="197">
        <v>0</v>
      </c>
      <c r="R29" s="197">
        <v>1</v>
      </c>
      <c r="S29" s="197"/>
      <c r="T29" s="197"/>
      <c r="U29" s="197"/>
      <c r="V29" s="197"/>
      <c r="W29" s="197"/>
      <c r="X29" s="163"/>
      <c r="Y29" s="163"/>
    </row>
    <row r="30" spans="1:25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5337</v>
      </c>
      <c r="F30" s="199">
        <v>670</v>
      </c>
      <c r="G30" s="199">
        <v>4074</v>
      </c>
      <c r="H30" s="199">
        <v>42</v>
      </c>
      <c r="I30" s="199">
        <v>40</v>
      </c>
      <c r="J30" s="199">
        <v>113</v>
      </c>
      <c r="K30" s="199">
        <v>42</v>
      </c>
      <c r="L30" s="199">
        <v>0</v>
      </c>
      <c r="M30" s="199">
        <v>3</v>
      </c>
      <c r="N30" s="199">
        <v>1</v>
      </c>
      <c r="O30" s="199">
        <v>6</v>
      </c>
      <c r="P30" s="199">
        <v>14</v>
      </c>
      <c r="Q30" s="199">
        <v>4</v>
      </c>
      <c r="R30" s="199">
        <v>72</v>
      </c>
      <c r="S30" s="199"/>
      <c r="T30" s="199"/>
      <c r="U30" s="199"/>
      <c r="V30" s="199"/>
      <c r="W30" s="199"/>
      <c r="X30" s="164"/>
      <c r="Y30" s="164"/>
    </row>
    <row r="31" spans="1:25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495</v>
      </c>
      <c r="F31" s="197">
        <v>88</v>
      </c>
      <c r="G31" s="197">
        <v>442</v>
      </c>
      <c r="H31" s="197">
        <v>1</v>
      </c>
      <c r="I31" s="197">
        <v>2</v>
      </c>
      <c r="J31" s="197">
        <v>4</v>
      </c>
      <c r="K31" s="197">
        <v>3</v>
      </c>
      <c r="L31" s="197">
        <v>0</v>
      </c>
      <c r="M31" s="197">
        <v>0</v>
      </c>
      <c r="N31" s="197">
        <v>0</v>
      </c>
      <c r="O31" s="197">
        <v>0</v>
      </c>
      <c r="P31" s="197">
        <v>3</v>
      </c>
      <c r="Q31" s="197">
        <v>0</v>
      </c>
      <c r="R31" s="197">
        <v>20</v>
      </c>
      <c r="S31" s="197"/>
      <c r="T31" s="197"/>
      <c r="U31" s="197"/>
      <c r="V31" s="197"/>
      <c r="W31" s="197"/>
      <c r="X31" s="164"/>
      <c r="Y31" s="164"/>
    </row>
    <row r="32" spans="1:25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488</v>
      </c>
      <c r="F32" s="197">
        <v>76</v>
      </c>
      <c r="G32" s="197">
        <v>382</v>
      </c>
      <c r="H32" s="197">
        <v>1</v>
      </c>
      <c r="I32" s="197">
        <v>2</v>
      </c>
      <c r="J32" s="197">
        <v>14</v>
      </c>
      <c r="K32" s="197">
        <v>7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2</v>
      </c>
      <c r="R32" s="197">
        <v>9</v>
      </c>
      <c r="S32" s="197"/>
      <c r="T32" s="197"/>
      <c r="U32" s="197"/>
      <c r="V32" s="197"/>
      <c r="W32" s="197"/>
      <c r="X32" s="163"/>
      <c r="Y32" s="163"/>
    </row>
    <row r="33" spans="1:25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3756</v>
      </c>
      <c r="F33" s="197">
        <v>375</v>
      </c>
      <c r="G33" s="197">
        <v>2730</v>
      </c>
      <c r="H33" s="197">
        <v>38</v>
      </c>
      <c r="I33" s="197">
        <v>31</v>
      </c>
      <c r="J33" s="197">
        <v>84</v>
      </c>
      <c r="K33" s="197">
        <v>29</v>
      </c>
      <c r="L33" s="197">
        <v>0</v>
      </c>
      <c r="M33" s="197">
        <v>2</v>
      </c>
      <c r="N33" s="197">
        <v>1</v>
      </c>
      <c r="O33" s="197">
        <v>4</v>
      </c>
      <c r="P33" s="197">
        <v>9</v>
      </c>
      <c r="Q33" s="197">
        <v>2</v>
      </c>
      <c r="R33" s="197">
        <v>38</v>
      </c>
      <c r="S33" s="197"/>
      <c r="T33" s="197"/>
      <c r="U33" s="197"/>
      <c r="V33" s="197"/>
      <c r="W33" s="197"/>
      <c r="X33" s="163"/>
      <c r="Y33" s="163"/>
    </row>
    <row r="34" spans="1:25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598</v>
      </c>
      <c r="F34" s="197">
        <v>131</v>
      </c>
      <c r="G34" s="197">
        <v>520</v>
      </c>
      <c r="H34" s="197">
        <v>2</v>
      </c>
      <c r="I34" s="197">
        <v>5</v>
      </c>
      <c r="J34" s="197">
        <v>11</v>
      </c>
      <c r="K34" s="197">
        <v>3</v>
      </c>
      <c r="L34" s="197">
        <v>0</v>
      </c>
      <c r="M34" s="197">
        <v>0</v>
      </c>
      <c r="N34" s="197">
        <v>0</v>
      </c>
      <c r="O34" s="197">
        <v>2</v>
      </c>
      <c r="P34" s="197">
        <v>2</v>
      </c>
      <c r="Q34" s="197">
        <v>0</v>
      </c>
      <c r="R34" s="197">
        <v>5</v>
      </c>
      <c r="S34" s="197"/>
      <c r="T34" s="197"/>
      <c r="U34" s="197"/>
      <c r="V34" s="197"/>
      <c r="W34" s="197"/>
      <c r="X34" s="163"/>
      <c r="Y34" s="163"/>
    </row>
    <row r="35" spans="1:25" s="29" customFormat="1" ht="14.1" customHeight="1" x14ac:dyDescent="0.2">
      <c r="A35" s="88" t="s">
        <v>536</v>
      </c>
      <c r="B35" s="88" t="s">
        <v>581</v>
      </c>
      <c r="D35" s="199">
        <v>25823</v>
      </c>
      <c r="E35" s="199">
        <v>12365</v>
      </c>
      <c r="F35" s="199">
        <v>1393</v>
      </c>
      <c r="G35" s="199">
        <v>9920</v>
      </c>
      <c r="H35" s="199">
        <v>28</v>
      </c>
      <c r="I35" s="199">
        <v>171</v>
      </c>
      <c r="J35" s="199">
        <v>988</v>
      </c>
      <c r="K35" s="199">
        <v>97</v>
      </c>
      <c r="L35" s="199">
        <v>15</v>
      </c>
      <c r="M35" s="199">
        <v>571</v>
      </c>
      <c r="N35" s="199">
        <v>1</v>
      </c>
      <c r="O35" s="199">
        <v>62</v>
      </c>
      <c r="P35" s="199">
        <v>64</v>
      </c>
      <c r="Q35" s="199">
        <v>2</v>
      </c>
      <c r="R35" s="199">
        <v>146</v>
      </c>
      <c r="S35" s="199"/>
      <c r="T35" s="199"/>
      <c r="U35" s="199"/>
      <c r="V35" s="199"/>
      <c r="W35" s="199"/>
      <c r="X35" s="164"/>
      <c r="Y35" s="164"/>
    </row>
    <row r="36" spans="1:25" s="29" customFormat="1" ht="14.1" customHeight="1" x14ac:dyDescent="0.2">
      <c r="A36" s="89" t="s">
        <v>537</v>
      </c>
      <c r="B36" s="89" t="s">
        <v>538</v>
      </c>
      <c r="C36" s="21"/>
      <c r="D36" s="197">
        <v>7622</v>
      </c>
      <c r="E36" s="197">
        <v>3652</v>
      </c>
      <c r="F36" s="197">
        <v>459</v>
      </c>
      <c r="G36" s="197">
        <v>2172</v>
      </c>
      <c r="H36" s="197">
        <v>10</v>
      </c>
      <c r="I36" s="197">
        <v>35</v>
      </c>
      <c r="J36" s="197">
        <v>621</v>
      </c>
      <c r="K36" s="197">
        <v>28</v>
      </c>
      <c r="L36" s="197">
        <v>1</v>
      </c>
      <c r="M36" s="197">
        <v>566</v>
      </c>
      <c r="N36" s="197">
        <v>0</v>
      </c>
      <c r="O36" s="197">
        <v>34</v>
      </c>
      <c r="P36" s="197">
        <v>5</v>
      </c>
      <c r="Q36" s="197">
        <v>1</v>
      </c>
      <c r="R36" s="197">
        <v>38</v>
      </c>
      <c r="S36" s="197"/>
      <c r="T36" s="197"/>
      <c r="U36" s="197"/>
      <c r="V36" s="197"/>
      <c r="W36" s="197"/>
      <c r="X36" s="164"/>
      <c r="Y36" s="164"/>
    </row>
    <row r="37" spans="1:25" s="21" customFormat="1" ht="14.1" customHeight="1" x14ac:dyDescent="0.2">
      <c r="A37" s="89" t="s">
        <v>539</v>
      </c>
      <c r="B37" s="89" t="s">
        <v>540</v>
      </c>
      <c r="D37" s="197">
        <v>7835</v>
      </c>
      <c r="E37" s="197">
        <v>4223</v>
      </c>
      <c r="F37" s="197">
        <v>372</v>
      </c>
      <c r="G37" s="197">
        <v>2852</v>
      </c>
      <c r="H37" s="197">
        <v>10</v>
      </c>
      <c r="I37" s="197">
        <v>38</v>
      </c>
      <c r="J37" s="197">
        <v>256</v>
      </c>
      <c r="K37" s="197">
        <v>20</v>
      </c>
      <c r="L37" s="197">
        <v>1</v>
      </c>
      <c r="M37" s="197">
        <v>2</v>
      </c>
      <c r="N37" s="197">
        <v>1</v>
      </c>
      <c r="O37" s="197">
        <v>13</v>
      </c>
      <c r="P37" s="197">
        <v>14</v>
      </c>
      <c r="Q37" s="197">
        <v>0</v>
      </c>
      <c r="R37" s="197">
        <v>33</v>
      </c>
      <c r="S37" s="197"/>
      <c r="T37" s="197"/>
      <c r="U37" s="197"/>
      <c r="V37" s="197"/>
      <c r="W37" s="197"/>
      <c r="X37" s="163"/>
      <c r="Y37" s="163"/>
    </row>
    <row r="38" spans="1:25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3486</v>
      </c>
      <c r="F38" s="197">
        <v>381</v>
      </c>
      <c r="G38" s="197">
        <v>3739</v>
      </c>
      <c r="H38" s="197">
        <v>5</v>
      </c>
      <c r="I38" s="197">
        <v>83</v>
      </c>
      <c r="J38" s="197">
        <v>87</v>
      </c>
      <c r="K38" s="197">
        <v>24</v>
      </c>
      <c r="L38" s="197">
        <v>1</v>
      </c>
      <c r="M38" s="197">
        <v>1</v>
      </c>
      <c r="N38" s="197">
        <v>0</v>
      </c>
      <c r="O38" s="197">
        <v>6</v>
      </c>
      <c r="P38" s="197">
        <v>22</v>
      </c>
      <c r="Q38" s="197">
        <v>1</v>
      </c>
      <c r="R38" s="197">
        <v>30</v>
      </c>
      <c r="S38" s="197"/>
      <c r="T38" s="197"/>
      <c r="U38" s="197"/>
      <c r="V38" s="197"/>
      <c r="W38" s="197"/>
    </row>
    <row r="39" spans="1:25" ht="14.1" customHeight="1" x14ac:dyDescent="0.2">
      <c r="A39" s="89" t="s">
        <v>543</v>
      </c>
      <c r="B39" s="89" t="s">
        <v>544</v>
      </c>
      <c r="C39" s="21"/>
      <c r="D39" s="197">
        <v>2500</v>
      </c>
      <c r="E39" s="197">
        <v>1004</v>
      </c>
      <c r="F39" s="197">
        <v>181</v>
      </c>
      <c r="G39" s="197">
        <v>1157</v>
      </c>
      <c r="H39" s="197">
        <v>3</v>
      </c>
      <c r="I39" s="197">
        <v>15</v>
      </c>
      <c r="J39" s="197">
        <v>24</v>
      </c>
      <c r="K39" s="197">
        <v>25</v>
      </c>
      <c r="L39" s="197">
        <v>12</v>
      </c>
      <c r="M39" s="197">
        <v>2</v>
      </c>
      <c r="N39" s="197">
        <v>0</v>
      </c>
      <c r="O39" s="197">
        <v>9</v>
      </c>
      <c r="P39" s="197">
        <v>23</v>
      </c>
      <c r="Q39" s="197">
        <v>0</v>
      </c>
      <c r="R39" s="197">
        <v>45</v>
      </c>
      <c r="S39" s="197"/>
      <c r="T39" s="197"/>
      <c r="U39" s="197"/>
      <c r="V39" s="197"/>
      <c r="W39" s="197"/>
    </row>
    <row r="40" spans="1:25" s="191" customFormat="1" ht="14.1" customHeight="1" x14ac:dyDescent="0.2">
      <c r="A40" s="88" t="s">
        <v>545</v>
      </c>
      <c r="B40" s="88" t="s">
        <v>582</v>
      </c>
      <c r="C40" s="29"/>
      <c r="D40" s="199">
        <v>4499</v>
      </c>
      <c r="E40" s="199">
        <v>2491</v>
      </c>
      <c r="F40" s="199">
        <v>411</v>
      </c>
      <c r="G40" s="199">
        <v>1334</v>
      </c>
      <c r="H40" s="199">
        <v>36</v>
      </c>
      <c r="I40" s="199">
        <v>24</v>
      </c>
      <c r="J40" s="199">
        <v>38</v>
      </c>
      <c r="K40" s="199">
        <v>56</v>
      </c>
      <c r="L40" s="199">
        <v>5</v>
      </c>
      <c r="M40" s="199">
        <v>2</v>
      </c>
      <c r="N40" s="199">
        <v>1</v>
      </c>
      <c r="O40" s="199">
        <v>0</v>
      </c>
      <c r="P40" s="199">
        <v>34</v>
      </c>
      <c r="Q40" s="199">
        <v>1</v>
      </c>
      <c r="R40" s="199">
        <v>66</v>
      </c>
      <c r="S40" s="199"/>
      <c r="T40" s="199"/>
      <c r="U40" s="199"/>
      <c r="V40" s="199"/>
      <c r="W40" s="199"/>
    </row>
    <row r="41" spans="1:25" ht="14.1" customHeight="1" x14ac:dyDescent="0.2">
      <c r="A41" s="89" t="s">
        <v>546</v>
      </c>
      <c r="B41" s="89" t="s">
        <v>588</v>
      </c>
      <c r="C41" s="21"/>
      <c r="D41" s="197">
        <v>2817</v>
      </c>
      <c r="E41" s="197">
        <v>1544</v>
      </c>
      <c r="F41" s="197">
        <v>262</v>
      </c>
      <c r="G41" s="197">
        <v>843</v>
      </c>
      <c r="H41" s="197">
        <v>21</v>
      </c>
      <c r="I41" s="197">
        <v>16</v>
      </c>
      <c r="J41" s="197">
        <v>23</v>
      </c>
      <c r="K41" s="197">
        <v>32</v>
      </c>
      <c r="L41" s="197">
        <v>0</v>
      </c>
      <c r="M41" s="197">
        <v>1</v>
      </c>
      <c r="N41" s="197">
        <v>0</v>
      </c>
      <c r="O41" s="197">
        <v>0</v>
      </c>
      <c r="P41" s="197">
        <v>17</v>
      </c>
      <c r="Q41" s="197">
        <v>1</v>
      </c>
      <c r="R41" s="197">
        <v>57</v>
      </c>
      <c r="S41" s="197"/>
      <c r="T41" s="197"/>
      <c r="U41" s="197"/>
      <c r="V41" s="197"/>
      <c r="W41" s="197"/>
    </row>
    <row r="42" spans="1:25" ht="14.1" customHeight="1" x14ac:dyDescent="0.2">
      <c r="A42" s="89" t="s">
        <v>547</v>
      </c>
      <c r="B42" s="89" t="s">
        <v>583</v>
      </c>
      <c r="C42" s="21"/>
      <c r="D42" s="197">
        <v>1675</v>
      </c>
      <c r="E42" s="197">
        <v>944</v>
      </c>
      <c r="F42" s="197">
        <v>149</v>
      </c>
      <c r="G42" s="197">
        <v>488</v>
      </c>
      <c r="H42" s="197">
        <v>15</v>
      </c>
      <c r="I42" s="197">
        <v>8</v>
      </c>
      <c r="J42" s="197">
        <v>15</v>
      </c>
      <c r="K42" s="197">
        <v>24</v>
      </c>
      <c r="L42" s="197">
        <v>5</v>
      </c>
      <c r="M42" s="197">
        <v>1</v>
      </c>
      <c r="N42" s="197">
        <v>1</v>
      </c>
      <c r="O42" s="197">
        <v>0</v>
      </c>
      <c r="P42" s="197">
        <v>17</v>
      </c>
      <c r="Q42" s="197">
        <v>0</v>
      </c>
      <c r="R42" s="197">
        <v>8</v>
      </c>
      <c r="S42" s="197"/>
      <c r="T42" s="197"/>
      <c r="U42" s="197"/>
      <c r="V42" s="197"/>
      <c r="W42" s="197"/>
    </row>
    <row r="43" spans="1:25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3</v>
      </c>
      <c r="F43" s="197">
        <v>0</v>
      </c>
      <c r="G43" s="197">
        <v>3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1</v>
      </c>
      <c r="S43" s="197"/>
      <c r="T43" s="197"/>
      <c r="U43" s="197"/>
      <c r="V43" s="197"/>
      <c r="W43" s="197"/>
    </row>
    <row r="44" spans="1:25" s="191" customFormat="1" ht="14.1" customHeight="1" x14ac:dyDescent="0.2">
      <c r="A44" s="88" t="s">
        <v>549</v>
      </c>
      <c r="B44" s="88" t="s">
        <v>584</v>
      </c>
      <c r="C44" s="29"/>
      <c r="D44" s="199">
        <v>52513</v>
      </c>
      <c r="E44" s="199">
        <v>30887</v>
      </c>
      <c r="F44" s="199">
        <v>3480</v>
      </c>
      <c r="G44" s="199">
        <v>15594</v>
      </c>
      <c r="H44" s="199">
        <v>468</v>
      </c>
      <c r="I44" s="199">
        <v>232</v>
      </c>
      <c r="J44" s="199">
        <v>991</v>
      </c>
      <c r="K44" s="199">
        <v>234</v>
      </c>
      <c r="L44" s="199">
        <v>2</v>
      </c>
      <c r="M44" s="199">
        <v>17</v>
      </c>
      <c r="N44" s="199">
        <v>22</v>
      </c>
      <c r="O44" s="199">
        <v>56</v>
      </c>
      <c r="P44" s="199">
        <v>116</v>
      </c>
      <c r="Q44" s="199">
        <v>40</v>
      </c>
      <c r="R44" s="199">
        <v>374</v>
      </c>
      <c r="S44" s="199"/>
      <c r="T44" s="199"/>
      <c r="U44" s="199"/>
      <c r="V44" s="199"/>
      <c r="W44" s="199"/>
    </row>
    <row r="45" spans="1:25" ht="14.1" customHeight="1" x14ac:dyDescent="0.2">
      <c r="A45" s="89" t="s">
        <v>550</v>
      </c>
      <c r="B45" s="89" t="s">
        <v>966</v>
      </c>
      <c r="C45" s="21"/>
      <c r="D45" s="197">
        <v>25383</v>
      </c>
      <c r="E45" s="197">
        <v>14276</v>
      </c>
      <c r="F45" s="197">
        <v>1858</v>
      </c>
      <c r="G45" s="197">
        <v>8040</v>
      </c>
      <c r="H45" s="197">
        <v>235</v>
      </c>
      <c r="I45" s="197">
        <v>137</v>
      </c>
      <c r="J45" s="197">
        <v>346</v>
      </c>
      <c r="K45" s="197">
        <v>130</v>
      </c>
      <c r="L45" s="197">
        <v>1</v>
      </c>
      <c r="M45" s="197">
        <v>4</v>
      </c>
      <c r="N45" s="197">
        <v>5</v>
      </c>
      <c r="O45" s="197">
        <v>36</v>
      </c>
      <c r="P45" s="197">
        <v>67</v>
      </c>
      <c r="Q45" s="197">
        <v>32</v>
      </c>
      <c r="R45" s="197">
        <v>216</v>
      </c>
      <c r="S45" s="197"/>
      <c r="T45" s="197"/>
      <c r="U45" s="197"/>
      <c r="V45" s="197"/>
      <c r="W45" s="197"/>
    </row>
    <row r="46" spans="1:25" ht="14.1" customHeight="1" x14ac:dyDescent="0.2">
      <c r="A46" s="89" t="s">
        <v>551</v>
      </c>
      <c r="B46" s="89" t="s">
        <v>552</v>
      </c>
      <c r="C46" s="21"/>
      <c r="D46" s="197">
        <v>14385</v>
      </c>
      <c r="E46" s="197">
        <v>9074</v>
      </c>
      <c r="F46" s="197">
        <v>866</v>
      </c>
      <c r="G46" s="197">
        <v>3725</v>
      </c>
      <c r="H46" s="197">
        <v>122</v>
      </c>
      <c r="I46" s="197">
        <v>44</v>
      </c>
      <c r="J46" s="197">
        <v>347</v>
      </c>
      <c r="K46" s="197">
        <v>43</v>
      </c>
      <c r="L46" s="197">
        <v>1</v>
      </c>
      <c r="M46" s="197">
        <v>9</v>
      </c>
      <c r="N46" s="197">
        <v>14</v>
      </c>
      <c r="O46" s="197">
        <v>9</v>
      </c>
      <c r="P46" s="197">
        <v>21</v>
      </c>
      <c r="Q46" s="197">
        <v>5</v>
      </c>
      <c r="R46" s="197">
        <v>105</v>
      </c>
      <c r="S46" s="197"/>
      <c r="T46" s="197"/>
      <c r="U46" s="197"/>
      <c r="V46" s="197"/>
      <c r="W46" s="197"/>
    </row>
    <row r="47" spans="1:25" ht="14.1" customHeight="1" x14ac:dyDescent="0.2">
      <c r="A47" s="89" t="s">
        <v>553</v>
      </c>
      <c r="B47" s="89" t="s">
        <v>967</v>
      </c>
      <c r="C47" s="21"/>
      <c r="D47" s="197">
        <v>1447</v>
      </c>
      <c r="E47" s="197">
        <v>863</v>
      </c>
      <c r="F47" s="197">
        <v>75</v>
      </c>
      <c r="G47" s="197">
        <v>443</v>
      </c>
      <c r="H47" s="197">
        <v>8</v>
      </c>
      <c r="I47" s="197">
        <v>7</v>
      </c>
      <c r="J47" s="197">
        <v>36</v>
      </c>
      <c r="K47" s="197">
        <v>9</v>
      </c>
      <c r="L47" s="197">
        <v>0</v>
      </c>
      <c r="M47" s="197">
        <v>1</v>
      </c>
      <c r="N47" s="197">
        <v>0</v>
      </c>
      <c r="O47" s="197">
        <v>0</v>
      </c>
      <c r="P47" s="197">
        <v>3</v>
      </c>
      <c r="Q47" s="197">
        <v>0</v>
      </c>
      <c r="R47" s="197">
        <v>2</v>
      </c>
      <c r="S47" s="197"/>
      <c r="T47" s="197"/>
      <c r="U47" s="197"/>
      <c r="V47" s="197"/>
      <c r="W47" s="197"/>
    </row>
    <row r="48" spans="1:25" ht="14.1" customHeight="1" x14ac:dyDescent="0.2">
      <c r="A48" s="89" t="s">
        <v>554</v>
      </c>
      <c r="B48" s="89" t="s">
        <v>555</v>
      </c>
      <c r="C48" s="21"/>
      <c r="D48" s="197">
        <v>3124</v>
      </c>
      <c r="E48" s="197">
        <v>1702</v>
      </c>
      <c r="F48" s="197">
        <v>224</v>
      </c>
      <c r="G48" s="197">
        <v>1040</v>
      </c>
      <c r="H48" s="197">
        <v>17</v>
      </c>
      <c r="I48" s="197">
        <v>7</v>
      </c>
      <c r="J48" s="197">
        <v>66</v>
      </c>
      <c r="K48" s="197">
        <v>17</v>
      </c>
      <c r="L48" s="197">
        <v>0</v>
      </c>
      <c r="M48" s="197">
        <v>0</v>
      </c>
      <c r="N48" s="197">
        <v>3</v>
      </c>
      <c r="O48" s="197">
        <v>9</v>
      </c>
      <c r="P48" s="197">
        <v>15</v>
      </c>
      <c r="Q48" s="197">
        <v>0</v>
      </c>
      <c r="R48" s="197">
        <v>24</v>
      </c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8174</v>
      </c>
      <c r="E49" s="197">
        <v>4972</v>
      </c>
      <c r="F49" s="197">
        <v>457</v>
      </c>
      <c r="G49" s="197">
        <v>2346</v>
      </c>
      <c r="H49" s="197">
        <v>86</v>
      </c>
      <c r="I49" s="197">
        <v>37</v>
      </c>
      <c r="J49" s="197">
        <v>196</v>
      </c>
      <c r="K49" s="197">
        <v>35</v>
      </c>
      <c r="L49" s="197">
        <v>0</v>
      </c>
      <c r="M49" s="197">
        <v>3</v>
      </c>
      <c r="N49" s="197">
        <v>0</v>
      </c>
      <c r="O49" s="197">
        <v>2</v>
      </c>
      <c r="P49" s="197">
        <v>10</v>
      </c>
      <c r="Q49" s="197">
        <v>3</v>
      </c>
      <c r="R49" s="197">
        <v>27</v>
      </c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19215</v>
      </c>
      <c r="E50" s="199">
        <v>9966</v>
      </c>
      <c r="F50" s="199">
        <v>1367</v>
      </c>
      <c r="G50" s="199">
        <v>6844</v>
      </c>
      <c r="H50" s="199">
        <v>138</v>
      </c>
      <c r="I50" s="199">
        <v>123</v>
      </c>
      <c r="J50" s="199">
        <v>358</v>
      </c>
      <c r="K50" s="199">
        <v>69</v>
      </c>
      <c r="L50" s="199">
        <v>2</v>
      </c>
      <c r="M50" s="199">
        <v>9</v>
      </c>
      <c r="N50" s="199">
        <v>3</v>
      </c>
      <c r="O50" s="199">
        <v>55</v>
      </c>
      <c r="P50" s="199">
        <v>63</v>
      </c>
      <c r="Q50" s="199">
        <v>5</v>
      </c>
      <c r="R50" s="199">
        <v>213</v>
      </c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9754</v>
      </c>
      <c r="E51" s="197">
        <v>5558</v>
      </c>
      <c r="F51" s="197">
        <v>568</v>
      </c>
      <c r="G51" s="197">
        <v>2962</v>
      </c>
      <c r="H51" s="197">
        <v>96</v>
      </c>
      <c r="I51" s="197">
        <v>52</v>
      </c>
      <c r="J51" s="197">
        <v>277</v>
      </c>
      <c r="K51" s="197">
        <v>40</v>
      </c>
      <c r="L51" s="197">
        <v>0</v>
      </c>
      <c r="M51" s="197">
        <v>3</v>
      </c>
      <c r="N51" s="197">
        <v>3</v>
      </c>
      <c r="O51" s="197">
        <v>10</v>
      </c>
      <c r="P51" s="197">
        <v>7</v>
      </c>
      <c r="Q51" s="197">
        <v>3</v>
      </c>
      <c r="R51" s="197">
        <v>175</v>
      </c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917</v>
      </c>
      <c r="F52" s="197">
        <v>92</v>
      </c>
      <c r="G52" s="197">
        <v>584</v>
      </c>
      <c r="H52" s="197">
        <v>5</v>
      </c>
      <c r="I52" s="197">
        <v>10</v>
      </c>
      <c r="J52" s="197">
        <v>21</v>
      </c>
      <c r="K52" s="197">
        <v>7</v>
      </c>
      <c r="L52" s="197">
        <v>0</v>
      </c>
      <c r="M52" s="197">
        <v>1</v>
      </c>
      <c r="N52" s="197">
        <v>0</v>
      </c>
      <c r="O52" s="197">
        <v>1</v>
      </c>
      <c r="P52" s="197">
        <v>2</v>
      </c>
      <c r="Q52" s="197">
        <v>1</v>
      </c>
      <c r="R52" s="197">
        <v>2</v>
      </c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7818</v>
      </c>
      <c r="E53" s="197">
        <v>3491</v>
      </c>
      <c r="F53" s="197">
        <v>707</v>
      </c>
      <c r="G53" s="197">
        <v>3298</v>
      </c>
      <c r="H53" s="197">
        <v>37</v>
      </c>
      <c r="I53" s="197">
        <v>61</v>
      </c>
      <c r="J53" s="197">
        <v>60</v>
      </c>
      <c r="K53" s="197">
        <v>22</v>
      </c>
      <c r="L53" s="197">
        <v>2</v>
      </c>
      <c r="M53" s="197">
        <v>5</v>
      </c>
      <c r="N53" s="197">
        <v>0</v>
      </c>
      <c r="O53" s="197">
        <v>44</v>
      </c>
      <c r="P53" s="197">
        <v>54</v>
      </c>
      <c r="Q53" s="197">
        <v>1</v>
      </c>
      <c r="R53" s="197">
        <v>36</v>
      </c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36783</v>
      </c>
      <c r="E54" s="199">
        <v>19981</v>
      </c>
      <c r="F54" s="199">
        <v>2448</v>
      </c>
      <c r="G54" s="199">
        <v>12491</v>
      </c>
      <c r="H54" s="199">
        <v>151</v>
      </c>
      <c r="I54" s="199">
        <v>212</v>
      </c>
      <c r="J54" s="199">
        <v>978</v>
      </c>
      <c r="K54" s="199">
        <v>193</v>
      </c>
      <c r="L54" s="199">
        <v>1</v>
      </c>
      <c r="M54" s="199">
        <v>4</v>
      </c>
      <c r="N54" s="199">
        <v>16</v>
      </c>
      <c r="O54" s="199">
        <v>32</v>
      </c>
      <c r="P54" s="199">
        <v>82</v>
      </c>
      <c r="Q54" s="199">
        <v>7</v>
      </c>
      <c r="R54" s="199">
        <v>187</v>
      </c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5971</v>
      </c>
      <c r="E55" s="197">
        <v>3085</v>
      </c>
      <c r="F55" s="197">
        <v>401</v>
      </c>
      <c r="G55" s="197">
        <v>2195</v>
      </c>
      <c r="H55" s="197">
        <v>23</v>
      </c>
      <c r="I55" s="197">
        <v>31</v>
      </c>
      <c r="J55" s="197">
        <v>128</v>
      </c>
      <c r="K55" s="197">
        <v>51</v>
      </c>
      <c r="L55" s="197">
        <v>1</v>
      </c>
      <c r="M55" s="197">
        <v>0</v>
      </c>
      <c r="N55" s="197">
        <v>0</v>
      </c>
      <c r="O55" s="197">
        <v>5</v>
      </c>
      <c r="P55" s="197">
        <v>23</v>
      </c>
      <c r="Q55" s="197">
        <v>2</v>
      </c>
      <c r="R55" s="197">
        <v>26</v>
      </c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1324</v>
      </c>
      <c r="E56" s="197">
        <v>750</v>
      </c>
      <c r="F56" s="197">
        <v>138</v>
      </c>
      <c r="G56" s="197">
        <v>379</v>
      </c>
      <c r="H56" s="197">
        <v>8</v>
      </c>
      <c r="I56" s="197">
        <v>6</v>
      </c>
      <c r="J56" s="197">
        <v>10</v>
      </c>
      <c r="K56" s="197">
        <v>23</v>
      </c>
      <c r="L56" s="197">
        <v>0</v>
      </c>
      <c r="M56" s="197">
        <v>0</v>
      </c>
      <c r="N56" s="197">
        <v>0</v>
      </c>
      <c r="O56" s="197">
        <v>0</v>
      </c>
      <c r="P56" s="197">
        <v>3</v>
      </c>
      <c r="Q56" s="197">
        <v>0</v>
      </c>
      <c r="R56" s="197">
        <v>7</v>
      </c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8319</v>
      </c>
      <c r="E57" s="197">
        <v>4950</v>
      </c>
      <c r="F57" s="197">
        <v>533</v>
      </c>
      <c r="G57" s="197">
        <v>2451</v>
      </c>
      <c r="H57" s="197">
        <v>52</v>
      </c>
      <c r="I57" s="197">
        <v>47</v>
      </c>
      <c r="J57" s="197">
        <v>176</v>
      </c>
      <c r="K57" s="197">
        <v>32</v>
      </c>
      <c r="L57" s="197">
        <v>0</v>
      </c>
      <c r="M57" s="197">
        <v>0</v>
      </c>
      <c r="N57" s="197">
        <v>2</v>
      </c>
      <c r="O57" s="197">
        <v>5</v>
      </c>
      <c r="P57" s="197">
        <v>14</v>
      </c>
      <c r="Q57" s="197">
        <v>0</v>
      </c>
      <c r="R57" s="197">
        <v>57</v>
      </c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1373</v>
      </c>
      <c r="F58" s="197">
        <v>100</v>
      </c>
      <c r="G58" s="197">
        <v>551</v>
      </c>
      <c r="H58" s="197">
        <v>5</v>
      </c>
      <c r="I58" s="197">
        <v>9</v>
      </c>
      <c r="J58" s="197">
        <v>315</v>
      </c>
      <c r="K58" s="197">
        <v>12</v>
      </c>
      <c r="L58" s="197">
        <v>0</v>
      </c>
      <c r="M58" s="197">
        <v>0</v>
      </c>
      <c r="N58" s="197">
        <v>0</v>
      </c>
      <c r="O58" s="197">
        <v>1</v>
      </c>
      <c r="P58" s="197">
        <v>1</v>
      </c>
      <c r="Q58" s="197">
        <v>0</v>
      </c>
      <c r="R58" s="197">
        <v>11</v>
      </c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105</v>
      </c>
      <c r="E59" s="197">
        <v>43</v>
      </c>
      <c r="F59" s="197">
        <v>7</v>
      </c>
      <c r="G59" s="197">
        <v>48</v>
      </c>
      <c r="H59" s="197">
        <v>0</v>
      </c>
      <c r="I59" s="197">
        <v>0</v>
      </c>
      <c r="J59" s="197">
        <v>2</v>
      </c>
      <c r="K59" s="197">
        <v>1</v>
      </c>
      <c r="L59" s="197">
        <v>0</v>
      </c>
      <c r="M59" s="197">
        <v>0</v>
      </c>
      <c r="N59" s="197">
        <v>0</v>
      </c>
      <c r="O59" s="197">
        <v>0</v>
      </c>
      <c r="P59" s="197">
        <v>2</v>
      </c>
      <c r="Q59" s="197">
        <v>0</v>
      </c>
      <c r="R59" s="197">
        <v>2</v>
      </c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18686</v>
      </c>
      <c r="E60" s="197">
        <v>9780</v>
      </c>
      <c r="F60" s="197">
        <v>1269</v>
      </c>
      <c r="G60" s="197">
        <v>6867</v>
      </c>
      <c r="H60" s="197">
        <v>63</v>
      </c>
      <c r="I60" s="197">
        <v>119</v>
      </c>
      <c r="J60" s="197">
        <v>347</v>
      </c>
      <c r="K60" s="197">
        <v>74</v>
      </c>
      <c r="L60" s="197">
        <v>0</v>
      </c>
      <c r="M60" s="197">
        <v>4</v>
      </c>
      <c r="N60" s="197">
        <v>14</v>
      </c>
      <c r="O60" s="197">
        <v>21</v>
      </c>
      <c r="P60" s="197">
        <v>39</v>
      </c>
      <c r="Q60" s="197">
        <v>5</v>
      </c>
      <c r="R60" s="197">
        <v>84</v>
      </c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1813</v>
      </c>
      <c r="E61" s="197">
        <v>912</v>
      </c>
      <c r="F61" s="197">
        <v>128</v>
      </c>
      <c r="G61" s="197">
        <v>539</v>
      </c>
      <c r="H61" s="197">
        <v>4</v>
      </c>
      <c r="I61" s="197">
        <v>2</v>
      </c>
      <c r="J61" s="197">
        <v>28</v>
      </c>
      <c r="K61" s="197">
        <v>5</v>
      </c>
      <c r="L61" s="197">
        <v>0</v>
      </c>
      <c r="M61" s="197">
        <v>0</v>
      </c>
      <c r="N61" s="197">
        <v>0</v>
      </c>
      <c r="O61" s="197">
        <v>118</v>
      </c>
      <c r="P61" s="197">
        <v>6</v>
      </c>
      <c r="Q61" s="197">
        <v>0</v>
      </c>
      <c r="R61" s="197">
        <v>71</v>
      </c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Folha184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347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3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49" s="29" customFormat="1" ht="11.1" customHeight="1" x14ac:dyDescent="0.2">
      <c r="A6" s="257" t="s">
        <v>321</v>
      </c>
      <c r="B6" s="157"/>
      <c r="C6" s="77"/>
      <c r="K6" s="256"/>
      <c r="L6" s="256"/>
      <c r="R6" s="32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49" s="5" customFormat="1" ht="59.25" customHeight="1" x14ac:dyDescent="0.2">
      <c r="A8" s="265" t="s">
        <v>500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68">
        <v>141</v>
      </c>
      <c r="E11" s="168">
        <v>0</v>
      </c>
      <c r="F11" s="168">
        <v>0</v>
      </c>
      <c r="G11" s="168">
        <v>0</v>
      </c>
      <c r="H11" s="168">
        <v>2</v>
      </c>
      <c r="I11" s="168">
        <v>23</v>
      </c>
      <c r="J11" s="168">
        <v>1</v>
      </c>
      <c r="K11" s="168">
        <v>3</v>
      </c>
      <c r="L11" s="168">
        <v>11</v>
      </c>
      <c r="M11" s="168">
        <v>0</v>
      </c>
      <c r="N11" s="168">
        <v>0</v>
      </c>
      <c r="O11" s="168">
        <v>3</v>
      </c>
      <c r="P11" s="168">
        <v>97</v>
      </c>
      <c r="Q11" s="168">
        <v>1</v>
      </c>
      <c r="R11" s="168">
        <v>0</v>
      </c>
      <c r="S11" s="37"/>
      <c r="T11" s="21"/>
      <c r="U11" s="21"/>
      <c r="V11" s="21"/>
      <c r="W11" s="21"/>
      <c r="X11" s="163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258">
        <v>6</v>
      </c>
      <c r="E12" s="258">
        <v>0</v>
      </c>
      <c r="F12" s="258">
        <v>0</v>
      </c>
      <c r="G12" s="258">
        <v>0</v>
      </c>
      <c r="H12" s="258">
        <v>0</v>
      </c>
      <c r="I12" s="258">
        <v>1</v>
      </c>
      <c r="J12" s="258">
        <v>0</v>
      </c>
      <c r="K12" s="258">
        <v>0</v>
      </c>
      <c r="L12" s="258">
        <v>1</v>
      </c>
      <c r="M12" s="258">
        <v>0</v>
      </c>
      <c r="N12" s="258">
        <v>0</v>
      </c>
      <c r="O12" s="258">
        <v>0</v>
      </c>
      <c r="P12" s="258">
        <v>4</v>
      </c>
      <c r="Q12" s="258">
        <v>0</v>
      </c>
      <c r="R12" s="258">
        <v>0</v>
      </c>
      <c r="S12" s="162"/>
      <c r="T12" s="162"/>
      <c r="U12" s="162"/>
      <c r="X12" s="164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68">
        <v>1</v>
      </c>
      <c r="E13" s="168">
        <v>0</v>
      </c>
      <c r="F13" s="168">
        <v>0</v>
      </c>
      <c r="G13" s="168">
        <v>0</v>
      </c>
      <c r="H13" s="168">
        <v>0</v>
      </c>
      <c r="I13" s="168">
        <v>1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37"/>
      <c r="T13" s="37"/>
      <c r="U13" s="37"/>
      <c r="X13" s="163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68">
        <v>0</v>
      </c>
      <c r="E14" s="168">
        <v>0</v>
      </c>
      <c r="F14" s="168">
        <v>0</v>
      </c>
      <c r="G14" s="168">
        <v>0</v>
      </c>
      <c r="H14" s="168">
        <v>0</v>
      </c>
      <c r="I14" s="168">
        <v>0</v>
      </c>
      <c r="J14" s="168">
        <v>0</v>
      </c>
      <c r="K14" s="168">
        <v>0</v>
      </c>
      <c r="L14" s="168">
        <v>0</v>
      </c>
      <c r="M14" s="168">
        <v>0</v>
      </c>
      <c r="N14" s="168">
        <v>0</v>
      </c>
      <c r="O14" s="168">
        <v>0</v>
      </c>
      <c r="P14" s="168">
        <v>0</v>
      </c>
      <c r="Q14" s="168">
        <v>0</v>
      </c>
      <c r="R14" s="168">
        <v>0</v>
      </c>
      <c r="S14" s="37"/>
      <c r="T14" s="37"/>
      <c r="U14" s="37"/>
      <c r="X14" s="163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68">
        <v>1</v>
      </c>
      <c r="E15" s="168">
        <v>0</v>
      </c>
      <c r="F15" s="168">
        <v>0</v>
      </c>
      <c r="G15" s="168">
        <v>0</v>
      </c>
      <c r="H15" s="168">
        <v>0</v>
      </c>
      <c r="I15" s="168">
        <v>0</v>
      </c>
      <c r="J15" s="168">
        <v>0</v>
      </c>
      <c r="K15" s="168">
        <v>0</v>
      </c>
      <c r="L15" s="168">
        <v>1</v>
      </c>
      <c r="M15" s="168">
        <v>0</v>
      </c>
      <c r="N15" s="168">
        <v>0</v>
      </c>
      <c r="O15" s="168">
        <v>0</v>
      </c>
      <c r="P15" s="168">
        <v>0</v>
      </c>
      <c r="Q15" s="168">
        <v>0</v>
      </c>
      <c r="R15" s="168">
        <v>0</v>
      </c>
      <c r="S15" s="37"/>
      <c r="T15" s="37"/>
      <c r="U15" s="37"/>
      <c r="X15" s="163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68">
        <v>4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4</v>
      </c>
      <c r="Q16" s="168">
        <v>0</v>
      </c>
      <c r="R16" s="168">
        <v>0</v>
      </c>
      <c r="S16" s="37"/>
      <c r="T16" s="37"/>
      <c r="U16" s="37"/>
      <c r="X16" s="163"/>
    </row>
    <row r="17" spans="1:25" s="29" customFormat="1" ht="14.1" customHeight="1" x14ac:dyDescent="0.2">
      <c r="A17" s="88" t="s">
        <v>510</v>
      </c>
      <c r="B17" s="88" t="s">
        <v>511</v>
      </c>
      <c r="C17" s="40"/>
      <c r="D17" s="258">
        <v>2</v>
      </c>
      <c r="E17" s="258">
        <v>0</v>
      </c>
      <c r="F17" s="258">
        <v>0</v>
      </c>
      <c r="G17" s="258">
        <v>0</v>
      </c>
      <c r="H17" s="258">
        <v>0</v>
      </c>
      <c r="I17" s="258">
        <v>0</v>
      </c>
      <c r="J17" s="258">
        <v>0</v>
      </c>
      <c r="K17" s="258">
        <v>0</v>
      </c>
      <c r="L17" s="258">
        <v>0</v>
      </c>
      <c r="M17" s="258">
        <v>0</v>
      </c>
      <c r="N17" s="258">
        <v>0</v>
      </c>
      <c r="O17" s="258">
        <v>0</v>
      </c>
      <c r="P17" s="258">
        <v>2</v>
      </c>
      <c r="Q17" s="258">
        <v>0</v>
      </c>
      <c r="R17" s="258">
        <v>0</v>
      </c>
      <c r="S17" s="162"/>
      <c r="T17" s="162"/>
      <c r="U17" s="162"/>
    </row>
    <row r="18" spans="1:25" s="21" customFormat="1" ht="14.1" customHeight="1" x14ac:dyDescent="0.2">
      <c r="A18" s="89" t="s">
        <v>314</v>
      </c>
      <c r="B18" s="89" t="s">
        <v>576</v>
      </c>
      <c r="C18" s="31"/>
      <c r="D18" s="168">
        <v>1</v>
      </c>
      <c r="E18" s="168">
        <v>0</v>
      </c>
      <c r="F18" s="168">
        <v>0</v>
      </c>
      <c r="G18" s="168">
        <v>0</v>
      </c>
      <c r="H18" s="168">
        <v>0</v>
      </c>
      <c r="I18" s="168">
        <v>0</v>
      </c>
      <c r="J18" s="168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8">
        <v>1</v>
      </c>
      <c r="Q18" s="168">
        <v>0</v>
      </c>
      <c r="R18" s="168">
        <v>0</v>
      </c>
      <c r="S18" s="37"/>
      <c r="T18" s="37"/>
      <c r="U18" s="37"/>
    </row>
    <row r="19" spans="1:25" s="21" customFormat="1" ht="14.1" customHeight="1" x14ac:dyDescent="0.2">
      <c r="A19" s="89" t="s">
        <v>512</v>
      </c>
      <c r="B19" s="89" t="s">
        <v>513</v>
      </c>
      <c r="C19" s="31"/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37"/>
      <c r="T19" s="37"/>
      <c r="U19" s="37"/>
    </row>
    <row r="20" spans="1:25" s="21" customFormat="1" ht="14.1" customHeight="1" x14ac:dyDescent="0.2">
      <c r="A20" s="89" t="s">
        <v>514</v>
      </c>
      <c r="B20" s="89" t="s">
        <v>515</v>
      </c>
      <c r="C20" s="31"/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8">
        <v>0</v>
      </c>
      <c r="N20" s="168">
        <v>0</v>
      </c>
      <c r="O20" s="168">
        <v>0</v>
      </c>
      <c r="P20" s="168">
        <v>0</v>
      </c>
      <c r="Q20" s="168">
        <v>0</v>
      </c>
      <c r="R20" s="168">
        <v>0</v>
      </c>
      <c r="S20" s="37"/>
      <c r="T20" s="37"/>
      <c r="U20" s="37"/>
      <c r="V20" s="163"/>
      <c r="W20" s="163"/>
      <c r="X20" s="163"/>
      <c r="Y20" s="163"/>
    </row>
    <row r="21" spans="1:25" s="21" customFormat="1" ht="14.1" customHeight="1" x14ac:dyDescent="0.2">
      <c r="A21" s="89" t="s">
        <v>516</v>
      </c>
      <c r="B21" s="89" t="s">
        <v>577</v>
      </c>
      <c r="C21" s="31"/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37"/>
      <c r="T21" s="37"/>
      <c r="U21" s="37"/>
      <c r="V21" s="163"/>
      <c r="W21" s="163"/>
      <c r="X21" s="163"/>
      <c r="Y21" s="163"/>
    </row>
    <row r="22" spans="1:25" s="21" customFormat="1" ht="14.1" customHeight="1" x14ac:dyDescent="0.2">
      <c r="A22" s="89" t="s">
        <v>517</v>
      </c>
      <c r="B22" s="89" t="s">
        <v>518</v>
      </c>
      <c r="C22" s="31"/>
      <c r="D22" s="168">
        <v>0</v>
      </c>
      <c r="E22" s="168">
        <v>0</v>
      </c>
      <c r="F22" s="168">
        <v>0</v>
      </c>
      <c r="G22" s="168">
        <v>0</v>
      </c>
      <c r="H22" s="168">
        <v>0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37"/>
      <c r="T22" s="37"/>
      <c r="U22" s="37"/>
      <c r="V22" s="163"/>
      <c r="W22" s="163"/>
      <c r="X22" s="163"/>
      <c r="Y22" s="163"/>
    </row>
    <row r="23" spans="1:25" s="21" customFormat="1" ht="14.1" customHeight="1" x14ac:dyDescent="0.2">
      <c r="A23" s="89" t="s">
        <v>519</v>
      </c>
      <c r="B23" s="89" t="s">
        <v>520</v>
      </c>
      <c r="C23" s="31"/>
      <c r="D23" s="168">
        <v>1</v>
      </c>
      <c r="E23" s="168">
        <v>0</v>
      </c>
      <c r="F23" s="168">
        <v>0</v>
      </c>
      <c r="G23" s="168">
        <v>0</v>
      </c>
      <c r="H23" s="168">
        <v>0</v>
      </c>
      <c r="I23" s="168">
        <v>0</v>
      </c>
      <c r="J23" s="168">
        <v>0</v>
      </c>
      <c r="K23" s="168">
        <v>0</v>
      </c>
      <c r="L23" s="168">
        <v>0</v>
      </c>
      <c r="M23" s="168">
        <v>0</v>
      </c>
      <c r="N23" s="168">
        <v>0</v>
      </c>
      <c r="O23" s="168">
        <v>0</v>
      </c>
      <c r="P23" s="168">
        <v>1</v>
      </c>
      <c r="Q23" s="168">
        <v>0</v>
      </c>
      <c r="R23" s="168">
        <v>0</v>
      </c>
      <c r="S23" s="37"/>
      <c r="T23" s="37"/>
      <c r="U23" s="37"/>
      <c r="V23" s="163"/>
      <c r="W23" s="163"/>
      <c r="X23" s="163"/>
      <c r="Y23" s="163"/>
    </row>
    <row r="24" spans="1:25" s="29" customFormat="1" ht="14.1" customHeight="1" x14ac:dyDescent="0.2">
      <c r="A24" s="88" t="s">
        <v>521</v>
      </c>
      <c r="B24" s="88" t="s">
        <v>501</v>
      </c>
      <c r="C24" s="40"/>
      <c r="D24" s="258">
        <v>9</v>
      </c>
      <c r="E24" s="258">
        <v>0</v>
      </c>
      <c r="F24" s="258">
        <v>0</v>
      </c>
      <c r="G24" s="258">
        <v>0</v>
      </c>
      <c r="H24" s="258">
        <v>0</v>
      </c>
      <c r="I24" s="258">
        <v>0</v>
      </c>
      <c r="J24" s="258">
        <v>0</v>
      </c>
      <c r="K24" s="258">
        <v>1</v>
      </c>
      <c r="L24" s="258">
        <v>1</v>
      </c>
      <c r="M24" s="258">
        <v>0</v>
      </c>
      <c r="N24" s="258">
        <v>0</v>
      </c>
      <c r="O24" s="258">
        <v>1</v>
      </c>
      <c r="P24" s="258">
        <v>6</v>
      </c>
      <c r="Q24" s="258">
        <v>0</v>
      </c>
      <c r="R24" s="258">
        <v>0</v>
      </c>
      <c r="S24" s="162"/>
      <c r="T24" s="162"/>
      <c r="U24" s="162"/>
      <c r="V24" s="164"/>
      <c r="W24" s="164"/>
      <c r="X24" s="164"/>
      <c r="Y24" s="164"/>
    </row>
    <row r="25" spans="1:25" s="21" customFormat="1" ht="14.1" customHeight="1" x14ac:dyDescent="0.2">
      <c r="A25" s="89" t="s">
        <v>522</v>
      </c>
      <c r="B25" s="89" t="s">
        <v>578</v>
      </c>
      <c r="D25" s="168">
        <v>6</v>
      </c>
      <c r="E25" s="168">
        <v>0</v>
      </c>
      <c r="F25" s="168">
        <v>0</v>
      </c>
      <c r="G25" s="168">
        <v>0</v>
      </c>
      <c r="H25" s="168">
        <v>0</v>
      </c>
      <c r="I25" s="168">
        <v>0</v>
      </c>
      <c r="J25" s="168">
        <v>0</v>
      </c>
      <c r="K25" s="168">
        <v>1</v>
      </c>
      <c r="L25" s="168">
        <v>1</v>
      </c>
      <c r="M25" s="168">
        <v>0</v>
      </c>
      <c r="N25" s="168">
        <v>0</v>
      </c>
      <c r="O25" s="168">
        <v>0</v>
      </c>
      <c r="P25" s="168">
        <v>4</v>
      </c>
      <c r="Q25" s="168">
        <v>0</v>
      </c>
      <c r="R25" s="168">
        <v>0</v>
      </c>
      <c r="S25" s="37"/>
      <c r="T25" s="37"/>
      <c r="U25" s="37"/>
      <c r="V25" s="163"/>
      <c r="W25" s="163"/>
      <c r="X25" s="163"/>
      <c r="Y25" s="163"/>
    </row>
    <row r="26" spans="1:25" s="29" customFormat="1" ht="14.1" customHeight="1" x14ac:dyDescent="0.2">
      <c r="A26" s="89" t="s">
        <v>523</v>
      </c>
      <c r="B26" s="89" t="s">
        <v>524</v>
      </c>
      <c r="C26" s="21"/>
      <c r="D26" s="168">
        <v>0</v>
      </c>
      <c r="E26" s="168">
        <v>0</v>
      </c>
      <c r="F26" s="168">
        <v>0</v>
      </c>
      <c r="G26" s="168">
        <v>0</v>
      </c>
      <c r="H26" s="168">
        <v>0</v>
      </c>
      <c r="I26" s="168">
        <v>0</v>
      </c>
      <c r="J26" s="168">
        <v>0</v>
      </c>
      <c r="K26" s="168">
        <v>0</v>
      </c>
      <c r="L26" s="168">
        <v>0</v>
      </c>
      <c r="M26" s="168">
        <v>0</v>
      </c>
      <c r="N26" s="168">
        <v>0</v>
      </c>
      <c r="O26" s="168">
        <v>0</v>
      </c>
      <c r="P26" s="168">
        <v>0</v>
      </c>
      <c r="Q26" s="168">
        <v>0</v>
      </c>
      <c r="R26" s="168">
        <v>0</v>
      </c>
      <c r="S26" s="37"/>
      <c r="T26" s="37"/>
      <c r="U26" s="37"/>
      <c r="V26" s="164"/>
      <c r="W26" s="164"/>
      <c r="X26" s="164"/>
      <c r="Y26" s="164"/>
    </row>
    <row r="27" spans="1:25" s="21" customFormat="1" ht="14.1" customHeight="1" x14ac:dyDescent="0.2">
      <c r="A27" s="89" t="s">
        <v>525</v>
      </c>
      <c r="B27" s="89" t="s">
        <v>579</v>
      </c>
      <c r="D27" s="168">
        <v>2</v>
      </c>
      <c r="E27" s="168">
        <v>0</v>
      </c>
      <c r="F27" s="168">
        <v>0</v>
      </c>
      <c r="G27" s="168">
        <v>0</v>
      </c>
      <c r="H27" s="168">
        <v>0</v>
      </c>
      <c r="I27" s="168">
        <v>0</v>
      </c>
      <c r="J27" s="168">
        <v>0</v>
      </c>
      <c r="K27" s="168">
        <v>0</v>
      </c>
      <c r="L27" s="168">
        <v>0</v>
      </c>
      <c r="M27" s="168">
        <v>0</v>
      </c>
      <c r="N27" s="168">
        <v>0</v>
      </c>
      <c r="O27" s="168">
        <v>0</v>
      </c>
      <c r="P27" s="168">
        <v>2</v>
      </c>
      <c r="Q27" s="168">
        <v>0</v>
      </c>
      <c r="R27" s="168">
        <v>0</v>
      </c>
      <c r="S27" s="37"/>
      <c r="T27" s="37"/>
      <c r="U27" s="37"/>
      <c r="V27" s="163"/>
      <c r="W27" s="163"/>
      <c r="X27" s="163"/>
      <c r="Y27" s="163"/>
    </row>
    <row r="28" spans="1:25" s="21" customFormat="1" ht="14.1" customHeight="1" x14ac:dyDescent="0.2">
      <c r="A28" s="89" t="s">
        <v>526</v>
      </c>
      <c r="B28" s="89" t="s">
        <v>964</v>
      </c>
      <c r="D28" s="168">
        <v>0</v>
      </c>
      <c r="E28" s="168">
        <v>0</v>
      </c>
      <c r="F28" s="168">
        <v>0</v>
      </c>
      <c r="G28" s="168">
        <v>0</v>
      </c>
      <c r="H28" s="168">
        <v>0</v>
      </c>
      <c r="I28" s="168">
        <v>0</v>
      </c>
      <c r="J28" s="168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8">
        <v>0</v>
      </c>
      <c r="Q28" s="168">
        <v>0</v>
      </c>
      <c r="R28" s="168">
        <v>0</v>
      </c>
      <c r="S28" s="37"/>
      <c r="T28" s="37"/>
      <c r="U28" s="37"/>
      <c r="V28" s="163"/>
      <c r="W28" s="163"/>
      <c r="X28" s="163"/>
      <c r="Y28" s="163"/>
    </row>
    <row r="29" spans="1:25" s="21" customFormat="1" ht="14.1" customHeight="1" x14ac:dyDescent="0.2">
      <c r="A29" s="89" t="s">
        <v>527</v>
      </c>
      <c r="B29" s="89" t="s">
        <v>528</v>
      </c>
      <c r="D29" s="168">
        <v>1</v>
      </c>
      <c r="E29" s="168">
        <v>0</v>
      </c>
      <c r="F29" s="168">
        <v>0</v>
      </c>
      <c r="G29" s="168">
        <v>0</v>
      </c>
      <c r="H29" s="168">
        <v>0</v>
      </c>
      <c r="I29" s="168">
        <v>0</v>
      </c>
      <c r="J29" s="168">
        <v>0</v>
      </c>
      <c r="K29" s="168">
        <v>0</v>
      </c>
      <c r="L29" s="168">
        <v>0</v>
      </c>
      <c r="M29" s="168">
        <v>0</v>
      </c>
      <c r="N29" s="168">
        <v>0</v>
      </c>
      <c r="O29" s="168">
        <v>1</v>
      </c>
      <c r="P29" s="168">
        <v>0</v>
      </c>
      <c r="Q29" s="168">
        <v>0</v>
      </c>
      <c r="R29" s="168">
        <v>0</v>
      </c>
      <c r="S29" s="37"/>
      <c r="T29" s="37"/>
      <c r="U29" s="37"/>
      <c r="V29" s="163"/>
      <c r="W29" s="163"/>
      <c r="X29" s="163"/>
      <c r="Y29" s="163"/>
    </row>
    <row r="30" spans="1:25" s="29" customFormat="1" ht="14.1" customHeight="1" x14ac:dyDescent="0.2">
      <c r="A30" s="88" t="s">
        <v>529</v>
      </c>
      <c r="B30" s="88" t="s">
        <v>502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v>0</v>
      </c>
      <c r="O30" s="258">
        <v>0</v>
      </c>
      <c r="P30" s="258">
        <v>0</v>
      </c>
      <c r="Q30" s="258">
        <v>0</v>
      </c>
      <c r="R30" s="258">
        <v>0</v>
      </c>
      <c r="S30" s="162"/>
      <c r="T30" s="162"/>
      <c r="U30" s="162"/>
      <c r="V30" s="164"/>
      <c r="W30" s="164"/>
      <c r="X30" s="164"/>
      <c r="Y30" s="164"/>
    </row>
    <row r="31" spans="1:25" s="29" customFormat="1" ht="14.1" customHeight="1" x14ac:dyDescent="0.2">
      <c r="A31" s="89" t="s">
        <v>530</v>
      </c>
      <c r="B31" s="89" t="s">
        <v>965</v>
      </c>
      <c r="C31" s="21"/>
      <c r="D31" s="168">
        <v>0</v>
      </c>
      <c r="E31" s="168">
        <v>0</v>
      </c>
      <c r="F31" s="168">
        <v>0</v>
      </c>
      <c r="G31" s="168">
        <v>0</v>
      </c>
      <c r="H31" s="168">
        <v>0</v>
      </c>
      <c r="I31" s="168">
        <v>0</v>
      </c>
      <c r="J31" s="168">
        <v>0</v>
      </c>
      <c r="K31" s="168">
        <v>0</v>
      </c>
      <c r="L31" s="168">
        <v>0</v>
      </c>
      <c r="M31" s="168">
        <v>0</v>
      </c>
      <c r="N31" s="168">
        <v>0</v>
      </c>
      <c r="O31" s="168">
        <v>0</v>
      </c>
      <c r="P31" s="168">
        <v>0</v>
      </c>
      <c r="Q31" s="168">
        <v>0</v>
      </c>
      <c r="R31" s="168">
        <v>0</v>
      </c>
      <c r="S31" s="37"/>
      <c r="T31" s="37"/>
      <c r="U31" s="37"/>
      <c r="V31" s="164"/>
      <c r="W31" s="164"/>
      <c r="X31" s="164"/>
      <c r="Y31" s="164"/>
    </row>
    <row r="32" spans="1:25" s="21" customFormat="1" ht="14.1" customHeight="1" x14ac:dyDescent="0.2">
      <c r="A32" s="89" t="s">
        <v>531</v>
      </c>
      <c r="B32" s="89" t="s">
        <v>532</v>
      </c>
      <c r="D32" s="168">
        <v>0</v>
      </c>
      <c r="E32" s="168">
        <v>0</v>
      </c>
      <c r="F32" s="168">
        <v>0</v>
      </c>
      <c r="G32" s="168">
        <v>0</v>
      </c>
      <c r="H32" s="168">
        <v>0</v>
      </c>
      <c r="I32" s="168">
        <v>0</v>
      </c>
      <c r="J32" s="168">
        <v>0</v>
      </c>
      <c r="K32" s="168">
        <v>0</v>
      </c>
      <c r="L32" s="168">
        <v>0</v>
      </c>
      <c r="M32" s="168">
        <v>0</v>
      </c>
      <c r="N32" s="168">
        <v>0</v>
      </c>
      <c r="O32" s="168">
        <v>0</v>
      </c>
      <c r="P32" s="168">
        <v>0</v>
      </c>
      <c r="Q32" s="168">
        <v>0</v>
      </c>
      <c r="R32" s="168">
        <v>0</v>
      </c>
      <c r="S32" s="37"/>
      <c r="T32" s="37"/>
      <c r="U32" s="37"/>
      <c r="V32" s="163"/>
      <c r="W32" s="163"/>
      <c r="X32" s="163"/>
      <c r="Y32" s="163"/>
    </row>
    <row r="33" spans="1:25" s="21" customFormat="1" ht="14.1" customHeight="1" x14ac:dyDescent="0.2">
      <c r="A33" s="89" t="s">
        <v>533</v>
      </c>
      <c r="B33" s="89" t="s">
        <v>580</v>
      </c>
      <c r="D33" s="168">
        <v>0</v>
      </c>
      <c r="E33" s="168">
        <v>0</v>
      </c>
      <c r="F33" s="168">
        <v>0</v>
      </c>
      <c r="G33" s="168">
        <v>0</v>
      </c>
      <c r="H33" s="168">
        <v>0</v>
      </c>
      <c r="I33" s="168">
        <v>0</v>
      </c>
      <c r="J33" s="168">
        <v>0</v>
      </c>
      <c r="K33" s="168">
        <v>0</v>
      </c>
      <c r="L33" s="168">
        <v>0</v>
      </c>
      <c r="M33" s="168">
        <v>0</v>
      </c>
      <c r="N33" s="168">
        <v>0</v>
      </c>
      <c r="O33" s="168">
        <v>0</v>
      </c>
      <c r="P33" s="168">
        <v>0</v>
      </c>
      <c r="Q33" s="168">
        <v>0</v>
      </c>
      <c r="R33" s="168">
        <v>0</v>
      </c>
      <c r="S33" s="37"/>
      <c r="T33" s="37"/>
      <c r="U33" s="37"/>
      <c r="V33" s="163"/>
      <c r="W33" s="163"/>
      <c r="X33" s="163"/>
      <c r="Y33" s="163"/>
    </row>
    <row r="34" spans="1:25" s="21" customFormat="1" ht="14.1" customHeight="1" x14ac:dyDescent="0.2">
      <c r="A34" s="89" t="s">
        <v>534</v>
      </c>
      <c r="B34" s="89" t="s">
        <v>535</v>
      </c>
      <c r="D34" s="168">
        <v>0</v>
      </c>
      <c r="E34" s="168">
        <v>0</v>
      </c>
      <c r="F34" s="168">
        <v>0</v>
      </c>
      <c r="G34" s="168">
        <v>0</v>
      </c>
      <c r="H34" s="168">
        <v>0</v>
      </c>
      <c r="I34" s="168">
        <v>0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68">
        <v>0</v>
      </c>
      <c r="P34" s="168">
        <v>0</v>
      </c>
      <c r="Q34" s="168">
        <v>0</v>
      </c>
      <c r="R34" s="168">
        <v>0</v>
      </c>
      <c r="S34" s="37"/>
      <c r="T34" s="37"/>
      <c r="U34" s="37"/>
      <c r="V34" s="163"/>
      <c r="W34" s="163"/>
      <c r="X34" s="163"/>
      <c r="Y34" s="163"/>
    </row>
    <row r="35" spans="1:25" s="29" customFormat="1" ht="14.1" customHeight="1" x14ac:dyDescent="0.2">
      <c r="A35" s="88" t="s">
        <v>536</v>
      </c>
      <c r="B35" s="88" t="s">
        <v>581</v>
      </c>
      <c r="D35" s="258">
        <v>5</v>
      </c>
      <c r="E35" s="258">
        <v>0</v>
      </c>
      <c r="F35" s="258">
        <v>0</v>
      </c>
      <c r="G35" s="258">
        <v>0</v>
      </c>
      <c r="H35" s="258">
        <v>0</v>
      </c>
      <c r="I35" s="258">
        <v>4</v>
      </c>
      <c r="J35" s="258">
        <v>0</v>
      </c>
      <c r="K35" s="258">
        <v>0</v>
      </c>
      <c r="L35" s="258">
        <v>0</v>
      </c>
      <c r="M35" s="258">
        <v>0</v>
      </c>
      <c r="N35" s="258">
        <v>0</v>
      </c>
      <c r="O35" s="258">
        <v>0</v>
      </c>
      <c r="P35" s="258">
        <v>1</v>
      </c>
      <c r="Q35" s="258">
        <v>0</v>
      </c>
      <c r="R35" s="258">
        <v>0</v>
      </c>
      <c r="S35" s="162"/>
      <c r="T35" s="162"/>
      <c r="U35" s="162"/>
      <c r="V35" s="164"/>
      <c r="W35" s="164"/>
      <c r="X35" s="164"/>
      <c r="Y35" s="164"/>
    </row>
    <row r="36" spans="1:25" s="29" customFormat="1" ht="14.1" customHeight="1" x14ac:dyDescent="0.2">
      <c r="A36" s="89" t="s">
        <v>537</v>
      </c>
      <c r="B36" s="89" t="s">
        <v>538</v>
      </c>
      <c r="C36" s="21"/>
      <c r="D36" s="168">
        <v>2</v>
      </c>
      <c r="E36" s="168">
        <v>0</v>
      </c>
      <c r="F36" s="168">
        <v>0</v>
      </c>
      <c r="G36" s="168">
        <v>0</v>
      </c>
      <c r="H36" s="168">
        <v>0</v>
      </c>
      <c r="I36" s="168">
        <v>2</v>
      </c>
      <c r="J36" s="168">
        <v>0</v>
      </c>
      <c r="K36" s="168">
        <v>0</v>
      </c>
      <c r="L36" s="168">
        <v>0</v>
      </c>
      <c r="M36" s="168">
        <v>0</v>
      </c>
      <c r="N36" s="168">
        <v>0</v>
      </c>
      <c r="O36" s="168">
        <v>0</v>
      </c>
      <c r="P36" s="168">
        <v>0</v>
      </c>
      <c r="Q36" s="168">
        <v>0</v>
      </c>
      <c r="R36" s="168">
        <v>0</v>
      </c>
      <c r="S36" s="37"/>
      <c r="T36" s="37"/>
      <c r="U36" s="37"/>
      <c r="V36" s="164"/>
      <c r="W36" s="164"/>
      <c r="X36" s="164"/>
      <c r="Y36" s="164"/>
    </row>
    <row r="37" spans="1:25" s="21" customFormat="1" ht="14.1" customHeight="1" x14ac:dyDescent="0.2">
      <c r="A37" s="89" t="s">
        <v>539</v>
      </c>
      <c r="B37" s="89" t="s">
        <v>540</v>
      </c>
      <c r="D37" s="168">
        <v>2</v>
      </c>
      <c r="E37" s="168">
        <v>0</v>
      </c>
      <c r="F37" s="168">
        <v>0</v>
      </c>
      <c r="G37" s="168">
        <v>0</v>
      </c>
      <c r="H37" s="168">
        <v>0</v>
      </c>
      <c r="I37" s="168">
        <v>1</v>
      </c>
      <c r="J37" s="168">
        <v>0</v>
      </c>
      <c r="K37" s="168">
        <v>0</v>
      </c>
      <c r="L37" s="168">
        <v>0</v>
      </c>
      <c r="M37" s="168">
        <v>0</v>
      </c>
      <c r="N37" s="168">
        <v>0</v>
      </c>
      <c r="O37" s="168">
        <v>0</v>
      </c>
      <c r="P37" s="168">
        <v>1</v>
      </c>
      <c r="Q37" s="168">
        <v>0</v>
      </c>
      <c r="R37" s="168">
        <v>0</v>
      </c>
      <c r="S37" s="37"/>
      <c r="T37" s="37"/>
      <c r="U37" s="37"/>
      <c r="V37" s="163"/>
      <c r="W37" s="163"/>
      <c r="X37" s="163"/>
      <c r="Y37" s="163"/>
    </row>
    <row r="38" spans="1:25" ht="14.1" customHeight="1" x14ac:dyDescent="0.2">
      <c r="A38" s="89" t="s">
        <v>541</v>
      </c>
      <c r="B38" s="89" t="s">
        <v>542</v>
      </c>
      <c r="C38" s="21"/>
      <c r="D38" s="168">
        <v>0</v>
      </c>
      <c r="E38" s="168">
        <v>0</v>
      </c>
      <c r="F38" s="168">
        <v>0</v>
      </c>
      <c r="G38" s="168">
        <v>0</v>
      </c>
      <c r="H38" s="168">
        <v>0</v>
      </c>
      <c r="I38" s="168">
        <v>0</v>
      </c>
      <c r="J38" s="168">
        <v>0</v>
      </c>
      <c r="K38" s="168">
        <v>0</v>
      </c>
      <c r="L38" s="168">
        <v>0</v>
      </c>
      <c r="M38" s="168">
        <v>0</v>
      </c>
      <c r="N38" s="168">
        <v>0</v>
      </c>
      <c r="O38" s="168">
        <v>0</v>
      </c>
      <c r="P38" s="168">
        <v>0</v>
      </c>
      <c r="Q38" s="168">
        <v>0</v>
      </c>
      <c r="R38" s="168">
        <v>0</v>
      </c>
      <c r="S38" s="37"/>
      <c r="T38" s="37"/>
      <c r="U38" s="37"/>
    </row>
    <row r="39" spans="1:25" ht="14.1" customHeight="1" x14ac:dyDescent="0.2">
      <c r="A39" s="89" t="s">
        <v>543</v>
      </c>
      <c r="B39" s="89" t="s">
        <v>544</v>
      </c>
      <c r="C39" s="21"/>
      <c r="D39" s="168">
        <v>1</v>
      </c>
      <c r="E39" s="168">
        <v>0</v>
      </c>
      <c r="F39" s="168">
        <v>0</v>
      </c>
      <c r="G39" s="168">
        <v>0</v>
      </c>
      <c r="H39" s="168">
        <v>0</v>
      </c>
      <c r="I39" s="168">
        <v>1</v>
      </c>
      <c r="J39" s="168">
        <v>0</v>
      </c>
      <c r="K39" s="168">
        <v>0</v>
      </c>
      <c r="L39" s="168">
        <v>0</v>
      </c>
      <c r="M39" s="168">
        <v>0</v>
      </c>
      <c r="N39" s="168">
        <v>0</v>
      </c>
      <c r="O39" s="168">
        <v>0</v>
      </c>
      <c r="P39" s="168">
        <v>0</v>
      </c>
      <c r="Q39" s="168">
        <v>0</v>
      </c>
      <c r="R39" s="168">
        <v>0</v>
      </c>
      <c r="S39" s="37"/>
      <c r="T39" s="37"/>
      <c r="U39" s="37"/>
    </row>
    <row r="40" spans="1:25" s="191" customFormat="1" ht="14.1" customHeight="1" x14ac:dyDescent="0.2">
      <c r="A40" s="88" t="s">
        <v>545</v>
      </c>
      <c r="B40" s="88" t="s">
        <v>582</v>
      </c>
      <c r="C40" s="29"/>
      <c r="D40" s="258">
        <v>13</v>
      </c>
      <c r="E40" s="258">
        <v>0</v>
      </c>
      <c r="F40" s="258">
        <v>0</v>
      </c>
      <c r="G40" s="258">
        <v>0</v>
      </c>
      <c r="H40" s="258">
        <v>0</v>
      </c>
      <c r="I40" s="258">
        <v>2</v>
      </c>
      <c r="J40" s="258">
        <v>0</v>
      </c>
      <c r="K40" s="258">
        <v>1</v>
      </c>
      <c r="L40" s="258">
        <v>7</v>
      </c>
      <c r="M40" s="258">
        <v>0</v>
      </c>
      <c r="N40" s="258">
        <v>0</v>
      </c>
      <c r="O40" s="258">
        <v>0</v>
      </c>
      <c r="P40" s="258">
        <v>3</v>
      </c>
      <c r="Q40" s="258">
        <v>0</v>
      </c>
      <c r="R40" s="258">
        <v>0</v>
      </c>
      <c r="S40" s="162"/>
      <c r="T40" s="162"/>
      <c r="U40" s="162"/>
    </row>
    <row r="41" spans="1:25" ht="14.1" customHeight="1" x14ac:dyDescent="0.2">
      <c r="A41" s="89" t="s">
        <v>546</v>
      </c>
      <c r="B41" s="89" t="s">
        <v>588</v>
      </c>
      <c r="C41" s="21"/>
      <c r="D41" s="168">
        <v>1</v>
      </c>
      <c r="E41" s="168">
        <v>0</v>
      </c>
      <c r="F41" s="168">
        <v>0</v>
      </c>
      <c r="G41" s="168">
        <v>0</v>
      </c>
      <c r="H41" s="168">
        <v>0</v>
      </c>
      <c r="I41" s="168">
        <v>0</v>
      </c>
      <c r="J41" s="168">
        <v>0</v>
      </c>
      <c r="K41" s="168">
        <v>0</v>
      </c>
      <c r="L41" s="168">
        <v>0</v>
      </c>
      <c r="M41" s="168">
        <v>0</v>
      </c>
      <c r="N41" s="168">
        <v>0</v>
      </c>
      <c r="O41" s="168">
        <v>0</v>
      </c>
      <c r="P41" s="168">
        <v>1</v>
      </c>
      <c r="Q41" s="168">
        <v>0</v>
      </c>
      <c r="R41" s="168">
        <v>0</v>
      </c>
      <c r="S41" s="37"/>
      <c r="T41" s="37"/>
      <c r="U41" s="37"/>
    </row>
    <row r="42" spans="1:25" ht="14.1" customHeight="1" x14ac:dyDescent="0.2">
      <c r="A42" s="89" t="s">
        <v>547</v>
      </c>
      <c r="B42" s="89" t="s">
        <v>583</v>
      </c>
      <c r="C42" s="21"/>
      <c r="D42" s="168">
        <v>12</v>
      </c>
      <c r="E42" s="168">
        <v>0</v>
      </c>
      <c r="F42" s="168">
        <v>0</v>
      </c>
      <c r="G42" s="168">
        <v>0</v>
      </c>
      <c r="H42" s="168">
        <v>0</v>
      </c>
      <c r="I42" s="168">
        <v>2</v>
      </c>
      <c r="J42" s="168">
        <v>0</v>
      </c>
      <c r="K42" s="168">
        <v>1</v>
      </c>
      <c r="L42" s="168">
        <v>7</v>
      </c>
      <c r="M42" s="168">
        <v>0</v>
      </c>
      <c r="N42" s="168">
        <v>0</v>
      </c>
      <c r="O42" s="168">
        <v>0</v>
      </c>
      <c r="P42" s="168">
        <v>2</v>
      </c>
      <c r="Q42" s="168">
        <v>0</v>
      </c>
      <c r="R42" s="168">
        <v>0</v>
      </c>
      <c r="S42" s="37"/>
      <c r="T42" s="37"/>
      <c r="U42" s="37"/>
    </row>
    <row r="43" spans="1:25" ht="14.1" customHeight="1" x14ac:dyDescent="0.2">
      <c r="A43" s="89" t="s">
        <v>548</v>
      </c>
      <c r="B43" s="89" t="s">
        <v>589</v>
      </c>
      <c r="C43" s="21"/>
      <c r="D43" s="168">
        <v>0</v>
      </c>
      <c r="E43" s="168">
        <v>0</v>
      </c>
      <c r="F43" s="168">
        <v>0</v>
      </c>
      <c r="G43" s="168">
        <v>0</v>
      </c>
      <c r="H43" s="168">
        <v>0</v>
      </c>
      <c r="I43" s="168">
        <v>0</v>
      </c>
      <c r="J43" s="168">
        <v>0</v>
      </c>
      <c r="K43" s="168">
        <v>0</v>
      </c>
      <c r="L43" s="168">
        <v>0</v>
      </c>
      <c r="M43" s="168">
        <v>0</v>
      </c>
      <c r="N43" s="168">
        <v>0</v>
      </c>
      <c r="O43" s="168">
        <v>0</v>
      </c>
      <c r="P43" s="168">
        <v>0</v>
      </c>
      <c r="Q43" s="168">
        <v>0</v>
      </c>
      <c r="R43" s="168">
        <v>0</v>
      </c>
      <c r="S43" s="37"/>
      <c r="T43" s="37"/>
      <c r="U43" s="37"/>
    </row>
    <row r="44" spans="1:25" s="191" customFormat="1" ht="14.1" customHeight="1" x14ac:dyDescent="0.2">
      <c r="A44" s="88" t="s">
        <v>549</v>
      </c>
      <c r="B44" s="88" t="s">
        <v>584</v>
      </c>
      <c r="C44" s="29"/>
      <c r="D44" s="258">
        <v>54</v>
      </c>
      <c r="E44" s="258">
        <v>0</v>
      </c>
      <c r="F44" s="258">
        <v>0</v>
      </c>
      <c r="G44" s="258">
        <v>0</v>
      </c>
      <c r="H44" s="258">
        <v>0</v>
      </c>
      <c r="I44" s="258">
        <v>9</v>
      </c>
      <c r="J44" s="258">
        <v>1</v>
      </c>
      <c r="K44" s="258">
        <v>1</v>
      </c>
      <c r="L44" s="258">
        <v>1</v>
      </c>
      <c r="M44" s="258">
        <v>0</v>
      </c>
      <c r="N44" s="258">
        <v>0</v>
      </c>
      <c r="O44" s="258">
        <v>2</v>
      </c>
      <c r="P44" s="258">
        <v>39</v>
      </c>
      <c r="Q44" s="258">
        <v>1</v>
      </c>
      <c r="R44" s="258">
        <v>0</v>
      </c>
      <c r="S44" s="162"/>
      <c r="T44" s="162"/>
      <c r="U44" s="162"/>
    </row>
    <row r="45" spans="1:25" ht="14.1" customHeight="1" x14ac:dyDescent="0.2">
      <c r="A45" s="89" t="s">
        <v>550</v>
      </c>
      <c r="B45" s="89" t="s">
        <v>966</v>
      </c>
      <c r="C45" s="21"/>
      <c r="D45" s="168">
        <v>40</v>
      </c>
      <c r="E45" s="168">
        <v>0</v>
      </c>
      <c r="F45" s="168">
        <v>0</v>
      </c>
      <c r="G45" s="168">
        <v>0</v>
      </c>
      <c r="H45" s="168">
        <v>0</v>
      </c>
      <c r="I45" s="168">
        <v>8</v>
      </c>
      <c r="J45" s="168">
        <v>0</v>
      </c>
      <c r="K45" s="168">
        <v>1</v>
      </c>
      <c r="L45" s="168">
        <v>1</v>
      </c>
      <c r="M45" s="168">
        <v>0</v>
      </c>
      <c r="N45" s="168">
        <v>0</v>
      </c>
      <c r="O45" s="168">
        <v>1</v>
      </c>
      <c r="P45" s="168">
        <v>28</v>
      </c>
      <c r="Q45" s="168">
        <v>1</v>
      </c>
      <c r="R45" s="168">
        <v>0</v>
      </c>
      <c r="S45" s="37"/>
      <c r="T45" s="37"/>
      <c r="U45" s="37"/>
    </row>
    <row r="46" spans="1:25" ht="14.1" customHeight="1" x14ac:dyDescent="0.2">
      <c r="A46" s="89" t="s">
        <v>551</v>
      </c>
      <c r="B46" s="89" t="s">
        <v>552</v>
      </c>
      <c r="C46" s="21"/>
      <c r="D46" s="168">
        <v>6</v>
      </c>
      <c r="E46" s="168">
        <v>0</v>
      </c>
      <c r="F46" s="168">
        <v>0</v>
      </c>
      <c r="G46" s="168">
        <v>0</v>
      </c>
      <c r="H46" s="168">
        <v>0</v>
      </c>
      <c r="I46" s="168">
        <v>0</v>
      </c>
      <c r="J46" s="168">
        <v>0</v>
      </c>
      <c r="K46" s="168">
        <v>0</v>
      </c>
      <c r="L46" s="168">
        <v>0</v>
      </c>
      <c r="M46" s="168">
        <v>0</v>
      </c>
      <c r="N46" s="168">
        <v>0</v>
      </c>
      <c r="O46" s="168">
        <v>1</v>
      </c>
      <c r="P46" s="168">
        <v>5</v>
      </c>
      <c r="Q46" s="168">
        <v>0</v>
      </c>
      <c r="R46" s="168">
        <v>0</v>
      </c>
      <c r="S46" s="37"/>
      <c r="T46" s="37"/>
      <c r="U46" s="37"/>
    </row>
    <row r="47" spans="1:25" ht="14.1" customHeight="1" x14ac:dyDescent="0.2">
      <c r="A47" s="89" t="s">
        <v>553</v>
      </c>
      <c r="B47" s="89" t="s">
        <v>967</v>
      </c>
      <c r="C47" s="21"/>
      <c r="D47" s="168">
        <v>2</v>
      </c>
      <c r="E47" s="168">
        <v>0</v>
      </c>
      <c r="F47" s="168">
        <v>0</v>
      </c>
      <c r="G47" s="168">
        <v>0</v>
      </c>
      <c r="H47" s="168">
        <v>0</v>
      </c>
      <c r="I47" s="168">
        <v>0</v>
      </c>
      <c r="J47" s="168">
        <v>0</v>
      </c>
      <c r="K47" s="168">
        <v>0</v>
      </c>
      <c r="L47" s="168">
        <v>0</v>
      </c>
      <c r="M47" s="168">
        <v>0</v>
      </c>
      <c r="N47" s="168">
        <v>0</v>
      </c>
      <c r="O47" s="168">
        <v>0</v>
      </c>
      <c r="P47" s="168">
        <v>2</v>
      </c>
      <c r="Q47" s="168">
        <v>0</v>
      </c>
      <c r="R47" s="168">
        <v>0</v>
      </c>
      <c r="S47" s="37"/>
      <c r="T47" s="37"/>
      <c r="U47" s="37"/>
    </row>
    <row r="48" spans="1:25" ht="14.1" customHeight="1" x14ac:dyDescent="0.2">
      <c r="A48" s="89" t="s">
        <v>554</v>
      </c>
      <c r="B48" s="89" t="s">
        <v>555</v>
      </c>
      <c r="C48" s="21"/>
      <c r="D48" s="168">
        <v>3</v>
      </c>
      <c r="E48" s="168">
        <v>0</v>
      </c>
      <c r="F48" s="168">
        <v>0</v>
      </c>
      <c r="G48" s="168">
        <v>0</v>
      </c>
      <c r="H48" s="168">
        <v>0</v>
      </c>
      <c r="I48" s="168">
        <v>0</v>
      </c>
      <c r="J48" s="168">
        <v>0</v>
      </c>
      <c r="K48" s="168">
        <v>0</v>
      </c>
      <c r="L48" s="168">
        <v>0</v>
      </c>
      <c r="M48" s="168">
        <v>0</v>
      </c>
      <c r="N48" s="168">
        <v>0</v>
      </c>
      <c r="O48" s="168">
        <v>0</v>
      </c>
      <c r="P48" s="168">
        <v>3</v>
      </c>
      <c r="Q48" s="168">
        <v>0</v>
      </c>
      <c r="R48" s="168">
        <v>0</v>
      </c>
      <c r="S48" s="37"/>
      <c r="T48" s="37"/>
      <c r="U48" s="37"/>
    </row>
    <row r="49" spans="1:21" ht="14.1" customHeight="1" x14ac:dyDescent="0.2">
      <c r="A49" s="89" t="s">
        <v>556</v>
      </c>
      <c r="B49" s="89" t="s">
        <v>968</v>
      </c>
      <c r="C49" s="21"/>
      <c r="D49" s="168">
        <v>3</v>
      </c>
      <c r="E49" s="168">
        <v>0</v>
      </c>
      <c r="F49" s="168">
        <v>0</v>
      </c>
      <c r="G49" s="168">
        <v>0</v>
      </c>
      <c r="H49" s="168">
        <v>0</v>
      </c>
      <c r="I49" s="168">
        <v>1</v>
      </c>
      <c r="J49" s="168">
        <v>1</v>
      </c>
      <c r="K49" s="168">
        <v>0</v>
      </c>
      <c r="L49" s="168">
        <v>0</v>
      </c>
      <c r="M49" s="168">
        <v>0</v>
      </c>
      <c r="N49" s="168">
        <v>0</v>
      </c>
      <c r="O49" s="168">
        <v>0</v>
      </c>
      <c r="P49" s="168">
        <v>1</v>
      </c>
      <c r="Q49" s="168">
        <v>0</v>
      </c>
      <c r="R49" s="168">
        <v>0</v>
      </c>
      <c r="S49" s="37"/>
      <c r="T49" s="37"/>
      <c r="U49" s="37"/>
    </row>
    <row r="50" spans="1:21" s="191" customFormat="1" ht="14.1" customHeight="1" x14ac:dyDescent="0.2">
      <c r="A50" s="88" t="s">
        <v>557</v>
      </c>
      <c r="B50" s="88" t="s">
        <v>585</v>
      </c>
      <c r="C50" s="29"/>
      <c r="D50" s="258">
        <v>28</v>
      </c>
      <c r="E50" s="258">
        <v>0</v>
      </c>
      <c r="F50" s="258">
        <v>0</v>
      </c>
      <c r="G50" s="258">
        <v>0</v>
      </c>
      <c r="H50" s="258">
        <v>2</v>
      </c>
      <c r="I50" s="258">
        <v>1</v>
      </c>
      <c r="J50" s="258">
        <v>0</v>
      </c>
      <c r="K50" s="258">
        <v>0</v>
      </c>
      <c r="L50" s="258">
        <v>1</v>
      </c>
      <c r="M50" s="258">
        <v>0</v>
      </c>
      <c r="N50" s="258">
        <v>0</v>
      </c>
      <c r="O50" s="258">
        <v>0</v>
      </c>
      <c r="P50" s="258">
        <v>24</v>
      </c>
      <c r="Q50" s="258">
        <v>0</v>
      </c>
      <c r="R50" s="258">
        <v>0</v>
      </c>
      <c r="S50" s="162"/>
      <c r="T50" s="162"/>
      <c r="U50" s="162"/>
    </row>
    <row r="51" spans="1:21" ht="14.1" customHeight="1" x14ac:dyDescent="0.2">
      <c r="A51" s="89" t="s">
        <v>558</v>
      </c>
      <c r="B51" s="89" t="s">
        <v>559</v>
      </c>
      <c r="C51" s="21"/>
      <c r="D51" s="168">
        <v>3</v>
      </c>
      <c r="E51" s="168">
        <v>0</v>
      </c>
      <c r="F51" s="168">
        <v>0</v>
      </c>
      <c r="G51" s="168">
        <v>0</v>
      </c>
      <c r="H51" s="168">
        <v>1</v>
      </c>
      <c r="I51" s="168">
        <v>1</v>
      </c>
      <c r="J51" s="168">
        <v>0</v>
      </c>
      <c r="K51" s="168">
        <v>0</v>
      </c>
      <c r="L51" s="168">
        <v>0</v>
      </c>
      <c r="M51" s="168">
        <v>0</v>
      </c>
      <c r="N51" s="168">
        <v>0</v>
      </c>
      <c r="O51" s="168">
        <v>0</v>
      </c>
      <c r="P51" s="168">
        <v>1</v>
      </c>
      <c r="Q51" s="168">
        <v>0</v>
      </c>
      <c r="R51" s="168">
        <v>0</v>
      </c>
      <c r="S51" s="37"/>
      <c r="T51" s="37"/>
      <c r="U51" s="37"/>
    </row>
    <row r="52" spans="1:21" ht="14.1" customHeight="1" x14ac:dyDescent="0.2">
      <c r="A52" s="89" t="s">
        <v>560</v>
      </c>
      <c r="B52" s="89" t="s">
        <v>561</v>
      </c>
      <c r="C52" s="21"/>
      <c r="D52" s="168">
        <v>0</v>
      </c>
      <c r="E52" s="168">
        <v>0</v>
      </c>
      <c r="F52" s="168">
        <v>0</v>
      </c>
      <c r="G52" s="168">
        <v>0</v>
      </c>
      <c r="H52" s="168">
        <v>0</v>
      </c>
      <c r="I52" s="168">
        <v>0</v>
      </c>
      <c r="J52" s="168">
        <v>0</v>
      </c>
      <c r="K52" s="168">
        <v>0</v>
      </c>
      <c r="L52" s="168">
        <v>0</v>
      </c>
      <c r="M52" s="168">
        <v>0</v>
      </c>
      <c r="N52" s="168">
        <v>0</v>
      </c>
      <c r="O52" s="168">
        <v>0</v>
      </c>
      <c r="P52" s="168">
        <v>0</v>
      </c>
      <c r="Q52" s="168">
        <v>0</v>
      </c>
      <c r="R52" s="168">
        <v>0</v>
      </c>
      <c r="S52" s="37"/>
      <c r="T52" s="37"/>
      <c r="U52" s="37"/>
    </row>
    <row r="53" spans="1:21" ht="14.1" customHeight="1" x14ac:dyDescent="0.2">
      <c r="A53" s="89" t="s">
        <v>562</v>
      </c>
      <c r="B53" s="89" t="s">
        <v>563</v>
      </c>
      <c r="C53" s="21"/>
      <c r="D53" s="168">
        <v>25</v>
      </c>
      <c r="E53" s="168">
        <v>0</v>
      </c>
      <c r="F53" s="168">
        <v>0</v>
      </c>
      <c r="G53" s="168">
        <v>0</v>
      </c>
      <c r="H53" s="168">
        <v>1</v>
      </c>
      <c r="I53" s="168">
        <v>0</v>
      </c>
      <c r="J53" s="168">
        <v>0</v>
      </c>
      <c r="K53" s="168">
        <v>0</v>
      </c>
      <c r="L53" s="168">
        <v>1</v>
      </c>
      <c r="M53" s="168">
        <v>0</v>
      </c>
      <c r="N53" s="168">
        <v>0</v>
      </c>
      <c r="O53" s="168">
        <v>0</v>
      </c>
      <c r="P53" s="168">
        <v>23</v>
      </c>
      <c r="Q53" s="168">
        <v>0</v>
      </c>
      <c r="R53" s="168">
        <v>0</v>
      </c>
      <c r="S53" s="37"/>
      <c r="T53" s="37"/>
      <c r="U53" s="37"/>
    </row>
    <row r="54" spans="1:21" s="191" customFormat="1" ht="14.1" customHeight="1" x14ac:dyDescent="0.2">
      <c r="A54" s="88" t="s">
        <v>564</v>
      </c>
      <c r="B54" s="88" t="s">
        <v>565</v>
      </c>
      <c r="C54" s="29"/>
      <c r="D54" s="258">
        <v>24</v>
      </c>
      <c r="E54" s="258">
        <v>0</v>
      </c>
      <c r="F54" s="258">
        <v>0</v>
      </c>
      <c r="G54" s="258">
        <v>0</v>
      </c>
      <c r="H54" s="258">
        <v>0</v>
      </c>
      <c r="I54" s="258">
        <v>6</v>
      </c>
      <c r="J54" s="258">
        <v>0</v>
      </c>
      <c r="K54" s="258">
        <v>0</v>
      </c>
      <c r="L54" s="258">
        <v>0</v>
      </c>
      <c r="M54" s="258">
        <v>0</v>
      </c>
      <c r="N54" s="258">
        <v>0</v>
      </c>
      <c r="O54" s="258">
        <v>0</v>
      </c>
      <c r="P54" s="258">
        <v>18</v>
      </c>
      <c r="Q54" s="258">
        <v>0</v>
      </c>
      <c r="R54" s="258">
        <v>0</v>
      </c>
      <c r="S54" s="162"/>
      <c r="T54" s="162"/>
      <c r="U54" s="162"/>
    </row>
    <row r="55" spans="1:21" ht="14.1" customHeight="1" x14ac:dyDescent="0.2">
      <c r="A55" s="89" t="s">
        <v>566</v>
      </c>
      <c r="B55" s="89" t="s">
        <v>567</v>
      </c>
      <c r="C55" s="21"/>
      <c r="D55" s="168">
        <v>1</v>
      </c>
      <c r="E55" s="168">
        <v>0</v>
      </c>
      <c r="F55" s="168">
        <v>0</v>
      </c>
      <c r="G55" s="168">
        <v>0</v>
      </c>
      <c r="H55" s="168">
        <v>0</v>
      </c>
      <c r="I55" s="168">
        <v>0</v>
      </c>
      <c r="J55" s="168">
        <v>0</v>
      </c>
      <c r="K55" s="168">
        <v>0</v>
      </c>
      <c r="L55" s="168">
        <v>0</v>
      </c>
      <c r="M55" s="168">
        <v>0</v>
      </c>
      <c r="N55" s="168">
        <v>0</v>
      </c>
      <c r="O55" s="168">
        <v>0</v>
      </c>
      <c r="P55" s="168">
        <v>1</v>
      </c>
      <c r="Q55" s="168">
        <v>0</v>
      </c>
      <c r="R55" s="168">
        <v>0</v>
      </c>
      <c r="S55" s="37"/>
      <c r="T55" s="37"/>
      <c r="U55" s="37"/>
    </row>
    <row r="56" spans="1:21" ht="14.1" customHeight="1" x14ac:dyDescent="0.2">
      <c r="A56" s="89" t="s">
        <v>568</v>
      </c>
      <c r="B56" s="89" t="s">
        <v>586</v>
      </c>
      <c r="C56" s="21"/>
      <c r="D56" s="168">
        <v>3</v>
      </c>
      <c r="E56" s="168">
        <v>0</v>
      </c>
      <c r="F56" s="168">
        <v>0</v>
      </c>
      <c r="G56" s="168">
        <v>0</v>
      </c>
      <c r="H56" s="168">
        <v>0</v>
      </c>
      <c r="I56" s="168">
        <v>1</v>
      </c>
      <c r="J56" s="168">
        <v>0</v>
      </c>
      <c r="K56" s="168">
        <v>0</v>
      </c>
      <c r="L56" s="168">
        <v>0</v>
      </c>
      <c r="M56" s="168">
        <v>0</v>
      </c>
      <c r="N56" s="168">
        <v>0</v>
      </c>
      <c r="O56" s="168">
        <v>0</v>
      </c>
      <c r="P56" s="168">
        <v>2</v>
      </c>
      <c r="Q56" s="168">
        <v>0</v>
      </c>
      <c r="R56" s="168">
        <v>0</v>
      </c>
      <c r="S56" s="37"/>
      <c r="T56" s="37"/>
      <c r="U56" s="37"/>
    </row>
    <row r="57" spans="1:21" ht="14.1" customHeight="1" x14ac:dyDescent="0.2">
      <c r="A57" s="89" t="s">
        <v>569</v>
      </c>
      <c r="B57" s="89" t="s">
        <v>958</v>
      </c>
      <c r="C57" s="21"/>
      <c r="D57" s="168">
        <v>10</v>
      </c>
      <c r="E57" s="168">
        <v>0</v>
      </c>
      <c r="F57" s="168">
        <v>0</v>
      </c>
      <c r="G57" s="168">
        <v>0</v>
      </c>
      <c r="H57" s="168">
        <v>0</v>
      </c>
      <c r="I57" s="168">
        <v>2</v>
      </c>
      <c r="J57" s="168">
        <v>0</v>
      </c>
      <c r="K57" s="168">
        <v>0</v>
      </c>
      <c r="L57" s="168">
        <v>0</v>
      </c>
      <c r="M57" s="168">
        <v>0</v>
      </c>
      <c r="N57" s="168">
        <v>0</v>
      </c>
      <c r="O57" s="168">
        <v>0</v>
      </c>
      <c r="P57" s="168">
        <v>8</v>
      </c>
      <c r="Q57" s="168">
        <v>0</v>
      </c>
      <c r="R57" s="168">
        <v>0</v>
      </c>
      <c r="S57" s="37"/>
      <c r="T57" s="37"/>
      <c r="U57" s="37"/>
    </row>
    <row r="58" spans="1:21" ht="14.1" customHeight="1" x14ac:dyDescent="0.2">
      <c r="A58" s="89" t="s">
        <v>570</v>
      </c>
      <c r="B58" s="89" t="s">
        <v>571</v>
      </c>
      <c r="C58" s="21"/>
      <c r="D58" s="168">
        <v>0</v>
      </c>
      <c r="E58" s="168">
        <v>0</v>
      </c>
      <c r="F58" s="168">
        <v>0</v>
      </c>
      <c r="G58" s="168">
        <v>0</v>
      </c>
      <c r="H58" s="168">
        <v>0</v>
      </c>
      <c r="I58" s="168">
        <v>0</v>
      </c>
      <c r="J58" s="168">
        <v>0</v>
      </c>
      <c r="K58" s="168">
        <v>0</v>
      </c>
      <c r="L58" s="168">
        <v>0</v>
      </c>
      <c r="M58" s="168">
        <v>0</v>
      </c>
      <c r="N58" s="168">
        <v>0</v>
      </c>
      <c r="O58" s="168">
        <v>0</v>
      </c>
      <c r="P58" s="168">
        <v>0</v>
      </c>
      <c r="Q58" s="168">
        <v>0</v>
      </c>
      <c r="R58" s="168">
        <v>0</v>
      </c>
      <c r="S58" s="37"/>
      <c r="T58" s="37"/>
      <c r="U58" s="37"/>
    </row>
    <row r="59" spans="1:21" ht="14.1" customHeight="1" x14ac:dyDescent="0.2">
      <c r="A59" s="89" t="s">
        <v>572</v>
      </c>
      <c r="B59" s="89" t="s">
        <v>587</v>
      </c>
      <c r="C59" s="21"/>
      <c r="D59" s="168">
        <v>1</v>
      </c>
      <c r="E59" s="168">
        <v>0</v>
      </c>
      <c r="F59" s="168">
        <v>0</v>
      </c>
      <c r="G59" s="168">
        <v>0</v>
      </c>
      <c r="H59" s="168">
        <v>0</v>
      </c>
      <c r="I59" s="168">
        <v>0</v>
      </c>
      <c r="J59" s="168">
        <v>0</v>
      </c>
      <c r="K59" s="168">
        <v>0</v>
      </c>
      <c r="L59" s="168">
        <v>0</v>
      </c>
      <c r="M59" s="168">
        <v>0</v>
      </c>
      <c r="N59" s="168">
        <v>0</v>
      </c>
      <c r="O59" s="168">
        <v>0</v>
      </c>
      <c r="P59" s="168">
        <v>1</v>
      </c>
      <c r="Q59" s="168">
        <v>0</v>
      </c>
      <c r="R59" s="168">
        <v>0</v>
      </c>
      <c r="S59" s="37"/>
      <c r="T59" s="37"/>
      <c r="U59" s="37"/>
    </row>
    <row r="60" spans="1:21" ht="14.1" customHeight="1" x14ac:dyDescent="0.2">
      <c r="A60" s="89" t="s">
        <v>573</v>
      </c>
      <c r="B60" s="89" t="s">
        <v>574</v>
      </c>
      <c r="C60" s="21"/>
      <c r="D60" s="168">
        <v>9</v>
      </c>
      <c r="E60" s="168">
        <v>0</v>
      </c>
      <c r="F60" s="168">
        <v>0</v>
      </c>
      <c r="G60" s="168">
        <v>0</v>
      </c>
      <c r="H60" s="168">
        <v>0</v>
      </c>
      <c r="I60" s="168">
        <v>3</v>
      </c>
      <c r="J60" s="168">
        <v>0</v>
      </c>
      <c r="K60" s="168">
        <v>0</v>
      </c>
      <c r="L60" s="168">
        <v>0</v>
      </c>
      <c r="M60" s="168">
        <v>0</v>
      </c>
      <c r="N60" s="168">
        <v>0</v>
      </c>
      <c r="O60" s="168">
        <v>0</v>
      </c>
      <c r="P60" s="168">
        <v>6</v>
      </c>
      <c r="Q60" s="168">
        <v>0</v>
      </c>
      <c r="R60" s="168">
        <v>0</v>
      </c>
      <c r="S60" s="37"/>
      <c r="T60" s="37"/>
      <c r="U60" s="37"/>
    </row>
    <row r="61" spans="1:21" s="191" customFormat="1" ht="14.1" customHeight="1" x14ac:dyDescent="0.2">
      <c r="A61" s="87" t="s">
        <v>591</v>
      </c>
      <c r="B61" s="88"/>
      <c r="C61" s="29"/>
      <c r="D61" s="258">
        <v>0</v>
      </c>
      <c r="E61" s="258">
        <v>0</v>
      </c>
      <c r="F61" s="258">
        <v>0</v>
      </c>
      <c r="G61" s="258">
        <v>0</v>
      </c>
      <c r="H61" s="258">
        <v>0</v>
      </c>
      <c r="I61" s="258">
        <v>0</v>
      </c>
      <c r="J61" s="258">
        <v>0</v>
      </c>
      <c r="K61" s="258">
        <v>0</v>
      </c>
      <c r="L61" s="258">
        <v>0</v>
      </c>
      <c r="M61" s="258">
        <v>0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162"/>
      <c r="T61" s="162"/>
      <c r="U61" s="162"/>
    </row>
    <row r="62" spans="1:21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Folha185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346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3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49" s="29" customFormat="1" ht="11.1" customHeight="1" x14ac:dyDescent="0.2">
      <c r="A6" s="257" t="s">
        <v>59</v>
      </c>
      <c r="B6" s="157"/>
      <c r="C6" s="77"/>
      <c r="K6" s="256"/>
      <c r="L6" s="256"/>
      <c r="R6" s="32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49" s="5" customFormat="1" ht="59.25" customHeight="1" x14ac:dyDescent="0.2">
      <c r="A8" s="265" t="s">
        <v>500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68">
        <v>122</v>
      </c>
      <c r="E11" s="168">
        <v>0</v>
      </c>
      <c r="F11" s="168">
        <v>0</v>
      </c>
      <c r="G11" s="168">
        <v>0</v>
      </c>
      <c r="H11" s="168">
        <v>2</v>
      </c>
      <c r="I11" s="168">
        <v>22</v>
      </c>
      <c r="J11" s="168">
        <v>1</v>
      </c>
      <c r="K11" s="168">
        <v>2</v>
      </c>
      <c r="L11" s="168">
        <v>8</v>
      </c>
      <c r="M11" s="168">
        <v>0</v>
      </c>
      <c r="N11" s="168">
        <v>0</v>
      </c>
      <c r="O11" s="168">
        <v>3</v>
      </c>
      <c r="P11" s="168">
        <v>83</v>
      </c>
      <c r="Q11" s="168">
        <v>1</v>
      </c>
      <c r="R11" s="168">
        <v>0</v>
      </c>
      <c r="S11" s="37"/>
      <c r="T11" s="21"/>
      <c r="U11" s="21"/>
      <c r="V11" s="21"/>
      <c r="W11" s="21"/>
      <c r="X11" s="163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258">
        <v>6</v>
      </c>
      <c r="E12" s="258">
        <v>0</v>
      </c>
      <c r="F12" s="258">
        <v>0</v>
      </c>
      <c r="G12" s="258">
        <v>0</v>
      </c>
      <c r="H12" s="258">
        <v>0</v>
      </c>
      <c r="I12" s="258">
        <v>1</v>
      </c>
      <c r="J12" s="258">
        <v>0</v>
      </c>
      <c r="K12" s="258">
        <v>0</v>
      </c>
      <c r="L12" s="258">
        <v>1</v>
      </c>
      <c r="M12" s="258">
        <v>0</v>
      </c>
      <c r="N12" s="258">
        <v>0</v>
      </c>
      <c r="O12" s="258">
        <v>0</v>
      </c>
      <c r="P12" s="258">
        <v>4</v>
      </c>
      <c r="Q12" s="258">
        <v>0</v>
      </c>
      <c r="R12" s="258">
        <v>0</v>
      </c>
      <c r="S12" s="162"/>
      <c r="T12" s="162"/>
      <c r="U12" s="162"/>
      <c r="X12" s="164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68">
        <v>1</v>
      </c>
      <c r="E13" s="168">
        <v>0</v>
      </c>
      <c r="F13" s="168">
        <v>0</v>
      </c>
      <c r="G13" s="168">
        <v>0</v>
      </c>
      <c r="H13" s="168">
        <v>0</v>
      </c>
      <c r="I13" s="168">
        <v>1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37"/>
      <c r="T13" s="37"/>
      <c r="U13" s="37"/>
      <c r="X13" s="163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68">
        <v>0</v>
      </c>
      <c r="E14" s="168">
        <v>0</v>
      </c>
      <c r="F14" s="168">
        <v>0</v>
      </c>
      <c r="G14" s="168">
        <v>0</v>
      </c>
      <c r="H14" s="168">
        <v>0</v>
      </c>
      <c r="I14" s="168">
        <v>0</v>
      </c>
      <c r="J14" s="168">
        <v>0</v>
      </c>
      <c r="K14" s="168">
        <v>0</v>
      </c>
      <c r="L14" s="168">
        <v>0</v>
      </c>
      <c r="M14" s="168">
        <v>0</v>
      </c>
      <c r="N14" s="168">
        <v>0</v>
      </c>
      <c r="O14" s="168">
        <v>0</v>
      </c>
      <c r="P14" s="168">
        <v>0</v>
      </c>
      <c r="Q14" s="168">
        <v>0</v>
      </c>
      <c r="R14" s="168">
        <v>0</v>
      </c>
      <c r="S14" s="37"/>
      <c r="T14" s="37"/>
      <c r="U14" s="37"/>
      <c r="X14" s="163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68">
        <v>1</v>
      </c>
      <c r="E15" s="168">
        <v>0</v>
      </c>
      <c r="F15" s="168">
        <v>0</v>
      </c>
      <c r="G15" s="168">
        <v>0</v>
      </c>
      <c r="H15" s="168">
        <v>0</v>
      </c>
      <c r="I15" s="168">
        <v>0</v>
      </c>
      <c r="J15" s="168">
        <v>0</v>
      </c>
      <c r="K15" s="168">
        <v>0</v>
      </c>
      <c r="L15" s="168">
        <v>1</v>
      </c>
      <c r="M15" s="168">
        <v>0</v>
      </c>
      <c r="N15" s="168">
        <v>0</v>
      </c>
      <c r="O15" s="168">
        <v>0</v>
      </c>
      <c r="P15" s="168">
        <v>0</v>
      </c>
      <c r="Q15" s="168">
        <v>0</v>
      </c>
      <c r="R15" s="168">
        <v>0</v>
      </c>
      <c r="S15" s="37"/>
      <c r="T15" s="37"/>
      <c r="U15" s="37"/>
      <c r="X15" s="163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68">
        <v>4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4</v>
      </c>
      <c r="Q16" s="168">
        <v>0</v>
      </c>
      <c r="R16" s="168">
        <v>0</v>
      </c>
      <c r="S16" s="37"/>
      <c r="T16" s="37"/>
      <c r="U16" s="37"/>
      <c r="X16" s="163"/>
    </row>
    <row r="17" spans="1:25" s="29" customFormat="1" ht="14.1" customHeight="1" x14ac:dyDescent="0.2">
      <c r="A17" s="88" t="s">
        <v>510</v>
      </c>
      <c r="B17" s="88" t="s">
        <v>511</v>
      </c>
      <c r="C17" s="40"/>
      <c r="D17" s="258">
        <v>2</v>
      </c>
      <c r="E17" s="258">
        <v>0</v>
      </c>
      <c r="F17" s="258">
        <v>0</v>
      </c>
      <c r="G17" s="258">
        <v>0</v>
      </c>
      <c r="H17" s="258">
        <v>0</v>
      </c>
      <c r="I17" s="258">
        <v>0</v>
      </c>
      <c r="J17" s="258">
        <v>0</v>
      </c>
      <c r="K17" s="258">
        <v>0</v>
      </c>
      <c r="L17" s="258">
        <v>0</v>
      </c>
      <c r="M17" s="258">
        <v>0</v>
      </c>
      <c r="N17" s="258">
        <v>0</v>
      </c>
      <c r="O17" s="258">
        <v>0</v>
      </c>
      <c r="P17" s="258">
        <v>2</v>
      </c>
      <c r="Q17" s="258">
        <v>0</v>
      </c>
      <c r="R17" s="258">
        <v>0</v>
      </c>
      <c r="S17" s="162"/>
      <c r="T17" s="162"/>
      <c r="U17" s="162"/>
    </row>
    <row r="18" spans="1:25" s="21" customFormat="1" ht="14.1" customHeight="1" x14ac:dyDescent="0.2">
      <c r="A18" s="89" t="s">
        <v>314</v>
      </c>
      <c r="B18" s="89" t="s">
        <v>576</v>
      </c>
      <c r="C18" s="31"/>
      <c r="D18" s="168">
        <v>1</v>
      </c>
      <c r="E18" s="168">
        <v>0</v>
      </c>
      <c r="F18" s="168">
        <v>0</v>
      </c>
      <c r="G18" s="168">
        <v>0</v>
      </c>
      <c r="H18" s="168">
        <v>0</v>
      </c>
      <c r="I18" s="168">
        <v>0</v>
      </c>
      <c r="J18" s="168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8">
        <v>1</v>
      </c>
      <c r="Q18" s="168">
        <v>0</v>
      </c>
      <c r="R18" s="168">
        <v>0</v>
      </c>
      <c r="S18" s="37"/>
      <c r="T18" s="37"/>
      <c r="U18" s="37"/>
    </row>
    <row r="19" spans="1:25" s="21" customFormat="1" ht="14.1" customHeight="1" x14ac:dyDescent="0.2">
      <c r="A19" s="89" t="s">
        <v>512</v>
      </c>
      <c r="B19" s="89" t="s">
        <v>513</v>
      </c>
      <c r="C19" s="31"/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37"/>
      <c r="T19" s="37"/>
      <c r="U19" s="37"/>
    </row>
    <row r="20" spans="1:25" s="21" customFormat="1" ht="14.1" customHeight="1" x14ac:dyDescent="0.2">
      <c r="A20" s="89" t="s">
        <v>514</v>
      </c>
      <c r="B20" s="89" t="s">
        <v>515</v>
      </c>
      <c r="C20" s="31"/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8">
        <v>0</v>
      </c>
      <c r="N20" s="168">
        <v>0</v>
      </c>
      <c r="O20" s="168">
        <v>0</v>
      </c>
      <c r="P20" s="168">
        <v>0</v>
      </c>
      <c r="Q20" s="168">
        <v>0</v>
      </c>
      <c r="R20" s="168">
        <v>0</v>
      </c>
      <c r="S20" s="37"/>
      <c r="T20" s="37"/>
      <c r="U20" s="37"/>
      <c r="V20" s="163"/>
      <c r="W20" s="163"/>
      <c r="X20" s="163"/>
      <c r="Y20" s="163"/>
    </row>
    <row r="21" spans="1:25" s="21" customFormat="1" ht="14.1" customHeight="1" x14ac:dyDescent="0.2">
      <c r="A21" s="89" t="s">
        <v>516</v>
      </c>
      <c r="B21" s="89" t="s">
        <v>577</v>
      </c>
      <c r="C21" s="31"/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37"/>
      <c r="T21" s="37"/>
      <c r="U21" s="37"/>
      <c r="V21" s="163"/>
      <c r="W21" s="163"/>
      <c r="X21" s="163"/>
      <c r="Y21" s="163"/>
    </row>
    <row r="22" spans="1:25" s="21" customFormat="1" ht="14.1" customHeight="1" x14ac:dyDescent="0.2">
      <c r="A22" s="89" t="s">
        <v>517</v>
      </c>
      <c r="B22" s="89" t="s">
        <v>518</v>
      </c>
      <c r="C22" s="31"/>
      <c r="D22" s="168">
        <v>0</v>
      </c>
      <c r="E22" s="168">
        <v>0</v>
      </c>
      <c r="F22" s="168">
        <v>0</v>
      </c>
      <c r="G22" s="168">
        <v>0</v>
      </c>
      <c r="H22" s="168">
        <v>0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37"/>
      <c r="T22" s="37"/>
      <c r="U22" s="37"/>
      <c r="V22" s="163"/>
      <c r="W22" s="163"/>
      <c r="X22" s="163"/>
      <c r="Y22" s="163"/>
    </row>
    <row r="23" spans="1:25" s="21" customFormat="1" ht="14.1" customHeight="1" x14ac:dyDescent="0.2">
      <c r="A23" s="89" t="s">
        <v>519</v>
      </c>
      <c r="B23" s="89" t="s">
        <v>520</v>
      </c>
      <c r="C23" s="31"/>
      <c r="D23" s="168">
        <v>1</v>
      </c>
      <c r="E23" s="168">
        <v>0</v>
      </c>
      <c r="F23" s="168">
        <v>0</v>
      </c>
      <c r="G23" s="168">
        <v>0</v>
      </c>
      <c r="H23" s="168">
        <v>0</v>
      </c>
      <c r="I23" s="168">
        <v>0</v>
      </c>
      <c r="J23" s="168">
        <v>0</v>
      </c>
      <c r="K23" s="168">
        <v>0</v>
      </c>
      <c r="L23" s="168">
        <v>0</v>
      </c>
      <c r="M23" s="168">
        <v>0</v>
      </c>
      <c r="N23" s="168">
        <v>0</v>
      </c>
      <c r="O23" s="168">
        <v>0</v>
      </c>
      <c r="P23" s="168">
        <v>1</v>
      </c>
      <c r="Q23" s="168">
        <v>0</v>
      </c>
      <c r="R23" s="168">
        <v>0</v>
      </c>
      <c r="S23" s="37"/>
      <c r="T23" s="37"/>
      <c r="U23" s="37"/>
      <c r="V23" s="163"/>
      <c r="W23" s="163"/>
      <c r="X23" s="163"/>
      <c r="Y23" s="163"/>
    </row>
    <row r="24" spans="1:25" s="29" customFormat="1" ht="14.1" customHeight="1" x14ac:dyDescent="0.2">
      <c r="A24" s="88" t="s">
        <v>521</v>
      </c>
      <c r="B24" s="88" t="s">
        <v>501</v>
      </c>
      <c r="C24" s="40"/>
      <c r="D24" s="258">
        <v>6</v>
      </c>
      <c r="E24" s="258">
        <v>0</v>
      </c>
      <c r="F24" s="258">
        <v>0</v>
      </c>
      <c r="G24" s="258">
        <v>0</v>
      </c>
      <c r="H24" s="258">
        <v>0</v>
      </c>
      <c r="I24" s="258">
        <v>0</v>
      </c>
      <c r="J24" s="258">
        <v>0</v>
      </c>
      <c r="K24" s="258">
        <v>0</v>
      </c>
      <c r="L24" s="258">
        <v>0</v>
      </c>
      <c r="M24" s="258">
        <v>0</v>
      </c>
      <c r="N24" s="258">
        <v>0</v>
      </c>
      <c r="O24" s="258">
        <v>1</v>
      </c>
      <c r="P24" s="258">
        <v>5</v>
      </c>
      <c r="Q24" s="258">
        <v>0</v>
      </c>
      <c r="R24" s="258">
        <v>0</v>
      </c>
      <c r="S24" s="162"/>
      <c r="T24" s="162"/>
      <c r="U24" s="162"/>
      <c r="V24" s="164"/>
      <c r="W24" s="164"/>
      <c r="X24" s="164"/>
      <c r="Y24" s="164"/>
    </row>
    <row r="25" spans="1:25" s="21" customFormat="1" ht="14.1" customHeight="1" x14ac:dyDescent="0.2">
      <c r="A25" s="89" t="s">
        <v>522</v>
      </c>
      <c r="B25" s="89" t="s">
        <v>578</v>
      </c>
      <c r="D25" s="168">
        <v>3</v>
      </c>
      <c r="E25" s="168">
        <v>0</v>
      </c>
      <c r="F25" s="168">
        <v>0</v>
      </c>
      <c r="G25" s="168">
        <v>0</v>
      </c>
      <c r="H25" s="168">
        <v>0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3</v>
      </c>
      <c r="Q25" s="168">
        <v>0</v>
      </c>
      <c r="R25" s="168">
        <v>0</v>
      </c>
      <c r="S25" s="37"/>
      <c r="T25" s="37"/>
      <c r="U25" s="37"/>
      <c r="V25" s="163"/>
      <c r="W25" s="163"/>
      <c r="X25" s="163"/>
      <c r="Y25" s="163"/>
    </row>
    <row r="26" spans="1:25" s="29" customFormat="1" ht="14.1" customHeight="1" x14ac:dyDescent="0.2">
      <c r="A26" s="89" t="s">
        <v>523</v>
      </c>
      <c r="B26" s="89" t="s">
        <v>524</v>
      </c>
      <c r="C26" s="21"/>
      <c r="D26" s="168">
        <v>0</v>
      </c>
      <c r="E26" s="168">
        <v>0</v>
      </c>
      <c r="F26" s="168">
        <v>0</v>
      </c>
      <c r="G26" s="168">
        <v>0</v>
      </c>
      <c r="H26" s="168">
        <v>0</v>
      </c>
      <c r="I26" s="168">
        <v>0</v>
      </c>
      <c r="J26" s="168">
        <v>0</v>
      </c>
      <c r="K26" s="168">
        <v>0</v>
      </c>
      <c r="L26" s="168">
        <v>0</v>
      </c>
      <c r="M26" s="168">
        <v>0</v>
      </c>
      <c r="N26" s="168">
        <v>0</v>
      </c>
      <c r="O26" s="168">
        <v>0</v>
      </c>
      <c r="P26" s="168">
        <v>0</v>
      </c>
      <c r="Q26" s="168">
        <v>0</v>
      </c>
      <c r="R26" s="168">
        <v>0</v>
      </c>
      <c r="S26" s="37"/>
      <c r="T26" s="37"/>
      <c r="U26" s="37"/>
      <c r="V26" s="164"/>
      <c r="W26" s="164"/>
      <c r="X26" s="164"/>
      <c r="Y26" s="164"/>
    </row>
    <row r="27" spans="1:25" s="21" customFormat="1" ht="14.1" customHeight="1" x14ac:dyDescent="0.2">
      <c r="A27" s="89" t="s">
        <v>525</v>
      </c>
      <c r="B27" s="89" t="s">
        <v>579</v>
      </c>
      <c r="D27" s="168">
        <v>2</v>
      </c>
      <c r="E27" s="168">
        <v>0</v>
      </c>
      <c r="F27" s="168">
        <v>0</v>
      </c>
      <c r="G27" s="168">
        <v>0</v>
      </c>
      <c r="H27" s="168">
        <v>0</v>
      </c>
      <c r="I27" s="168">
        <v>0</v>
      </c>
      <c r="J27" s="168">
        <v>0</v>
      </c>
      <c r="K27" s="168">
        <v>0</v>
      </c>
      <c r="L27" s="168">
        <v>0</v>
      </c>
      <c r="M27" s="168">
        <v>0</v>
      </c>
      <c r="N27" s="168">
        <v>0</v>
      </c>
      <c r="O27" s="168">
        <v>0</v>
      </c>
      <c r="P27" s="168">
        <v>2</v>
      </c>
      <c r="Q27" s="168">
        <v>0</v>
      </c>
      <c r="R27" s="168">
        <v>0</v>
      </c>
      <c r="S27" s="37"/>
      <c r="T27" s="37"/>
      <c r="U27" s="37"/>
      <c r="V27" s="163"/>
      <c r="W27" s="163"/>
      <c r="X27" s="163"/>
      <c r="Y27" s="163"/>
    </row>
    <row r="28" spans="1:25" s="21" customFormat="1" ht="14.1" customHeight="1" x14ac:dyDescent="0.2">
      <c r="A28" s="89" t="s">
        <v>526</v>
      </c>
      <c r="B28" s="89" t="s">
        <v>964</v>
      </c>
      <c r="D28" s="168">
        <v>0</v>
      </c>
      <c r="E28" s="168">
        <v>0</v>
      </c>
      <c r="F28" s="168">
        <v>0</v>
      </c>
      <c r="G28" s="168">
        <v>0</v>
      </c>
      <c r="H28" s="168">
        <v>0</v>
      </c>
      <c r="I28" s="168">
        <v>0</v>
      </c>
      <c r="J28" s="168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8">
        <v>0</v>
      </c>
      <c r="Q28" s="168">
        <v>0</v>
      </c>
      <c r="R28" s="168">
        <v>0</v>
      </c>
      <c r="S28" s="37"/>
      <c r="T28" s="37"/>
      <c r="U28" s="37"/>
      <c r="V28" s="163"/>
      <c r="W28" s="163"/>
      <c r="X28" s="163"/>
      <c r="Y28" s="163"/>
    </row>
    <row r="29" spans="1:25" s="21" customFormat="1" ht="14.1" customHeight="1" x14ac:dyDescent="0.2">
      <c r="A29" s="89" t="s">
        <v>527</v>
      </c>
      <c r="B29" s="89" t="s">
        <v>528</v>
      </c>
      <c r="D29" s="168">
        <v>1</v>
      </c>
      <c r="E29" s="168">
        <v>0</v>
      </c>
      <c r="F29" s="168">
        <v>0</v>
      </c>
      <c r="G29" s="168">
        <v>0</v>
      </c>
      <c r="H29" s="168">
        <v>0</v>
      </c>
      <c r="I29" s="168">
        <v>0</v>
      </c>
      <c r="J29" s="168">
        <v>0</v>
      </c>
      <c r="K29" s="168">
        <v>0</v>
      </c>
      <c r="L29" s="168">
        <v>0</v>
      </c>
      <c r="M29" s="168">
        <v>0</v>
      </c>
      <c r="N29" s="168">
        <v>0</v>
      </c>
      <c r="O29" s="168">
        <v>1</v>
      </c>
      <c r="P29" s="168">
        <v>0</v>
      </c>
      <c r="Q29" s="168">
        <v>0</v>
      </c>
      <c r="R29" s="168">
        <v>0</v>
      </c>
      <c r="S29" s="37"/>
      <c r="T29" s="37"/>
      <c r="U29" s="37"/>
      <c r="V29" s="163"/>
      <c r="W29" s="163"/>
      <c r="X29" s="163"/>
      <c r="Y29" s="163"/>
    </row>
    <row r="30" spans="1:25" s="29" customFormat="1" ht="14.1" customHeight="1" x14ac:dyDescent="0.2">
      <c r="A30" s="88" t="s">
        <v>529</v>
      </c>
      <c r="B30" s="88" t="s">
        <v>502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v>0</v>
      </c>
      <c r="O30" s="258">
        <v>0</v>
      </c>
      <c r="P30" s="258">
        <v>0</v>
      </c>
      <c r="Q30" s="258">
        <v>0</v>
      </c>
      <c r="R30" s="258">
        <v>0</v>
      </c>
      <c r="S30" s="162"/>
      <c r="T30" s="162"/>
      <c r="U30" s="162"/>
      <c r="V30" s="164"/>
      <c r="W30" s="164"/>
      <c r="X30" s="164"/>
      <c r="Y30" s="164"/>
    </row>
    <row r="31" spans="1:25" s="29" customFormat="1" ht="14.1" customHeight="1" x14ac:dyDescent="0.2">
      <c r="A31" s="89" t="s">
        <v>530</v>
      </c>
      <c r="B31" s="89" t="s">
        <v>965</v>
      </c>
      <c r="C31" s="21"/>
      <c r="D31" s="168">
        <v>0</v>
      </c>
      <c r="E31" s="168">
        <v>0</v>
      </c>
      <c r="F31" s="168">
        <v>0</v>
      </c>
      <c r="G31" s="168">
        <v>0</v>
      </c>
      <c r="H31" s="168">
        <v>0</v>
      </c>
      <c r="I31" s="168">
        <v>0</v>
      </c>
      <c r="J31" s="168">
        <v>0</v>
      </c>
      <c r="K31" s="168">
        <v>0</v>
      </c>
      <c r="L31" s="168">
        <v>0</v>
      </c>
      <c r="M31" s="168">
        <v>0</v>
      </c>
      <c r="N31" s="168">
        <v>0</v>
      </c>
      <c r="O31" s="168">
        <v>0</v>
      </c>
      <c r="P31" s="168">
        <v>0</v>
      </c>
      <c r="Q31" s="168">
        <v>0</v>
      </c>
      <c r="R31" s="168">
        <v>0</v>
      </c>
      <c r="S31" s="37"/>
      <c r="T31" s="37"/>
      <c r="U31" s="37"/>
      <c r="V31" s="164"/>
      <c r="W31" s="164"/>
      <c r="X31" s="164"/>
      <c r="Y31" s="164"/>
    </row>
    <row r="32" spans="1:25" s="21" customFormat="1" ht="14.1" customHeight="1" x14ac:dyDescent="0.2">
      <c r="A32" s="89" t="s">
        <v>531</v>
      </c>
      <c r="B32" s="89" t="s">
        <v>532</v>
      </c>
      <c r="D32" s="168">
        <v>0</v>
      </c>
      <c r="E32" s="168">
        <v>0</v>
      </c>
      <c r="F32" s="168">
        <v>0</v>
      </c>
      <c r="G32" s="168">
        <v>0</v>
      </c>
      <c r="H32" s="168">
        <v>0</v>
      </c>
      <c r="I32" s="168">
        <v>0</v>
      </c>
      <c r="J32" s="168">
        <v>0</v>
      </c>
      <c r="K32" s="168">
        <v>0</v>
      </c>
      <c r="L32" s="168">
        <v>0</v>
      </c>
      <c r="M32" s="168">
        <v>0</v>
      </c>
      <c r="N32" s="168">
        <v>0</v>
      </c>
      <c r="O32" s="168">
        <v>0</v>
      </c>
      <c r="P32" s="168">
        <v>0</v>
      </c>
      <c r="Q32" s="168">
        <v>0</v>
      </c>
      <c r="R32" s="168">
        <v>0</v>
      </c>
      <c r="S32" s="37"/>
      <c r="T32" s="37"/>
      <c r="U32" s="37"/>
      <c r="V32" s="163"/>
      <c r="W32" s="163"/>
      <c r="X32" s="163"/>
      <c r="Y32" s="163"/>
    </row>
    <row r="33" spans="1:26" s="21" customFormat="1" ht="14.1" customHeight="1" x14ac:dyDescent="0.2">
      <c r="A33" s="89" t="s">
        <v>533</v>
      </c>
      <c r="B33" s="89" t="s">
        <v>580</v>
      </c>
      <c r="D33" s="168">
        <v>0</v>
      </c>
      <c r="E33" s="168">
        <v>0</v>
      </c>
      <c r="F33" s="168">
        <v>0</v>
      </c>
      <c r="G33" s="168">
        <v>0</v>
      </c>
      <c r="H33" s="168">
        <v>0</v>
      </c>
      <c r="I33" s="168">
        <v>0</v>
      </c>
      <c r="J33" s="168">
        <v>0</v>
      </c>
      <c r="K33" s="168">
        <v>0</v>
      </c>
      <c r="L33" s="168">
        <v>0</v>
      </c>
      <c r="M33" s="168">
        <v>0</v>
      </c>
      <c r="N33" s="168">
        <v>0</v>
      </c>
      <c r="O33" s="168">
        <v>0</v>
      </c>
      <c r="P33" s="168">
        <v>0</v>
      </c>
      <c r="Q33" s="168">
        <v>0</v>
      </c>
      <c r="R33" s="168">
        <v>0</v>
      </c>
      <c r="S33" s="37"/>
      <c r="T33" s="37"/>
      <c r="U33" s="37"/>
      <c r="V33" s="163"/>
      <c r="W33" s="163"/>
      <c r="X33" s="163"/>
      <c r="Y33" s="163"/>
    </row>
    <row r="34" spans="1:26" s="21" customFormat="1" ht="14.1" customHeight="1" x14ac:dyDescent="0.2">
      <c r="A34" s="89" t="s">
        <v>534</v>
      </c>
      <c r="B34" s="89" t="s">
        <v>535</v>
      </c>
      <c r="D34" s="168">
        <v>0</v>
      </c>
      <c r="E34" s="168">
        <v>0</v>
      </c>
      <c r="F34" s="168">
        <v>0</v>
      </c>
      <c r="G34" s="168">
        <v>0</v>
      </c>
      <c r="H34" s="168">
        <v>0</v>
      </c>
      <c r="I34" s="168">
        <v>0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68">
        <v>0</v>
      </c>
      <c r="P34" s="168">
        <v>0</v>
      </c>
      <c r="Q34" s="168">
        <v>0</v>
      </c>
      <c r="R34" s="168">
        <v>0</v>
      </c>
      <c r="S34" s="37"/>
      <c r="T34" s="37"/>
      <c r="U34" s="37"/>
      <c r="V34" s="163"/>
      <c r="W34" s="163"/>
      <c r="X34" s="163"/>
      <c r="Y34" s="163"/>
    </row>
    <row r="35" spans="1:26" s="29" customFormat="1" ht="14.1" customHeight="1" x14ac:dyDescent="0.2">
      <c r="A35" s="88" t="s">
        <v>536</v>
      </c>
      <c r="B35" s="88" t="s">
        <v>581</v>
      </c>
      <c r="D35" s="258">
        <v>5</v>
      </c>
      <c r="E35" s="258">
        <v>0</v>
      </c>
      <c r="F35" s="258">
        <v>0</v>
      </c>
      <c r="G35" s="258">
        <v>0</v>
      </c>
      <c r="H35" s="258">
        <v>0</v>
      </c>
      <c r="I35" s="258">
        <v>4</v>
      </c>
      <c r="J35" s="258">
        <v>0</v>
      </c>
      <c r="K35" s="258">
        <v>0</v>
      </c>
      <c r="L35" s="258">
        <v>0</v>
      </c>
      <c r="M35" s="258">
        <v>0</v>
      </c>
      <c r="N35" s="258">
        <v>0</v>
      </c>
      <c r="O35" s="258">
        <v>0</v>
      </c>
      <c r="P35" s="258">
        <v>1</v>
      </c>
      <c r="Q35" s="258">
        <v>0</v>
      </c>
      <c r="R35" s="258">
        <v>0</v>
      </c>
      <c r="S35" s="162"/>
      <c r="T35" s="162"/>
      <c r="U35" s="162"/>
      <c r="V35" s="162"/>
      <c r="W35" s="162"/>
      <c r="X35" s="162"/>
      <c r="Y35" s="162"/>
      <c r="Z35" s="162"/>
    </row>
    <row r="36" spans="1:26" s="29" customFormat="1" ht="14.1" customHeight="1" x14ac:dyDescent="0.2">
      <c r="A36" s="89" t="s">
        <v>537</v>
      </c>
      <c r="B36" s="89" t="s">
        <v>538</v>
      </c>
      <c r="C36" s="21"/>
      <c r="D36" s="168">
        <v>2</v>
      </c>
      <c r="E36" s="168">
        <v>0</v>
      </c>
      <c r="F36" s="168">
        <v>0</v>
      </c>
      <c r="G36" s="168">
        <v>0</v>
      </c>
      <c r="H36" s="168">
        <v>0</v>
      </c>
      <c r="I36" s="168">
        <v>2</v>
      </c>
      <c r="J36" s="168">
        <v>0</v>
      </c>
      <c r="K36" s="168">
        <v>0</v>
      </c>
      <c r="L36" s="168">
        <v>0</v>
      </c>
      <c r="M36" s="168">
        <v>0</v>
      </c>
      <c r="N36" s="168">
        <v>0</v>
      </c>
      <c r="O36" s="168">
        <v>0</v>
      </c>
      <c r="P36" s="168">
        <v>0</v>
      </c>
      <c r="Q36" s="168">
        <v>0</v>
      </c>
      <c r="R36" s="168">
        <v>0</v>
      </c>
      <c r="S36" s="37"/>
      <c r="T36" s="37"/>
      <c r="U36" s="37"/>
      <c r="V36" s="162"/>
      <c r="W36" s="162"/>
      <c r="X36" s="162"/>
      <c r="Y36" s="162"/>
      <c r="Z36" s="162"/>
    </row>
    <row r="37" spans="1:26" s="21" customFormat="1" ht="14.1" customHeight="1" x14ac:dyDescent="0.2">
      <c r="A37" s="89" t="s">
        <v>539</v>
      </c>
      <c r="B37" s="89" t="s">
        <v>540</v>
      </c>
      <c r="D37" s="168">
        <v>2</v>
      </c>
      <c r="E37" s="168">
        <v>0</v>
      </c>
      <c r="F37" s="168">
        <v>0</v>
      </c>
      <c r="G37" s="168">
        <v>0</v>
      </c>
      <c r="H37" s="168">
        <v>0</v>
      </c>
      <c r="I37" s="168">
        <v>1</v>
      </c>
      <c r="J37" s="168">
        <v>0</v>
      </c>
      <c r="K37" s="168">
        <v>0</v>
      </c>
      <c r="L37" s="168">
        <v>0</v>
      </c>
      <c r="M37" s="168">
        <v>0</v>
      </c>
      <c r="N37" s="168">
        <v>0</v>
      </c>
      <c r="O37" s="168">
        <v>0</v>
      </c>
      <c r="P37" s="168">
        <v>1</v>
      </c>
      <c r="Q37" s="168">
        <v>0</v>
      </c>
      <c r="R37" s="168">
        <v>0</v>
      </c>
      <c r="S37" s="37"/>
      <c r="T37" s="37"/>
      <c r="U37" s="37"/>
      <c r="V37" s="37"/>
      <c r="W37" s="37"/>
      <c r="X37" s="37"/>
      <c r="Y37" s="37"/>
      <c r="Z37" s="37"/>
    </row>
    <row r="38" spans="1:26" ht="14.1" customHeight="1" x14ac:dyDescent="0.2">
      <c r="A38" s="89" t="s">
        <v>541</v>
      </c>
      <c r="B38" s="89" t="s">
        <v>542</v>
      </c>
      <c r="C38" s="21"/>
      <c r="D38" s="168">
        <v>0</v>
      </c>
      <c r="E38" s="168">
        <v>0</v>
      </c>
      <c r="F38" s="168">
        <v>0</v>
      </c>
      <c r="G38" s="168">
        <v>0</v>
      </c>
      <c r="H38" s="168">
        <v>0</v>
      </c>
      <c r="I38" s="168">
        <v>0</v>
      </c>
      <c r="J38" s="168">
        <v>0</v>
      </c>
      <c r="K38" s="168">
        <v>0</v>
      </c>
      <c r="L38" s="168">
        <v>0</v>
      </c>
      <c r="M38" s="168">
        <v>0</v>
      </c>
      <c r="N38" s="168">
        <v>0</v>
      </c>
      <c r="O38" s="168">
        <v>0</v>
      </c>
      <c r="P38" s="168">
        <v>0</v>
      </c>
      <c r="Q38" s="168">
        <v>0</v>
      </c>
      <c r="R38" s="168">
        <v>0</v>
      </c>
      <c r="S38" s="37"/>
      <c r="T38" s="37"/>
      <c r="U38" s="37"/>
      <c r="V38" s="20"/>
      <c r="W38" s="20"/>
      <c r="X38" s="20"/>
      <c r="Y38" s="20"/>
      <c r="Z38" s="20"/>
    </row>
    <row r="39" spans="1:26" ht="14.1" customHeight="1" x14ac:dyDescent="0.2">
      <c r="A39" s="89" t="s">
        <v>543</v>
      </c>
      <c r="B39" s="89" t="s">
        <v>544</v>
      </c>
      <c r="C39" s="21"/>
      <c r="D39" s="168">
        <v>1</v>
      </c>
      <c r="E39" s="168">
        <v>0</v>
      </c>
      <c r="F39" s="168">
        <v>0</v>
      </c>
      <c r="G39" s="168">
        <v>0</v>
      </c>
      <c r="H39" s="168">
        <v>0</v>
      </c>
      <c r="I39" s="168">
        <v>1</v>
      </c>
      <c r="J39" s="168">
        <v>0</v>
      </c>
      <c r="K39" s="168">
        <v>0</v>
      </c>
      <c r="L39" s="168">
        <v>0</v>
      </c>
      <c r="M39" s="168">
        <v>0</v>
      </c>
      <c r="N39" s="168">
        <v>0</v>
      </c>
      <c r="O39" s="168">
        <v>0</v>
      </c>
      <c r="P39" s="168">
        <v>0</v>
      </c>
      <c r="Q39" s="168">
        <v>0</v>
      </c>
      <c r="R39" s="168">
        <v>0</v>
      </c>
      <c r="S39" s="37"/>
      <c r="T39" s="37"/>
      <c r="U39" s="37"/>
      <c r="V39" s="20"/>
      <c r="W39" s="20"/>
      <c r="X39" s="20"/>
      <c r="Y39" s="20"/>
      <c r="Z39" s="20"/>
    </row>
    <row r="40" spans="1:26" s="191" customFormat="1" ht="14.1" customHeight="1" x14ac:dyDescent="0.2">
      <c r="A40" s="88" t="s">
        <v>545</v>
      </c>
      <c r="B40" s="88" t="s">
        <v>582</v>
      </c>
      <c r="C40" s="29"/>
      <c r="D40" s="258">
        <v>11</v>
      </c>
      <c r="E40" s="258">
        <v>0</v>
      </c>
      <c r="F40" s="258">
        <v>0</v>
      </c>
      <c r="G40" s="258">
        <v>0</v>
      </c>
      <c r="H40" s="258">
        <v>0</v>
      </c>
      <c r="I40" s="258">
        <v>2</v>
      </c>
      <c r="J40" s="258">
        <v>0</v>
      </c>
      <c r="K40" s="258">
        <v>1</v>
      </c>
      <c r="L40" s="258">
        <v>5</v>
      </c>
      <c r="M40" s="258">
        <v>0</v>
      </c>
      <c r="N40" s="258">
        <v>0</v>
      </c>
      <c r="O40" s="258">
        <v>0</v>
      </c>
      <c r="P40" s="258">
        <v>3</v>
      </c>
      <c r="Q40" s="258">
        <v>0</v>
      </c>
      <c r="R40" s="258">
        <v>0</v>
      </c>
      <c r="S40" s="162"/>
      <c r="T40" s="162"/>
      <c r="U40" s="162"/>
      <c r="V40" s="189"/>
      <c r="W40" s="189"/>
      <c r="X40" s="189"/>
      <c r="Y40" s="189"/>
      <c r="Z40" s="189"/>
    </row>
    <row r="41" spans="1:26" ht="14.1" customHeight="1" x14ac:dyDescent="0.2">
      <c r="A41" s="89" t="s">
        <v>546</v>
      </c>
      <c r="B41" s="89" t="s">
        <v>588</v>
      </c>
      <c r="C41" s="21"/>
      <c r="D41" s="168">
        <v>1</v>
      </c>
      <c r="E41" s="168">
        <v>0</v>
      </c>
      <c r="F41" s="168">
        <v>0</v>
      </c>
      <c r="G41" s="168">
        <v>0</v>
      </c>
      <c r="H41" s="168">
        <v>0</v>
      </c>
      <c r="I41" s="168">
        <v>0</v>
      </c>
      <c r="J41" s="168">
        <v>0</v>
      </c>
      <c r="K41" s="168">
        <v>0</v>
      </c>
      <c r="L41" s="168">
        <v>0</v>
      </c>
      <c r="M41" s="168">
        <v>0</v>
      </c>
      <c r="N41" s="168">
        <v>0</v>
      </c>
      <c r="O41" s="168">
        <v>0</v>
      </c>
      <c r="P41" s="168">
        <v>1</v>
      </c>
      <c r="Q41" s="168">
        <v>0</v>
      </c>
      <c r="R41" s="168">
        <v>0</v>
      </c>
      <c r="S41" s="37"/>
      <c r="T41" s="37"/>
      <c r="U41" s="37"/>
      <c r="V41" s="20"/>
      <c r="W41" s="20"/>
      <c r="X41" s="20"/>
      <c r="Y41" s="20"/>
      <c r="Z41" s="20"/>
    </row>
    <row r="42" spans="1:26" ht="14.1" customHeight="1" x14ac:dyDescent="0.2">
      <c r="A42" s="89" t="s">
        <v>547</v>
      </c>
      <c r="B42" s="89" t="s">
        <v>583</v>
      </c>
      <c r="C42" s="21"/>
      <c r="D42" s="168">
        <v>10</v>
      </c>
      <c r="E42" s="168">
        <v>0</v>
      </c>
      <c r="F42" s="168">
        <v>0</v>
      </c>
      <c r="G42" s="168">
        <v>0</v>
      </c>
      <c r="H42" s="168">
        <v>0</v>
      </c>
      <c r="I42" s="168">
        <v>2</v>
      </c>
      <c r="J42" s="168">
        <v>0</v>
      </c>
      <c r="K42" s="168">
        <v>1</v>
      </c>
      <c r="L42" s="168">
        <v>5</v>
      </c>
      <c r="M42" s="168">
        <v>0</v>
      </c>
      <c r="N42" s="168">
        <v>0</v>
      </c>
      <c r="O42" s="168">
        <v>0</v>
      </c>
      <c r="P42" s="168">
        <v>2</v>
      </c>
      <c r="Q42" s="168">
        <v>0</v>
      </c>
      <c r="R42" s="168">
        <v>0</v>
      </c>
      <c r="S42" s="37"/>
      <c r="T42" s="37"/>
      <c r="U42" s="37"/>
      <c r="V42" s="20"/>
      <c r="W42" s="20"/>
      <c r="X42" s="20"/>
      <c r="Y42" s="20"/>
      <c r="Z42" s="20"/>
    </row>
    <row r="43" spans="1:26" ht="14.1" customHeight="1" x14ac:dyDescent="0.2">
      <c r="A43" s="89" t="s">
        <v>548</v>
      </c>
      <c r="B43" s="89" t="s">
        <v>589</v>
      </c>
      <c r="C43" s="21"/>
      <c r="D43" s="168">
        <v>0</v>
      </c>
      <c r="E43" s="168">
        <v>0</v>
      </c>
      <c r="F43" s="168">
        <v>0</v>
      </c>
      <c r="G43" s="168">
        <v>0</v>
      </c>
      <c r="H43" s="168">
        <v>0</v>
      </c>
      <c r="I43" s="168">
        <v>0</v>
      </c>
      <c r="J43" s="168">
        <v>0</v>
      </c>
      <c r="K43" s="168">
        <v>0</v>
      </c>
      <c r="L43" s="168">
        <v>0</v>
      </c>
      <c r="M43" s="168">
        <v>0</v>
      </c>
      <c r="N43" s="168">
        <v>0</v>
      </c>
      <c r="O43" s="168">
        <v>0</v>
      </c>
      <c r="P43" s="168">
        <v>0</v>
      </c>
      <c r="Q43" s="168">
        <v>0</v>
      </c>
      <c r="R43" s="168">
        <v>0</v>
      </c>
      <c r="S43" s="37"/>
      <c r="T43" s="37"/>
      <c r="U43" s="37"/>
      <c r="V43" s="20"/>
      <c r="W43" s="20"/>
      <c r="X43" s="20"/>
      <c r="Y43" s="20"/>
      <c r="Z43" s="20"/>
    </row>
    <row r="44" spans="1:26" s="191" customFormat="1" ht="14.1" customHeight="1" x14ac:dyDescent="0.2">
      <c r="A44" s="88" t="s">
        <v>549</v>
      </c>
      <c r="B44" s="88" t="s">
        <v>584</v>
      </c>
      <c r="C44" s="29"/>
      <c r="D44" s="258">
        <v>45</v>
      </c>
      <c r="E44" s="258">
        <v>0</v>
      </c>
      <c r="F44" s="258">
        <v>0</v>
      </c>
      <c r="G44" s="258">
        <v>0</v>
      </c>
      <c r="H44" s="258">
        <v>0</v>
      </c>
      <c r="I44" s="258">
        <v>8</v>
      </c>
      <c r="J44" s="258">
        <v>1</v>
      </c>
      <c r="K44" s="258">
        <v>1</v>
      </c>
      <c r="L44" s="258">
        <v>1</v>
      </c>
      <c r="M44" s="258">
        <v>0</v>
      </c>
      <c r="N44" s="258">
        <v>0</v>
      </c>
      <c r="O44" s="258">
        <v>2</v>
      </c>
      <c r="P44" s="258">
        <v>31</v>
      </c>
      <c r="Q44" s="258">
        <v>1</v>
      </c>
      <c r="R44" s="258">
        <v>0</v>
      </c>
      <c r="S44" s="162"/>
      <c r="T44" s="162"/>
      <c r="U44" s="162"/>
      <c r="V44" s="189"/>
      <c r="W44" s="189"/>
      <c r="X44" s="189"/>
      <c r="Y44" s="189"/>
      <c r="Z44" s="189"/>
    </row>
    <row r="45" spans="1:26" ht="14.1" customHeight="1" x14ac:dyDescent="0.2">
      <c r="A45" s="89" t="s">
        <v>550</v>
      </c>
      <c r="B45" s="89" t="s">
        <v>966</v>
      </c>
      <c r="C45" s="21"/>
      <c r="D45" s="168">
        <v>32</v>
      </c>
      <c r="E45" s="168">
        <v>0</v>
      </c>
      <c r="F45" s="168">
        <v>0</v>
      </c>
      <c r="G45" s="168">
        <v>0</v>
      </c>
      <c r="H45" s="168">
        <v>0</v>
      </c>
      <c r="I45" s="168">
        <v>7</v>
      </c>
      <c r="J45" s="168">
        <v>0</v>
      </c>
      <c r="K45" s="168">
        <v>1</v>
      </c>
      <c r="L45" s="168">
        <v>1</v>
      </c>
      <c r="M45" s="168">
        <v>0</v>
      </c>
      <c r="N45" s="168">
        <v>0</v>
      </c>
      <c r="O45" s="168">
        <v>1</v>
      </c>
      <c r="P45" s="168">
        <v>21</v>
      </c>
      <c r="Q45" s="168">
        <v>1</v>
      </c>
      <c r="R45" s="168">
        <v>0</v>
      </c>
      <c r="S45" s="37"/>
      <c r="T45" s="37"/>
      <c r="U45" s="37"/>
      <c r="V45" s="20"/>
      <c r="W45" s="20"/>
      <c r="X45" s="20"/>
      <c r="Y45" s="20"/>
      <c r="Z45" s="20"/>
    </row>
    <row r="46" spans="1:26" ht="14.1" customHeight="1" x14ac:dyDescent="0.2">
      <c r="A46" s="89" t="s">
        <v>551</v>
      </c>
      <c r="B46" s="89" t="s">
        <v>552</v>
      </c>
      <c r="C46" s="21"/>
      <c r="D46" s="168">
        <v>6</v>
      </c>
      <c r="E46" s="168">
        <v>0</v>
      </c>
      <c r="F46" s="168">
        <v>0</v>
      </c>
      <c r="G46" s="168">
        <v>0</v>
      </c>
      <c r="H46" s="168">
        <v>0</v>
      </c>
      <c r="I46" s="168">
        <v>0</v>
      </c>
      <c r="J46" s="168">
        <v>0</v>
      </c>
      <c r="K46" s="168">
        <v>0</v>
      </c>
      <c r="L46" s="168">
        <v>0</v>
      </c>
      <c r="M46" s="168">
        <v>0</v>
      </c>
      <c r="N46" s="168">
        <v>0</v>
      </c>
      <c r="O46" s="168">
        <v>1</v>
      </c>
      <c r="P46" s="168">
        <v>5</v>
      </c>
      <c r="Q46" s="168">
        <v>0</v>
      </c>
      <c r="R46" s="168">
        <v>0</v>
      </c>
      <c r="S46" s="37"/>
      <c r="T46" s="37"/>
      <c r="U46" s="37"/>
      <c r="V46" s="20"/>
      <c r="W46" s="20"/>
      <c r="X46" s="20"/>
      <c r="Y46" s="20"/>
      <c r="Z46" s="20"/>
    </row>
    <row r="47" spans="1:26" ht="14.1" customHeight="1" x14ac:dyDescent="0.2">
      <c r="A47" s="89" t="s">
        <v>553</v>
      </c>
      <c r="B47" s="89" t="s">
        <v>967</v>
      </c>
      <c r="C47" s="21"/>
      <c r="D47" s="168">
        <v>2</v>
      </c>
      <c r="E47" s="168">
        <v>0</v>
      </c>
      <c r="F47" s="168">
        <v>0</v>
      </c>
      <c r="G47" s="168">
        <v>0</v>
      </c>
      <c r="H47" s="168">
        <v>0</v>
      </c>
      <c r="I47" s="168">
        <v>0</v>
      </c>
      <c r="J47" s="168">
        <v>0</v>
      </c>
      <c r="K47" s="168">
        <v>0</v>
      </c>
      <c r="L47" s="168">
        <v>0</v>
      </c>
      <c r="M47" s="168">
        <v>0</v>
      </c>
      <c r="N47" s="168">
        <v>0</v>
      </c>
      <c r="O47" s="168">
        <v>0</v>
      </c>
      <c r="P47" s="168">
        <v>2</v>
      </c>
      <c r="Q47" s="168">
        <v>0</v>
      </c>
      <c r="R47" s="168">
        <v>0</v>
      </c>
      <c r="S47" s="37"/>
      <c r="T47" s="37"/>
      <c r="U47" s="37"/>
      <c r="V47" s="20"/>
      <c r="W47" s="20"/>
      <c r="X47" s="20"/>
      <c r="Y47" s="20"/>
      <c r="Z47" s="20"/>
    </row>
    <row r="48" spans="1:26" ht="14.1" customHeight="1" x14ac:dyDescent="0.2">
      <c r="A48" s="89" t="s">
        <v>554</v>
      </c>
      <c r="B48" s="89" t="s">
        <v>555</v>
      </c>
      <c r="C48" s="21"/>
      <c r="D48" s="168">
        <v>2</v>
      </c>
      <c r="E48" s="168">
        <v>0</v>
      </c>
      <c r="F48" s="168">
        <v>0</v>
      </c>
      <c r="G48" s="168">
        <v>0</v>
      </c>
      <c r="H48" s="168">
        <v>0</v>
      </c>
      <c r="I48" s="168">
        <v>0</v>
      </c>
      <c r="J48" s="168">
        <v>0</v>
      </c>
      <c r="K48" s="168">
        <v>0</v>
      </c>
      <c r="L48" s="168">
        <v>0</v>
      </c>
      <c r="M48" s="168">
        <v>0</v>
      </c>
      <c r="N48" s="168">
        <v>0</v>
      </c>
      <c r="O48" s="168">
        <v>0</v>
      </c>
      <c r="P48" s="168">
        <v>2</v>
      </c>
      <c r="Q48" s="168">
        <v>0</v>
      </c>
      <c r="R48" s="168">
        <v>0</v>
      </c>
      <c r="S48" s="37"/>
      <c r="T48" s="37"/>
      <c r="U48" s="37"/>
      <c r="V48" s="20"/>
      <c r="W48" s="20"/>
      <c r="X48" s="20"/>
      <c r="Y48" s="20"/>
      <c r="Z48" s="20"/>
    </row>
    <row r="49" spans="1:26" ht="14.1" customHeight="1" x14ac:dyDescent="0.2">
      <c r="A49" s="89" t="s">
        <v>556</v>
      </c>
      <c r="B49" s="89" t="s">
        <v>968</v>
      </c>
      <c r="C49" s="21"/>
      <c r="D49" s="168">
        <v>3</v>
      </c>
      <c r="E49" s="168">
        <v>0</v>
      </c>
      <c r="F49" s="168">
        <v>0</v>
      </c>
      <c r="G49" s="168">
        <v>0</v>
      </c>
      <c r="H49" s="168">
        <v>0</v>
      </c>
      <c r="I49" s="168">
        <v>1</v>
      </c>
      <c r="J49" s="168">
        <v>1</v>
      </c>
      <c r="K49" s="168">
        <v>0</v>
      </c>
      <c r="L49" s="168">
        <v>0</v>
      </c>
      <c r="M49" s="168">
        <v>0</v>
      </c>
      <c r="N49" s="168">
        <v>0</v>
      </c>
      <c r="O49" s="168">
        <v>0</v>
      </c>
      <c r="P49" s="168">
        <v>1</v>
      </c>
      <c r="Q49" s="168">
        <v>0</v>
      </c>
      <c r="R49" s="168">
        <v>0</v>
      </c>
      <c r="S49" s="37"/>
      <c r="T49" s="37"/>
      <c r="U49" s="37"/>
      <c r="V49" s="20"/>
      <c r="W49" s="20"/>
      <c r="X49" s="20"/>
      <c r="Y49" s="20"/>
      <c r="Z49" s="20"/>
    </row>
    <row r="50" spans="1:26" s="191" customFormat="1" ht="14.1" customHeight="1" x14ac:dyDescent="0.2">
      <c r="A50" s="88" t="s">
        <v>557</v>
      </c>
      <c r="B50" s="88" t="s">
        <v>585</v>
      </c>
      <c r="C50" s="29"/>
      <c r="D50" s="258">
        <v>25</v>
      </c>
      <c r="E50" s="258">
        <v>0</v>
      </c>
      <c r="F50" s="258">
        <v>0</v>
      </c>
      <c r="G50" s="258">
        <v>0</v>
      </c>
      <c r="H50" s="258">
        <v>2</v>
      </c>
      <c r="I50" s="258">
        <v>1</v>
      </c>
      <c r="J50" s="258">
        <v>0</v>
      </c>
      <c r="K50" s="258">
        <v>0</v>
      </c>
      <c r="L50" s="258">
        <v>1</v>
      </c>
      <c r="M50" s="258">
        <v>0</v>
      </c>
      <c r="N50" s="258">
        <v>0</v>
      </c>
      <c r="O50" s="258">
        <v>0</v>
      </c>
      <c r="P50" s="258">
        <v>21</v>
      </c>
      <c r="Q50" s="258">
        <v>0</v>
      </c>
      <c r="R50" s="258">
        <v>0</v>
      </c>
      <c r="S50" s="162"/>
      <c r="T50" s="162"/>
      <c r="U50" s="162"/>
      <c r="V50" s="189"/>
      <c r="W50" s="189"/>
      <c r="X50" s="189"/>
      <c r="Y50" s="189"/>
      <c r="Z50" s="189"/>
    </row>
    <row r="51" spans="1:26" ht="14.1" customHeight="1" x14ac:dyDescent="0.2">
      <c r="A51" s="89" t="s">
        <v>558</v>
      </c>
      <c r="B51" s="89" t="s">
        <v>559</v>
      </c>
      <c r="C51" s="21"/>
      <c r="D51" s="168">
        <v>3</v>
      </c>
      <c r="E51" s="168">
        <v>0</v>
      </c>
      <c r="F51" s="168">
        <v>0</v>
      </c>
      <c r="G51" s="168">
        <v>0</v>
      </c>
      <c r="H51" s="168">
        <v>1</v>
      </c>
      <c r="I51" s="168">
        <v>1</v>
      </c>
      <c r="J51" s="168">
        <v>0</v>
      </c>
      <c r="K51" s="168">
        <v>0</v>
      </c>
      <c r="L51" s="168">
        <v>0</v>
      </c>
      <c r="M51" s="168">
        <v>0</v>
      </c>
      <c r="N51" s="168">
        <v>0</v>
      </c>
      <c r="O51" s="168">
        <v>0</v>
      </c>
      <c r="P51" s="168">
        <v>1</v>
      </c>
      <c r="Q51" s="168">
        <v>0</v>
      </c>
      <c r="R51" s="168">
        <v>0</v>
      </c>
      <c r="S51" s="37"/>
      <c r="T51" s="37"/>
      <c r="U51" s="37"/>
      <c r="V51" s="20"/>
      <c r="W51" s="20"/>
      <c r="X51" s="20"/>
      <c r="Y51" s="20"/>
      <c r="Z51" s="20"/>
    </row>
    <row r="52" spans="1:26" ht="14.1" customHeight="1" x14ac:dyDescent="0.2">
      <c r="A52" s="89" t="s">
        <v>560</v>
      </c>
      <c r="B52" s="89" t="s">
        <v>561</v>
      </c>
      <c r="C52" s="21"/>
      <c r="D52" s="168">
        <v>0</v>
      </c>
      <c r="E52" s="168">
        <v>0</v>
      </c>
      <c r="F52" s="168">
        <v>0</v>
      </c>
      <c r="G52" s="168">
        <v>0</v>
      </c>
      <c r="H52" s="168">
        <v>0</v>
      </c>
      <c r="I52" s="168">
        <v>0</v>
      </c>
      <c r="J52" s="168">
        <v>0</v>
      </c>
      <c r="K52" s="168">
        <v>0</v>
      </c>
      <c r="L52" s="168">
        <v>0</v>
      </c>
      <c r="M52" s="168">
        <v>0</v>
      </c>
      <c r="N52" s="168">
        <v>0</v>
      </c>
      <c r="O52" s="168">
        <v>0</v>
      </c>
      <c r="P52" s="168">
        <v>0</v>
      </c>
      <c r="Q52" s="168">
        <v>0</v>
      </c>
      <c r="R52" s="168">
        <v>0</v>
      </c>
      <c r="S52" s="37"/>
      <c r="T52" s="37"/>
      <c r="U52" s="37"/>
      <c r="V52" s="20"/>
      <c r="W52" s="20"/>
      <c r="X52" s="20"/>
      <c r="Y52" s="20"/>
      <c r="Z52" s="20"/>
    </row>
    <row r="53" spans="1:26" ht="14.1" customHeight="1" x14ac:dyDescent="0.2">
      <c r="A53" s="89" t="s">
        <v>562</v>
      </c>
      <c r="B53" s="89" t="s">
        <v>563</v>
      </c>
      <c r="C53" s="21"/>
      <c r="D53" s="168">
        <v>22</v>
      </c>
      <c r="E53" s="168">
        <v>0</v>
      </c>
      <c r="F53" s="168">
        <v>0</v>
      </c>
      <c r="G53" s="168">
        <v>0</v>
      </c>
      <c r="H53" s="168">
        <v>1</v>
      </c>
      <c r="I53" s="168">
        <v>0</v>
      </c>
      <c r="J53" s="168">
        <v>0</v>
      </c>
      <c r="K53" s="168">
        <v>0</v>
      </c>
      <c r="L53" s="168">
        <v>1</v>
      </c>
      <c r="M53" s="168">
        <v>0</v>
      </c>
      <c r="N53" s="168">
        <v>0</v>
      </c>
      <c r="O53" s="168">
        <v>0</v>
      </c>
      <c r="P53" s="168">
        <v>20</v>
      </c>
      <c r="Q53" s="168">
        <v>0</v>
      </c>
      <c r="R53" s="168">
        <v>0</v>
      </c>
      <c r="S53" s="37"/>
      <c r="T53" s="37"/>
      <c r="U53" s="37"/>
      <c r="V53" s="20"/>
      <c r="W53" s="20"/>
      <c r="X53" s="20"/>
      <c r="Y53" s="20"/>
      <c r="Z53" s="20"/>
    </row>
    <row r="54" spans="1:26" s="191" customFormat="1" ht="14.1" customHeight="1" x14ac:dyDescent="0.2">
      <c r="A54" s="88" t="s">
        <v>564</v>
      </c>
      <c r="B54" s="88" t="s">
        <v>565</v>
      </c>
      <c r="C54" s="29"/>
      <c r="D54" s="258">
        <v>22</v>
      </c>
      <c r="E54" s="258">
        <v>0</v>
      </c>
      <c r="F54" s="258">
        <v>0</v>
      </c>
      <c r="G54" s="258">
        <v>0</v>
      </c>
      <c r="H54" s="258">
        <v>0</v>
      </c>
      <c r="I54" s="258">
        <v>6</v>
      </c>
      <c r="J54" s="258">
        <v>0</v>
      </c>
      <c r="K54" s="258">
        <v>0</v>
      </c>
      <c r="L54" s="258">
        <v>0</v>
      </c>
      <c r="M54" s="258">
        <v>0</v>
      </c>
      <c r="N54" s="258">
        <v>0</v>
      </c>
      <c r="O54" s="258">
        <v>0</v>
      </c>
      <c r="P54" s="258">
        <v>16</v>
      </c>
      <c r="Q54" s="258">
        <v>0</v>
      </c>
      <c r="R54" s="258">
        <v>0</v>
      </c>
      <c r="S54" s="162"/>
      <c r="T54" s="162"/>
      <c r="U54" s="162"/>
      <c r="V54" s="189"/>
      <c r="W54" s="189"/>
      <c r="X54" s="189"/>
      <c r="Y54" s="189"/>
      <c r="Z54" s="189"/>
    </row>
    <row r="55" spans="1:26" ht="14.1" customHeight="1" x14ac:dyDescent="0.2">
      <c r="A55" s="89" t="s">
        <v>566</v>
      </c>
      <c r="B55" s="89" t="s">
        <v>567</v>
      </c>
      <c r="C55" s="21"/>
      <c r="D55" s="168">
        <v>1</v>
      </c>
      <c r="E55" s="168">
        <v>0</v>
      </c>
      <c r="F55" s="168">
        <v>0</v>
      </c>
      <c r="G55" s="168">
        <v>0</v>
      </c>
      <c r="H55" s="168">
        <v>0</v>
      </c>
      <c r="I55" s="168">
        <v>0</v>
      </c>
      <c r="J55" s="168">
        <v>0</v>
      </c>
      <c r="K55" s="168">
        <v>0</v>
      </c>
      <c r="L55" s="168">
        <v>0</v>
      </c>
      <c r="M55" s="168">
        <v>0</v>
      </c>
      <c r="N55" s="168">
        <v>0</v>
      </c>
      <c r="O55" s="168">
        <v>0</v>
      </c>
      <c r="P55" s="168">
        <v>1</v>
      </c>
      <c r="Q55" s="168">
        <v>0</v>
      </c>
      <c r="R55" s="168">
        <v>0</v>
      </c>
      <c r="S55" s="37"/>
      <c r="T55" s="37"/>
      <c r="U55" s="37"/>
      <c r="V55" s="20"/>
      <c r="W55" s="20"/>
      <c r="X55" s="20"/>
      <c r="Y55" s="20"/>
      <c r="Z55" s="20"/>
    </row>
    <row r="56" spans="1:26" ht="14.1" customHeight="1" x14ac:dyDescent="0.2">
      <c r="A56" s="89" t="s">
        <v>568</v>
      </c>
      <c r="B56" s="89" t="s">
        <v>586</v>
      </c>
      <c r="C56" s="21"/>
      <c r="D56" s="168">
        <v>3</v>
      </c>
      <c r="E56" s="168">
        <v>0</v>
      </c>
      <c r="F56" s="168">
        <v>0</v>
      </c>
      <c r="G56" s="168">
        <v>0</v>
      </c>
      <c r="H56" s="168">
        <v>0</v>
      </c>
      <c r="I56" s="168">
        <v>1</v>
      </c>
      <c r="J56" s="168">
        <v>0</v>
      </c>
      <c r="K56" s="168">
        <v>0</v>
      </c>
      <c r="L56" s="168">
        <v>0</v>
      </c>
      <c r="M56" s="168">
        <v>0</v>
      </c>
      <c r="N56" s="168">
        <v>0</v>
      </c>
      <c r="O56" s="168">
        <v>0</v>
      </c>
      <c r="P56" s="168">
        <v>2</v>
      </c>
      <c r="Q56" s="168">
        <v>0</v>
      </c>
      <c r="R56" s="168">
        <v>0</v>
      </c>
      <c r="S56" s="37"/>
      <c r="T56" s="37"/>
      <c r="U56" s="37"/>
      <c r="V56" s="20"/>
      <c r="W56" s="20"/>
      <c r="X56" s="20"/>
      <c r="Y56" s="20"/>
      <c r="Z56" s="20"/>
    </row>
    <row r="57" spans="1:26" ht="14.1" customHeight="1" x14ac:dyDescent="0.2">
      <c r="A57" s="89" t="s">
        <v>569</v>
      </c>
      <c r="B57" s="89" t="s">
        <v>958</v>
      </c>
      <c r="C57" s="21"/>
      <c r="D57" s="168">
        <v>9</v>
      </c>
      <c r="E57" s="168">
        <v>0</v>
      </c>
      <c r="F57" s="168">
        <v>0</v>
      </c>
      <c r="G57" s="168">
        <v>0</v>
      </c>
      <c r="H57" s="168">
        <v>0</v>
      </c>
      <c r="I57" s="168">
        <v>2</v>
      </c>
      <c r="J57" s="168">
        <v>0</v>
      </c>
      <c r="K57" s="168">
        <v>0</v>
      </c>
      <c r="L57" s="168">
        <v>0</v>
      </c>
      <c r="M57" s="168">
        <v>0</v>
      </c>
      <c r="N57" s="168">
        <v>0</v>
      </c>
      <c r="O57" s="168">
        <v>0</v>
      </c>
      <c r="P57" s="168">
        <v>7</v>
      </c>
      <c r="Q57" s="168">
        <v>0</v>
      </c>
      <c r="R57" s="168">
        <v>0</v>
      </c>
      <c r="S57" s="37"/>
      <c r="T57" s="37"/>
      <c r="U57" s="37"/>
      <c r="V57" s="20"/>
      <c r="W57" s="20"/>
      <c r="X57" s="20"/>
      <c r="Y57" s="20"/>
      <c r="Z57" s="20"/>
    </row>
    <row r="58" spans="1:26" ht="14.1" customHeight="1" x14ac:dyDescent="0.2">
      <c r="A58" s="89" t="s">
        <v>570</v>
      </c>
      <c r="B58" s="89" t="s">
        <v>571</v>
      </c>
      <c r="C58" s="21"/>
      <c r="D58" s="168">
        <v>0</v>
      </c>
      <c r="E58" s="168">
        <v>0</v>
      </c>
      <c r="F58" s="168">
        <v>0</v>
      </c>
      <c r="G58" s="168">
        <v>0</v>
      </c>
      <c r="H58" s="168">
        <v>0</v>
      </c>
      <c r="I58" s="168">
        <v>0</v>
      </c>
      <c r="J58" s="168">
        <v>0</v>
      </c>
      <c r="K58" s="168">
        <v>0</v>
      </c>
      <c r="L58" s="168">
        <v>0</v>
      </c>
      <c r="M58" s="168">
        <v>0</v>
      </c>
      <c r="N58" s="168">
        <v>0</v>
      </c>
      <c r="O58" s="168">
        <v>0</v>
      </c>
      <c r="P58" s="168">
        <v>0</v>
      </c>
      <c r="Q58" s="168">
        <v>0</v>
      </c>
      <c r="R58" s="168">
        <v>0</v>
      </c>
      <c r="S58" s="37"/>
      <c r="T58" s="37"/>
      <c r="U58" s="37"/>
      <c r="V58" s="20"/>
      <c r="W58" s="20"/>
      <c r="X58" s="20"/>
      <c r="Y58" s="20"/>
      <c r="Z58" s="20"/>
    </row>
    <row r="59" spans="1:26" ht="14.1" customHeight="1" x14ac:dyDescent="0.2">
      <c r="A59" s="89" t="s">
        <v>572</v>
      </c>
      <c r="B59" s="89" t="s">
        <v>587</v>
      </c>
      <c r="C59" s="21"/>
      <c r="D59" s="168">
        <v>1</v>
      </c>
      <c r="E59" s="168">
        <v>0</v>
      </c>
      <c r="F59" s="168">
        <v>0</v>
      </c>
      <c r="G59" s="168">
        <v>0</v>
      </c>
      <c r="H59" s="168">
        <v>0</v>
      </c>
      <c r="I59" s="168">
        <v>0</v>
      </c>
      <c r="J59" s="168">
        <v>0</v>
      </c>
      <c r="K59" s="168">
        <v>0</v>
      </c>
      <c r="L59" s="168">
        <v>0</v>
      </c>
      <c r="M59" s="168">
        <v>0</v>
      </c>
      <c r="N59" s="168">
        <v>0</v>
      </c>
      <c r="O59" s="168">
        <v>0</v>
      </c>
      <c r="P59" s="168">
        <v>1</v>
      </c>
      <c r="Q59" s="168">
        <v>0</v>
      </c>
      <c r="R59" s="168">
        <v>0</v>
      </c>
      <c r="S59" s="37"/>
      <c r="T59" s="37"/>
      <c r="U59" s="37"/>
      <c r="V59" s="20"/>
      <c r="W59" s="20"/>
      <c r="X59" s="20"/>
      <c r="Y59" s="20"/>
      <c r="Z59" s="20"/>
    </row>
    <row r="60" spans="1:26" ht="14.1" customHeight="1" x14ac:dyDescent="0.2">
      <c r="A60" s="89" t="s">
        <v>573</v>
      </c>
      <c r="B60" s="89" t="s">
        <v>574</v>
      </c>
      <c r="C60" s="21"/>
      <c r="D60" s="168">
        <v>8</v>
      </c>
      <c r="E60" s="168">
        <v>0</v>
      </c>
      <c r="F60" s="168">
        <v>0</v>
      </c>
      <c r="G60" s="168">
        <v>0</v>
      </c>
      <c r="H60" s="168">
        <v>0</v>
      </c>
      <c r="I60" s="168">
        <v>3</v>
      </c>
      <c r="J60" s="168">
        <v>0</v>
      </c>
      <c r="K60" s="168">
        <v>0</v>
      </c>
      <c r="L60" s="168">
        <v>0</v>
      </c>
      <c r="M60" s="168">
        <v>0</v>
      </c>
      <c r="N60" s="168">
        <v>0</v>
      </c>
      <c r="O60" s="168">
        <v>0</v>
      </c>
      <c r="P60" s="168">
        <v>5</v>
      </c>
      <c r="Q60" s="168">
        <v>0</v>
      </c>
      <c r="R60" s="168">
        <v>0</v>
      </c>
      <c r="S60" s="37"/>
      <c r="T60" s="37"/>
      <c r="U60" s="37"/>
      <c r="V60" s="20"/>
      <c r="W60" s="20"/>
      <c r="X60" s="20"/>
    </row>
    <row r="61" spans="1:26" s="191" customFormat="1" ht="14.1" customHeight="1" x14ac:dyDescent="0.2">
      <c r="A61" s="87" t="s">
        <v>591</v>
      </c>
      <c r="B61" s="88"/>
      <c r="C61" s="29"/>
      <c r="D61" s="258">
        <v>0</v>
      </c>
      <c r="E61" s="258">
        <v>0</v>
      </c>
      <c r="F61" s="258">
        <v>0</v>
      </c>
      <c r="G61" s="258">
        <v>0</v>
      </c>
      <c r="H61" s="258">
        <v>0</v>
      </c>
      <c r="I61" s="258">
        <v>0</v>
      </c>
      <c r="J61" s="258">
        <v>0</v>
      </c>
      <c r="K61" s="258">
        <v>0</v>
      </c>
      <c r="L61" s="258">
        <v>0</v>
      </c>
      <c r="M61" s="258">
        <v>0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162"/>
      <c r="T61" s="162"/>
      <c r="U61" s="162"/>
      <c r="V61" s="189"/>
      <c r="W61" s="189"/>
      <c r="X61" s="189"/>
    </row>
    <row r="62" spans="1:26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Folha186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345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3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49" s="29" customFormat="1" ht="11.1" customHeight="1" x14ac:dyDescent="0.2">
      <c r="A6" s="257" t="s">
        <v>321</v>
      </c>
      <c r="B6" s="157"/>
      <c r="C6" s="77"/>
      <c r="K6" s="256"/>
      <c r="L6" s="256"/>
      <c r="R6" s="32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49" s="5" customFormat="1" ht="59.25" customHeight="1" x14ac:dyDescent="0.2">
      <c r="A8" s="265" t="s">
        <v>500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184481</v>
      </c>
      <c r="E11" s="197">
        <v>98907</v>
      </c>
      <c r="F11" s="197">
        <v>12392</v>
      </c>
      <c r="G11" s="197">
        <v>63367</v>
      </c>
      <c r="H11" s="197">
        <v>1035</v>
      </c>
      <c r="I11" s="197">
        <v>946</v>
      </c>
      <c r="J11" s="197">
        <v>4034</v>
      </c>
      <c r="K11" s="197">
        <v>842</v>
      </c>
      <c r="L11" s="197">
        <v>20</v>
      </c>
      <c r="M11" s="197">
        <v>761</v>
      </c>
      <c r="N11" s="197">
        <v>51</v>
      </c>
      <c r="O11" s="197">
        <v>381</v>
      </c>
      <c r="P11" s="197">
        <v>391</v>
      </c>
      <c r="Q11" s="197">
        <v>62</v>
      </c>
      <c r="R11" s="197">
        <v>1292</v>
      </c>
      <c r="S11" s="197"/>
      <c r="T11" s="197"/>
      <c r="U11" s="197"/>
      <c r="V11" s="197"/>
      <c r="W11" s="198"/>
      <c r="X11" s="163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v>4871</v>
      </c>
      <c r="E12" s="199">
        <v>2223</v>
      </c>
      <c r="F12" s="199">
        <v>490</v>
      </c>
      <c r="G12" s="199">
        <v>1984</v>
      </c>
      <c r="H12" s="199">
        <v>31</v>
      </c>
      <c r="I12" s="199">
        <v>23</v>
      </c>
      <c r="J12" s="199">
        <v>54</v>
      </c>
      <c r="K12" s="199">
        <v>17</v>
      </c>
      <c r="L12" s="199">
        <v>0</v>
      </c>
      <c r="M12" s="199">
        <v>1</v>
      </c>
      <c r="N12" s="199">
        <v>1</v>
      </c>
      <c r="O12" s="199">
        <v>5</v>
      </c>
      <c r="P12" s="199">
        <v>12</v>
      </c>
      <c r="Q12" s="199">
        <v>0</v>
      </c>
      <c r="R12" s="199">
        <v>30</v>
      </c>
      <c r="S12" s="199"/>
      <c r="T12" s="199"/>
      <c r="U12" s="199"/>
      <c r="V12" s="199"/>
      <c r="W12" s="200"/>
      <c r="X12" s="164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440</v>
      </c>
      <c r="E13" s="197">
        <v>183</v>
      </c>
      <c r="F13" s="197">
        <v>40</v>
      </c>
      <c r="G13" s="197">
        <v>201</v>
      </c>
      <c r="H13" s="197">
        <v>3</v>
      </c>
      <c r="I13" s="197">
        <v>4</v>
      </c>
      <c r="J13" s="197">
        <v>3</v>
      </c>
      <c r="K13" s="197">
        <v>2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4</v>
      </c>
      <c r="S13" s="197"/>
      <c r="T13" s="197"/>
      <c r="U13" s="197"/>
      <c r="V13" s="197"/>
      <c r="W13" s="198"/>
      <c r="X13" s="163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403</v>
      </c>
      <c r="F14" s="197">
        <v>102</v>
      </c>
      <c r="G14" s="197">
        <v>354</v>
      </c>
      <c r="H14" s="197">
        <v>7</v>
      </c>
      <c r="I14" s="197">
        <v>4</v>
      </c>
      <c r="J14" s="197">
        <v>7</v>
      </c>
      <c r="K14" s="197">
        <v>6</v>
      </c>
      <c r="L14" s="197">
        <v>0</v>
      </c>
      <c r="M14" s="197">
        <v>0</v>
      </c>
      <c r="N14" s="197">
        <v>1</v>
      </c>
      <c r="O14" s="197">
        <v>3</v>
      </c>
      <c r="P14" s="197">
        <v>2</v>
      </c>
      <c r="Q14" s="197">
        <v>0</v>
      </c>
      <c r="R14" s="197">
        <v>3</v>
      </c>
      <c r="S14" s="197"/>
      <c r="T14" s="197"/>
      <c r="U14" s="197"/>
      <c r="V14" s="197"/>
      <c r="W14" s="198"/>
      <c r="X14" s="163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840</v>
      </c>
      <c r="E15" s="197">
        <v>429</v>
      </c>
      <c r="F15" s="197">
        <v>81</v>
      </c>
      <c r="G15" s="197">
        <v>296</v>
      </c>
      <c r="H15" s="197">
        <v>5</v>
      </c>
      <c r="I15" s="197">
        <v>5</v>
      </c>
      <c r="J15" s="197">
        <v>9</v>
      </c>
      <c r="K15" s="197">
        <v>4</v>
      </c>
      <c r="L15" s="197">
        <v>0</v>
      </c>
      <c r="M15" s="197">
        <v>0</v>
      </c>
      <c r="N15" s="197">
        <v>0</v>
      </c>
      <c r="O15" s="197">
        <v>1</v>
      </c>
      <c r="P15" s="197">
        <v>4</v>
      </c>
      <c r="Q15" s="197">
        <v>0</v>
      </c>
      <c r="R15" s="197">
        <v>6</v>
      </c>
      <c r="S15" s="197"/>
      <c r="T15" s="197"/>
      <c r="U15" s="197"/>
      <c r="V15" s="197"/>
      <c r="W15" s="198"/>
      <c r="X15" s="163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2699</v>
      </c>
      <c r="E16" s="197">
        <v>1208</v>
      </c>
      <c r="F16" s="197">
        <v>267</v>
      </c>
      <c r="G16" s="197">
        <v>1133</v>
      </c>
      <c r="H16" s="197">
        <v>16</v>
      </c>
      <c r="I16" s="197">
        <v>10</v>
      </c>
      <c r="J16" s="197">
        <v>35</v>
      </c>
      <c r="K16" s="197">
        <v>5</v>
      </c>
      <c r="L16" s="197">
        <v>0</v>
      </c>
      <c r="M16" s="197">
        <v>1</v>
      </c>
      <c r="N16" s="197">
        <v>0</v>
      </c>
      <c r="O16" s="197">
        <v>1</v>
      </c>
      <c r="P16" s="197">
        <v>6</v>
      </c>
      <c r="Q16" s="197">
        <v>0</v>
      </c>
      <c r="R16" s="197">
        <v>17</v>
      </c>
      <c r="S16" s="197"/>
      <c r="T16" s="197"/>
      <c r="U16" s="197"/>
      <c r="V16" s="197"/>
      <c r="W16" s="198"/>
      <c r="X16" s="163"/>
    </row>
    <row r="17" spans="1:25" s="29" customFormat="1" ht="14.1" customHeight="1" x14ac:dyDescent="0.2">
      <c r="A17" s="88" t="s">
        <v>510</v>
      </c>
      <c r="B17" s="88" t="s">
        <v>511</v>
      </c>
      <c r="C17" s="40"/>
      <c r="D17" s="199">
        <v>8182</v>
      </c>
      <c r="E17" s="199">
        <v>4801</v>
      </c>
      <c r="F17" s="199">
        <v>408</v>
      </c>
      <c r="G17" s="199">
        <v>2694</v>
      </c>
      <c r="H17" s="199">
        <v>12</v>
      </c>
      <c r="I17" s="199">
        <v>39</v>
      </c>
      <c r="J17" s="199">
        <v>99</v>
      </c>
      <c r="K17" s="199">
        <v>33</v>
      </c>
      <c r="L17" s="199">
        <v>1</v>
      </c>
      <c r="M17" s="199">
        <v>7</v>
      </c>
      <c r="N17" s="199">
        <v>2</v>
      </c>
      <c r="O17" s="199">
        <v>20</v>
      </c>
      <c r="P17" s="199">
        <v>13</v>
      </c>
      <c r="Q17" s="199">
        <v>2</v>
      </c>
      <c r="R17" s="199">
        <v>51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9" t="s">
        <v>314</v>
      </c>
      <c r="B18" s="89" t="s">
        <v>576</v>
      </c>
      <c r="C18" s="31"/>
      <c r="D18" s="197">
        <v>1481</v>
      </c>
      <c r="E18" s="197">
        <v>761</v>
      </c>
      <c r="F18" s="197">
        <v>95</v>
      </c>
      <c r="G18" s="197">
        <v>541</v>
      </c>
      <c r="H18" s="197">
        <v>8</v>
      </c>
      <c r="I18" s="197">
        <v>6</v>
      </c>
      <c r="J18" s="197">
        <v>34</v>
      </c>
      <c r="K18" s="197">
        <v>9</v>
      </c>
      <c r="L18" s="197">
        <v>0</v>
      </c>
      <c r="M18" s="197">
        <v>3</v>
      </c>
      <c r="N18" s="197">
        <v>1</v>
      </c>
      <c r="O18" s="197">
        <v>6</v>
      </c>
      <c r="P18" s="197">
        <v>2</v>
      </c>
      <c r="Q18" s="197">
        <v>0</v>
      </c>
      <c r="R18" s="197">
        <v>15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2969</v>
      </c>
      <c r="F19" s="197">
        <v>124</v>
      </c>
      <c r="G19" s="197">
        <v>1088</v>
      </c>
      <c r="H19" s="197">
        <v>0</v>
      </c>
      <c r="I19" s="197">
        <v>22</v>
      </c>
      <c r="J19" s="197">
        <v>41</v>
      </c>
      <c r="K19" s="197">
        <v>16</v>
      </c>
      <c r="L19" s="197">
        <v>1</v>
      </c>
      <c r="M19" s="197">
        <v>3</v>
      </c>
      <c r="N19" s="197">
        <v>0</v>
      </c>
      <c r="O19" s="197">
        <v>9</v>
      </c>
      <c r="P19" s="197">
        <v>5</v>
      </c>
      <c r="Q19" s="197">
        <v>2</v>
      </c>
      <c r="R19" s="197">
        <v>19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419</v>
      </c>
      <c r="F20" s="197">
        <v>73</v>
      </c>
      <c r="G20" s="197">
        <v>472</v>
      </c>
      <c r="H20" s="197">
        <v>0</v>
      </c>
      <c r="I20" s="197">
        <v>4</v>
      </c>
      <c r="J20" s="197">
        <v>12</v>
      </c>
      <c r="K20" s="197">
        <v>5</v>
      </c>
      <c r="L20" s="197">
        <v>0</v>
      </c>
      <c r="M20" s="197">
        <v>0</v>
      </c>
      <c r="N20" s="197">
        <v>1</v>
      </c>
      <c r="O20" s="197">
        <v>1</v>
      </c>
      <c r="P20" s="197">
        <v>0</v>
      </c>
      <c r="Q20" s="197">
        <v>0</v>
      </c>
      <c r="R20" s="197">
        <v>9</v>
      </c>
      <c r="S20" s="197"/>
      <c r="T20" s="197"/>
      <c r="U20" s="197"/>
      <c r="V20" s="197"/>
      <c r="W20" s="198"/>
      <c r="X20" s="163"/>
      <c r="Y20" s="163"/>
    </row>
    <row r="21" spans="1:25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231</v>
      </c>
      <c r="F21" s="197">
        <v>44</v>
      </c>
      <c r="G21" s="197">
        <v>206</v>
      </c>
      <c r="H21" s="197">
        <v>1</v>
      </c>
      <c r="I21" s="197">
        <v>1</v>
      </c>
      <c r="J21" s="197">
        <v>4</v>
      </c>
      <c r="K21" s="197">
        <v>2</v>
      </c>
      <c r="L21" s="197">
        <v>0</v>
      </c>
      <c r="M21" s="197">
        <v>1</v>
      </c>
      <c r="N21" s="197">
        <v>0</v>
      </c>
      <c r="O21" s="197">
        <v>4</v>
      </c>
      <c r="P21" s="197">
        <v>3</v>
      </c>
      <c r="Q21" s="197">
        <v>0</v>
      </c>
      <c r="R21" s="197">
        <v>2</v>
      </c>
      <c r="S21" s="197"/>
      <c r="T21" s="197"/>
      <c r="U21" s="197"/>
      <c r="V21" s="197"/>
      <c r="W21" s="198"/>
      <c r="X21" s="163"/>
      <c r="Y21" s="163"/>
    </row>
    <row r="22" spans="1:25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120</v>
      </c>
      <c r="F22" s="197">
        <v>21</v>
      </c>
      <c r="G22" s="197">
        <v>101</v>
      </c>
      <c r="H22" s="197">
        <v>1</v>
      </c>
      <c r="I22" s="197">
        <v>4</v>
      </c>
      <c r="J22" s="197">
        <v>4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3</v>
      </c>
      <c r="Q22" s="197">
        <v>0</v>
      </c>
      <c r="R22" s="197">
        <v>1</v>
      </c>
      <c r="S22" s="197"/>
      <c r="T22" s="197"/>
      <c r="U22" s="197"/>
      <c r="V22" s="197"/>
      <c r="W22" s="198"/>
      <c r="X22" s="163"/>
      <c r="Y22" s="163"/>
    </row>
    <row r="23" spans="1:25" s="21" customFormat="1" ht="14.1" customHeight="1" x14ac:dyDescent="0.2">
      <c r="A23" s="89" t="s">
        <v>519</v>
      </c>
      <c r="B23" s="89" t="s">
        <v>520</v>
      </c>
      <c r="C23" s="31"/>
      <c r="D23" s="197">
        <v>652</v>
      </c>
      <c r="E23" s="197">
        <v>301</v>
      </c>
      <c r="F23" s="197">
        <v>51</v>
      </c>
      <c r="G23" s="197">
        <v>286</v>
      </c>
      <c r="H23" s="197">
        <v>2</v>
      </c>
      <c r="I23" s="197">
        <v>2</v>
      </c>
      <c r="J23" s="197">
        <v>4</v>
      </c>
      <c r="K23" s="197">
        <v>1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5</v>
      </c>
      <c r="S23" s="197"/>
      <c r="T23" s="197"/>
      <c r="U23" s="197"/>
      <c r="V23" s="197"/>
      <c r="W23" s="198"/>
      <c r="X23" s="163"/>
      <c r="Y23" s="163"/>
    </row>
    <row r="24" spans="1:25" s="29" customFormat="1" ht="14.1" customHeight="1" x14ac:dyDescent="0.2">
      <c r="A24" s="88" t="s">
        <v>521</v>
      </c>
      <c r="B24" s="88" t="s">
        <v>501</v>
      </c>
      <c r="C24" s="40"/>
      <c r="D24" s="199">
        <v>11091</v>
      </c>
      <c r="E24" s="199">
        <v>5078</v>
      </c>
      <c r="F24" s="199">
        <v>781</v>
      </c>
      <c r="G24" s="199">
        <v>4632</v>
      </c>
      <c r="H24" s="199">
        <v>50</v>
      </c>
      <c r="I24" s="199">
        <v>50</v>
      </c>
      <c r="J24" s="199">
        <v>201</v>
      </c>
      <c r="K24" s="199">
        <v>55</v>
      </c>
      <c r="L24" s="199">
        <v>0</v>
      </c>
      <c r="M24" s="199">
        <v>133</v>
      </c>
      <c r="N24" s="199">
        <v>1</v>
      </c>
      <c r="O24" s="199">
        <v>20</v>
      </c>
      <c r="P24" s="199">
        <v>29</v>
      </c>
      <c r="Q24" s="199">
        <v>0</v>
      </c>
      <c r="R24" s="199">
        <v>61</v>
      </c>
      <c r="S24" s="199"/>
      <c r="T24" s="199"/>
      <c r="U24" s="199"/>
      <c r="V24" s="199"/>
      <c r="W24" s="200"/>
      <c r="X24" s="164"/>
      <c r="Y24" s="164"/>
    </row>
    <row r="25" spans="1:25" s="21" customFormat="1" ht="14.1" customHeight="1" x14ac:dyDescent="0.2">
      <c r="A25" s="89" t="s">
        <v>522</v>
      </c>
      <c r="B25" s="89" t="s">
        <v>578</v>
      </c>
      <c r="D25" s="197">
        <v>5407</v>
      </c>
      <c r="E25" s="197">
        <v>2756</v>
      </c>
      <c r="F25" s="197">
        <v>371</v>
      </c>
      <c r="G25" s="197">
        <v>1878</v>
      </c>
      <c r="H25" s="197">
        <v>38</v>
      </c>
      <c r="I25" s="197">
        <v>26</v>
      </c>
      <c r="J25" s="197">
        <v>116</v>
      </c>
      <c r="K25" s="197">
        <v>33</v>
      </c>
      <c r="L25" s="197">
        <v>0</v>
      </c>
      <c r="M25" s="197">
        <v>131</v>
      </c>
      <c r="N25" s="197">
        <v>0</v>
      </c>
      <c r="O25" s="197">
        <v>13</v>
      </c>
      <c r="P25" s="197">
        <v>14</v>
      </c>
      <c r="Q25" s="197">
        <v>0</v>
      </c>
      <c r="R25" s="197">
        <v>31</v>
      </c>
      <c r="S25" s="197"/>
      <c r="T25" s="197"/>
      <c r="U25" s="197"/>
      <c r="V25" s="197"/>
      <c r="W25" s="197"/>
      <c r="X25" s="163"/>
      <c r="Y25" s="163"/>
    </row>
    <row r="26" spans="1:25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636</v>
      </c>
      <c r="F26" s="197">
        <v>39</v>
      </c>
      <c r="G26" s="197">
        <v>439</v>
      </c>
      <c r="H26" s="197">
        <v>0</v>
      </c>
      <c r="I26" s="197">
        <v>6</v>
      </c>
      <c r="J26" s="197">
        <v>14</v>
      </c>
      <c r="K26" s="197">
        <v>8</v>
      </c>
      <c r="L26" s="197">
        <v>0</v>
      </c>
      <c r="M26" s="197">
        <v>0</v>
      </c>
      <c r="N26" s="197">
        <v>0</v>
      </c>
      <c r="O26" s="197">
        <v>1</v>
      </c>
      <c r="P26" s="197">
        <v>3</v>
      </c>
      <c r="Q26" s="197">
        <v>0</v>
      </c>
      <c r="R26" s="197">
        <v>2</v>
      </c>
      <c r="S26" s="197"/>
      <c r="T26" s="197"/>
      <c r="U26" s="197"/>
      <c r="V26" s="197"/>
      <c r="W26" s="197"/>
      <c r="X26" s="164"/>
      <c r="Y26" s="164"/>
    </row>
    <row r="27" spans="1:25" s="21" customFormat="1" ht="14.1" customHeight="1" x14ac:dyDescent="0.2">
      <c r="A27" s="89" t="s">
        <v>525</v>
      </c>
      <c r="B27" s="89" t="s">
        <v>579</v>
      </c>
      <c r="D27" s="197">
        <v>2364</v>
      </c>
      <c r="E27" s="197">
        <v>1033</v>
      </c>
      <c r="F27" s="197">
        <v>201</v>
      </c>
      <c r="G27" s="197">
        <v>1045</v>
      </c>
      <c r="H27" s="197">
        <v>8</v>
      </c>
      <c r="I27" s="197">
        <v>11</v>
      </c>
      <c r="J27" s="197">
        <v>30</v>
      </c>
      <c r="K27" s="197">
        <v>8</v>
      </c>
      <c r="L27" s="197">
        <v>0</v>
      </c>
      <c r="M27" s="197">
        <v>0</v>
      </c>
      <c r="N27" s="197">
        <v>0</v>
      </c>
      <c r="O27" s="197">
        <v>3</v>
      </c>
      <c r="P27" s="197">
        <v>8</v>
      </c>
      <c r="Q27" s="197">
        <v>0</v>
      </c>
      <c r="R27" s="197">
        <v>17</v>
      </c>
      <c r="S27" s="197"/>
      <c r="T27" s="197"/>
      <c r="U27" s="197"/>
      <c r="V27" s="197"/>
      <c r="W27" s="197"/>
      <c r="X27" s="163"/>
      <c r="Y27" s="163"/>
    </row>
    <row r="28" spans="1:25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398</v>
      </c>
      <c r="F28" s="197">
        <v>126</v>
      </c>
      <c r="G28" s="197">
        <v>953</v>
      </c>
      <c r="H28" s="197">
        <v>1</v>
      </c>
      <c r="I28" s="197">
        <v>5</v>
      </c>
      <c r="J28" s="197">
        <v>37</v>
      </c>
      <c r="K28" s="197">
        <v>3</v>
      </c>
      <c r="L28" s="197">
        <v>0</v>
      </c>
      <c r="M28" s="197">
        <v>2</v>
      </c>
      <c r="N28" s="197">
        <v>0</v>
      </c>
      <c r="O28" s="197">
        <v>1</v>
      </c>
      <c r="P28" s="197">
        <v>3</v>
      </c>
      <c r="Q28" s="197">
        <v>0</v>
      </c>
      <c r="R28" s="197">
        <v>10</v>
      </c>
      <c r="S28" s="197"/>
      <c r="T28" s="197"/>
      <c r="U28" s="197"/>
      <c r="V28" s="197"/>
      <c r="W28" s="197"/>
      <c r="X28" s="163"/>
      <c r="Y28" s="163"/>
    </row>
    <row r="29" spans="1:25" s="21" customFormat="1" ht="14.1" customHeight="1" x14ac:dyDescent="0.2">
      <c r="A29" s="89" t="s">
        <v>527</v>
      </c>
      <c r="B29" s="89" t="s">
        <v>528</v>
      </c>
      <c r="D29" s="197">
        <v>633</v>
      </c>
      <c r="E29" s="197">
        <v>255</v>
      </c>
      <c r="F29" s="197">
        <v>44</v>
      </c>
      <c r="G29" s="197">
        <v>317</v>
      </c>
      <c r="H29" s="197">
        <v>3</v>
      </c>
      <c r="I29" s="197">
        <v>2</v>
      </c>
      <c r="J29" s="197">
        <v>4</v>
      </c>
      <c r="K29" s="197">
        <v>3</v>
      </c>
      <c r="L29" s="197">
        <v>0</v>
      </c>
      <c r="M29" s="197">
        <v>0</v>
      </c>
      <c r="N29" s="197">
        <v>1</v>
      </c>
      <c r="O29" s="197">
        <v>2</v>
      </c>
      <c r="P29" s="197">
        <v>1</v>
      </c>
      <c r="Q29" s="197">
        <v>0</v>
      </c>
      <c r="R29" s="197">
        <v>1</v>
      </c>
      <c r="S29" s="197"/>
      <c r="T29" s="197"/>
      <c r="U29" s="197"/>
      <c r="V29" s="197"/>
      <c r="W29" s="197"/>
      <c r="X29" s="163"/>
      <c r="Y29" s="163"/>
    </row>
    <row r="30" spans="1:25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5541</v>
      </c>
      <c r="F30" s="199">
        <v>697</v>
      </c>
      <c r="G30" s="199">
        <v>4229</v>
      </c>
      <c r="H30" s="199">
        <v>44</v>
      </c>
      <c r="I30" s="199">
        <v>42</v>
      </c>
      <c r="J30" s="199">
        <v>116</v>
      </c>
      <c r="K30" s="199">
        <v>45</v>
      </c>
      <c r="L30" s="199">
        <v>0</v>
      </c>
      <c r="M30" s="199">
        <v>3</v>
      </c>
      <c r="N30" s="199">
        <v>2</v>
      </c>
      <c r="O30" s="199">
        <v>7</v>
      </c>
      <c r="P30" s="199">
        <v>14</v>
      </c>
      <c r="Q30" s="199">
        <v>4</v>
      </c>
      <c r="R30" s="199">
        <v>73</v>
      </c>
      <c r="S30" s="199"/>
      <c r="T30" s="199"/>
      <c r="U30" s="199"/>
      <c r="V30" s="199"/>
      <c r="W30" s="199"/>
      <c r="X30" s="164"/>
      <c r="Y30" s="164"/>
    </row>
    <row r="31" spans="1:25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522</v>
      </c>
      <c r="F31" s="197">
        <v>90</v>
      </c>
      <c r="G31" s="197">
        <v>464</v>
      </c>
      <c r="H31" s="197">
        <v>1</v>
      </c>
      <c r="I31" s="197">
        <v>2</v>
      </c>
      <c r="J31" s="197">
        <v>4</v>
      </c>
      <c r="K31" s="197">
        <v>5</v>
      </c>
      <c r="L31" s="197">
        <v>0</v>
      </c>
      <c r="M31" s="197">
        <v>0</v>
      </c>
      <c r="N31" s="197">
        <v>0</v>
      </c>
      <c r="O31" s="197">
        <v>0</v>
      </c>
      <c r="P31" s="197">
        <v>3</v>
      </c>
      <c r="Q31" s="197">
        <v>0</v>
      </c>
      <c r="R31" s="197">
        <v>20</v>
      </c>
      <c r="S31" s="197"/>
      <c r="T31" s="197"/>
      <c r="U31" s="197"/>
      <c r="V31" s="197"/>
      <c r="W31" s="197"/>
      <c r="X31" s="164"/>
      <c r="Y31" s="164"/>
    </row>
    <row r="32" spans="1:25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521</v>
      </c>
      <c r="F32" s="197">
        <v>86</v>
      </c>
      <c r="G32" s="197">
        <v>404</v>
      </c>
      <c r="H32" s="197">
        <v>2</v>
      </c>
      <c r="I32" s="197">
        <v>2</v>
      </c>
      <c r="J32" s="197">
        <v>15</v>
      </c>
      <c r="K32" s="197">
        <v>7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2</v>
      </c>
      <c r="R32" s="197">
        <v>9</v>
      </c>
      <c r="S32" s="197"/>
      <c r="T32" s="197"/>
      <c r="U32" s="197"/>
      <c r="V32" s="197"/>
      <c r="W32" s="197"/>
      <c r="X32" s="163"/>
      <c r="Y32" s="163"/>
    </row>
    <row r="33" spans="1:25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3872</v>
      </c>
      <c r="F33" s="197">
        <v>388</v>
      </c>
      <c r="G33" s="197">
        <v>2824</v>
      </c>
      <c r="H33" s="197">
        <v>39</v>
      </c>
      <c r="I33" s="197">
        <v>32</v>
      </c>
      <c r="J33" s="197">
        <v>86</v>
      </c>
      <c r="K33" s="197">
        <v>30</v>
      </c>
      <c r="L33" s="197">
        <v>0</v>
      </c>
      <c r="M33" s="197">
        <v>2</v>
      </c>
      <c r="N33" s="197">
        <v>2</v>
      </c>
      <c r="O33" s="197">
        <v>5</v>
      </c>
      <c r="P33" s="197">
        <v>9</v>
      </c>
      <c r="Q33" s="197">
        <v>2</v>
      </c>
      <c r="R33" s="197">
        <v>39</v>
      </c>
      <c r="S33" s="197"/>
      <c r="T33" s="197"/>
      <c r="U33" s="197"/>
      <c r="V33" s="197"/>
      <c r="W33" s="197"/>
      <c r="X33" s="163"/>
      <c r="Y33" s="163"/>
    </row>
    <row r="34" spans="1:25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626</v>
      </c>
      <c r="F34" s="197">
        <v>133</v>
      </c>
      <c r="G34" s="197">
        <v>537</v>
      </c>
      <c r="H34" s="197">
        <v>2</v>
      </c>
      <c r="I34" s="197">
        <v>6</v>
      </c>
      <c r="J34" s="197">
        <v>11</v>
      </c>
      <c r="K34" s="197">
        <v>3</v>
      </c>
      <c r="L34" s="197">
        <v>0</v>
      </c>
      <c r="M34" s="197">
        <v>0</v>
      </c>
      <c r="N34" s="197">
        <v>0</v>
      </c>
      <c r="O34" s="197">
        <v>2</v>
      </c>
      <c r="P34" s="197">
        <v>2</v>
      </c>
      <c r="Q34" s="197">
        <v>0</v>
      </c>
      <c r="R34" s="197">
        <v>5</v>
      </c>
      <c r="S34" s="197"/>
      <c r="T34" s="197"/>
      <c r="U34" s="197"/>
      <c r="V34" s="197"/>
      <c r="W34" s="197"/>
      <c r="X34" s="163"/>
      <c r="Y34" s="163"/>
    </row>
    <row r="35" spans="1:25" s="29" customFormat="1" ht="14.1" customHeight="1" x14ac:dyDescent="0.2">
      <c r="A35" s="88" t="s">
        <v>536</v>
      </c>
      <c r="B35" s="88" t="s">
        <v>581</v>
      </c>
      <c r="D35" s="199">
        <v>27113</v>
      </c>
      <c r="E35" s="199">
        <v>12959</v>
      </c>
      <c r="F35" s="199">
        <v>1457</v>
      </c>
      <c r="G35" s="199">
        <v>10472</v>
      </c>
      <c r="H35" s="199">
        <v>32</v>
      </c>
      <c r="I35" s="199">
        <v>168</v>
      </c>
      <c r="J35" s="199">
        <v>1048</v>
      </c>
      <c r="K35" s="199">
        <v>105</v>
      </c>
      <c r="L35" s="199">
        <v>15</v>
      </c>
      <c r="M35" s="199">
        <v>581</v>
      </c>
      <c r="N35" s="199">
        <v>2</v>
      </c>
      <c r="O35" s="199">
        <v>62</v>
      </c>
      <c r="P35" s="199">
        <v>64</v>
      </c>
      <c r="Q35" s="199">
        <v>2</v>
      </c>
      <c r="R35" s="199">
        <v>146</v>
      </c>
      <c r="S35" s="199"/>
      <c r="T35" s="199"/>
      <c r="U35" s="199"/>
      <c r="V35" s="199"/>
      <c r="W35" s="199"/>
      <c r="X35" s="164"/>
      <c r="Y35" s="164"/>
    </row>
    <row r="36" spans="1:25" s="29" customFormat="1" ht="14.1" customHeight="1" x14ac:dyDescent="0.2">
      <c r="A36" s="89" t="s">
        <v>537</v>
      </c>
      <c r="B36" s="89" t="s">
        <v>538</v>
      </c>
      <c r="C36" s="21"/>
      <c r="D36" s="197">
        <v>8233</v>
      </c>
      <c r="E36" s="197">
        <v>3955</v>
      </c>
      <c r="F36" s="197">
        <v>488</v>
      </c>
      <c r="G36" s="197">
        <v>2385</v>
      </c>
      <c r="H36" s="197">
        <v>12</v>
      </c>
      <c r="I36" s="197">
        <v>33</v>
      </c>
      <c r="J36" s="197">
        <v>671</v>
      </c>
      <c r="K36" s="197">
        <v>34</v>
      </c>
      <c r="L36" s="197">
        <v>1</v>
      </c>
      <c r="M36" s="197">
        <v>576</v>
      </c>
      <c r="N36" s="197">
        <v>0</v>
      </c>
      <c r="O36" s="197">
        <v>34</v>
      </c>
      <c r="P36" s="197">
        <v>5</v>
      </c>
      <c r="Q36" s="197">
        <v>1</v>
      </c>
      <c r="R36" s="197">
        <v>38</v>
      </c>
      <c r="S36" s="197"/>
      <c r="T36" s="197"/>
      <c r="U36" s="197"/>
      <c r="V36" s="197"/>
      <c r="W36" s="197"/>
      <c r="X36" s="164"/>
      <c r="Y36" s="164"/>
    </row>
    <row r="37" spans="1:25" s="21" customFormat="1" ht="14.1" customHeight="1" x14ac:dyDescent="0.2">
      <c r="A37" s="89" t="s">
        <v>539</v>
      </c>
      <c r="B37" s="89" t="s">
        <v>540</v>
      </c>
      <c r="D37" s="197">
        <v>8135</v>
      </c>
      <c r="E37" s="197">
        <v>4364</v>
      </c>
      <c r="F37" s="197">
        <v>384</v>
      </c>
      <c r="G37" s="197">
        <v>2989</v>
      </c>
      <c r="H37" s="197">
        <v>11</v>
      </c>
      <c r="I37" s="197">
        <v>37</v>
      </c>
      <c r="J37" s="197">
        <v>265</v>
      </c>
      <c r="K37" s="197">
        <v>22</v>
      </c>
      <c r="L37" s="197">
        <v>1</v>
      </c>
      <c r="M37" s="197">
        <v>2</v>
      </c>
      <c r="N37" s="197">
        <v>1</v>
      </c>
      <c r="O37" s="197">
        <v>13</v>
      </c>
      <c r="P37" s="197">
        <v>13</v>
      </c>
      <c r="Q37" s="197">
        <v>0</v>
      </c>
      <c r="R37" s="197">
        <v>33</v>
      </c>
      <c r="S37" s="197"/>
      <c r="T37" s="197"/>
      <c r="U37" s="197"/>
      <c r="V37" s="197"/>
      <c r="W37" s="197"/>
      <c r="X37" s="163"/>
      <c r="Y37" s="163"/>
    </row>
    <row r="38" spans="1:25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3595</v>
      </c>
      <c r="F38" s="197">
        <v>396</v>
      </c>
      <c r="G38" s="197">
        <v>3859</v>
      </c>
      <c r="H38" s="197">
        <v>5</v>
      </c>
      <c r="I38" s="197">
        <v>84</v>
      </c>
      <c r="J38" s="197">
        <v>87</v>
      </c>
      <c r="K38" s="197">
        <v>24</v>
      </c>
      <c r="L38" s="197">
        <v>1</v>
      </c>
      <c r="M38" s="197">
        <v>1</v>
      </c>
      <c r="N38" s="197">
        <v>0</v>
      </c>
      <c r="O38" s="197">
        <v>6</v>
      </c>
      <c r="P38" s="197">
        <v>23</v>
      </c>
      <c r="Q38" s="197">
        <v>1</v>
      </c>
      <c r="R38" s="197">
        <v>30</v>
      </c>
      <c r="S38" s="197"/>
      <c r="T38" s="197"/>
      <c r="U38" s="197"/>
      <c r="V38" s="197"/>
      <c r="W38" s="197"/>
    </row>
    <row r="39" spans="1:25" ht="14.1" customHeight="1" x14ac:dyDescent="0.2">
      <c r="A39" s="89" t="s">
        <v>543</v>
      </c>
      <c r="B39" s="89" t="s">
        <v>544</v>
      </c>
      <c r="C39" s="21"/>
      <c r="D39" s="197">
        <v>2633</v>
      </c>
      <c r="E39" s="197">
        <v>1045</v>
      </c>
      <c r="F39" s="197">
        <v>189</v>
      </c>
      <c r="G39" s="197">
        <v>1239</v>
      </c>
      <c r="H39" s="197">
        <v>4</v>
      </c>
      <c r="I39" s="197">
        <v>14</v>
      </c>
      <c r="J39" s="197">
        <v>25</v>
      </c>
      <c r="K39" s="197">
        <v>25</v>
      </c>
      <c r="L39" s="197">
        <v>12</v>
      </c>
      <c r="M39" s="197">
        <v>2</v>
      </c>
      <c r="N39" s="197">
        <v>1</v>
      </c>
      <c r="O39" s="197">
        <v>9</v>
      </c>
      <c r="P39" s="197">
        <v>23</v>
      </c>
      <c r="Q39" s="197">
        <v>0</v>
      </c>
      <c r="R39" s="197">
        <v>45</v>
      </c>
      <c r="S39" s="197"/>
      <c r="T39" s="197"/>
      <c r="U39" s="197"/>
      <c r="V39" s="197"/>
      <c r="W39" s="197"/>
    </row>
    <row r="40" spans="1:25" s="191" customFormat="1" ht="14.1" customHeight="1" x14ac:dyDescent="0.2">
      <c r="A40" s="88" t="s">
        <v>545</v>
      </c>
      <c r="B40" s="88" t="s">
        <v>582</v>
      </c>
      <c r="C40" s="29"/>
      <c r="D40" s="199">
        <v>4817</v>
      </c>
      <c r="E40" s="199">
        <v>2674</v>
      </c>
      <c r="F40" s="199">
        <v>445</v>
      </c>
      <c r="G40" s="199">
        <v>1431</v>
      </c>
      <c r="H40" s="199">
        <v>39</v>
      </c>
      <c r="I40" s="199">
        <v>24</v>
      </c>
      <c r="J40" s="199">
        <v>40</v>
      </c>
      <c r="K40" s="199">
        <v>58</v>
      </c>
      <c r="L40" s="199">
        <v>0</v>
      </c>
      <c r="M40" s="199">
        <v>2</v>
      </c>
      <c r="N40" s="199">
        <v>1</v>
      </c>
      <c r="O40" s="199">
        <v>0</v>
      </c>
      <c r="P40" s="199">
        <v>32</v>
      </c>
      <c r="Q40" s="199">
        <v>1</v>
      </c>
      <c r="R40" s="199">
        <v>70</v>
      </c>
      <c r="S40" s="199"/>
      <c r="T40" s="199"/>
      <c r="U40" s="199"/>
      <c r="V40" s="199"/>
      <c r="W40" s="199"/>
    </row>
    <row r="41" spans="1:25" ht="14.1" customHeight="1" x14ac:dyDescent="0.2">
      <c r="A41" s="89" t="s">
        <v>546</v>
      </c>
      <c r="B41" s="89" t="s">
        <v>588</v>
      </c>
      <c r="C41" s="21"/>
      <c r="D41" s="197">
        <v>2967</v>
      </c>
      <c r="E41" s="197">
        <v>1636</v>
      </c>
      <c r="F41" s="197">
        <v>273</v>
      </c>
      <c r="G41" s="197">
        <v>885</v>
      </c>
      <c r="H41" s="197">
        <v>21</v>
      </c>
      <c r="I41" s="197">
        <v>18</v>
      </c>
      <c r="J41" s="197">
        <v>24</v>
      </c>
      <c r="K41" s="197">
        <v>32</v>
      </c>
      <c r="L41" s="197">
        <v>0</v>
      </c>
      <c r="M41" s="197">
        <v>1</v>
      </c>
      <c r="N41" s="197">
        <v>0</v>
      </c>
      <c r="O41" s="197">
        <v>0</v>
      </c>
      <c r="P41" s="197">
        <v>16</v>
      </c>
      <c r="Q41" s="197">
        <v>1</v>
      </c>
      <c r="R41" s="197">
        <v>60</v>
      </c>
      <c r="S41" s="197"/>
      <c r="T41" s="197"/>
      <c r="U41" s="197"/>
      <c r="V41" s="197"/>
      <c r="W41" s="197"/>
    </row>
    <row r="42" spans="1:25" ht="14.1" customHeight="1" x14ac:dyDescent="0.2">
      <c r="A42" s="89" t="s">
        <v>547</v>
      </c>
      <c r="B42" s="89" t="s">
        <v>583</v>
      </c>
      <c r="C42" s="21"/>
      <c r="D42" s="197">
        <v>1841</v>
      </c>
      <c r="E42" s="197">
        <v>1033</v>
      </c>
      <c r="F42" s="197">
        <v>172</v>
      </c>
      <c r="G42" s="197">
        <v>543</v>
      </c>
      <c r="H42" s="197">
        <v>18</v>
      </c>
      <c r="I42" s="197">
        <v>6</v>
      </c>
      <c r="J42" s="197">
        <v>16</v>
      </c>
      <c r="K42" s="197">
        <v>26</v>
      </c>
      <c r="L42" s="197">
        <v>0</v>
      </c>
      <c r="M42" s="197">
        <v>1</v>
      </c>
      <c r="N42" s="197">
        <v>1</v>
      </c>
      <c r="O42" s="197">
        <v>0</v>
      </c>
      <c r="P42" s="197">
        <v>16</v>
      </c>
      <c r="Q42" s="197">
        <v>0</v>
      </c>
      <c r="R42" s="197">
        <v>9</v>
      </c>
      <c r="S42" s="197"/>
      <c r="T42" s="197"/>
      <c r="U42" s="197"/>
      <c r="V42" s="197"/>
      <c r="W42" s="197"/>
    </row>
    <row r="43" spans="1:25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5</v>
      </c>
      <c r="F43" s="197">
        <v>0</v>
      </c>
      <c r="G43" s="197">
        <v>3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1</v>
      </c>
      <c r="S43" s="197"/>
      <c r="T43" s="197"/>
      <c r="U43" s="197"/>
      <c r="V43" s="197"/>
      <c r="W43" s="197"/>
    </row>
    <row r="44" spans="1:25" s="191" customFormat="1" ht="14.1" customHeight="1" x14ac:dyDescent="0.2">
      <c r="A44" s="88" t="s">
        <v>549</v>
      </c>
      <c r="B44" s="88" t="s">
        <v>584</v>
      </c>
      <c r="C44" s="29"/>
      <c r="D44" s="199">
        <v>56536</v>
      </c>
      <c r="E44" s="199">
        <v>33136</v>
      </c>
      <c r="F44" s="199">
        <v>3906</v>
      </c>
      <c r="G44" s="199">
        <v>16832</v>
      </c>
      <c r="H44" s="199">
        <v>516</v>
      </c>
      <c r="I44" s="199">
        <v>243</v>
      </c>
      <c r="J44" s="199">
        <v>1042</v>
      </c>
      <c r="K44" s="199">
        <v>245</v>
      </c>
      <c r="L44" s="199">
        <v>2</v>
      </c>
      <c r="M44" s="199">
        <v>20</v>
      </c>
      <c r="N44" s="199">
        <v>22</v>
      </c>
      <c r="O44" s="199">
        <v>58</v>
      </c>
      <c r="P44" s="199">
        <v>92</v>
      </c>
      <c r="Q44" s="199">
        <v>41</v>
      </c>
      <c r="R44" s="199">
        <v>381</v>
      </c>
      <c r="S44" s="199"/>
      <c r="T44" s="199"/>
      <c r="U44" s="199"/>
      <c r="V44" s="199"/>
      <c r="W44" s="199"/>
    </row>
    <row r="45" spans="1:25" ht="14.1" customHeight="1" x14ac:dyDescent="0.2">
      <c r="A45" s="89" t="s">
        <v>550</v>
      </c>
      <c r="B45" s="89" t="s">
        <v>966</v>
      </c>
      <c r="C45" s="21"/>
      <c r="D45" s="197">
        <v>28100</v>
      </c>
      <c r="E45" s="197">
        <v>15755</v>
      </c>
      <c r="F45" s="197">
        <v>2187</v>
      </c>
      <c r="G45" s="197">
        <v>8880</v>
      </c>
      <c r="H45" s="197">
        <v>271</v>
      </c>
      <c r="I45" s="197">
        <v>145</v>
      </c>
      <c r="J45" s="197">
        <v>372</v>
      </c>
      <c r="K45" s="197">
        <v>137</v>
      </c>
      <c r="L45" s="197">
        <v>0</v>
      </c>
      <c r="M45" s="197">
        <v>6</v>
      </c>
      <c r="N45" s="197">
        <v>5</v>
      </c>
      <c r="O45" s="197">
        <v>37</v>
      </c>
      <c r="P45" s="197">
        <v>50</v>
      </c>
      <c r="Q45" s="197">
        <v>32</v>
      </c>
      <c r="R45" s="197">
        <v>223</v>
      </c>
      <c r="S45" s="197"/>
      <c r="T45" s="197"/>
      <c r="U45" s="197"/>
      <c r="V45" s="197"/>
      <c r="W45" s="197"/>
    </row>
    <row r="46" spans="1:25" ht="14.1" customHeight="1" x14ac:dyDescent="0.2">
      <c r="A46" s="89" t="s">
        <v>551</v>
      </c>
      <c r="B46" s="89" t="s">
        <v>552</v>
      </c>
      <c r="C46" s="21"/>
      <c r="D46" s="197">
        <v>15147</v>
      </c>
      <c r="E46" s="197">
        <v>9536</v>
      </c>
      <c r="F46" s="197">
        <v>926</v>
      </c>
      <c r="G46" s="197">
        <v>3947</v>
      </c>
      <c r="H46" s="197">
        <v>129</v>
      </c>
      <c r="I46" s="197">
        <v>44</v>
      </c>
      <c r="J46" s="197">
        <v>360</v>
      </c>
      <c r="K46" s="197">
        <v>44</v>
      </c>
      <c r="L46" s="197">
        <v>2</v>
      </c>
      <c r="M46" s="197">
        <v>9</v>
      </c>
      <c r="N46" s="197">
        <v>14</v>
      </c>
      <c r="O46" s="197">
        <v>8</v>
      </c>
      <c r="P46" s="197">
        <v>17</v>
      </c>
      <c r="Q46" s="197">
        <v>6</v>
      </c>
      <c r="R46" s="197">
        <v>105</v>
      </c>
      <c r="S46" s="197"/>
      <c r="T46" s="197"/>
      <c r="U46" s="197"/>
      <c r="V46" s="197"/>
      <c r="W46" s="197"/>
    </row>
    <row r="47" spans="1:25" ht="14.1" customHeight="1" x14ac:dyDescent="0.2">
      <c r="A47" s="89" t="s">
        <v>553</v>
      </c>
      <c r="B47" s="89" t="s">
        <v>967</v>
      </c>
      <c r="C47" s="21"/>
      <c r="D47" s="197">
        <v>1504</v>
      </c>
      <c r="E47" s="197">
        <v>893</v>
      </c>
      <c r="F47" s="197">
        <v>80</v>
      </c>
      <c r="G47" s="197">
        <v>465</v>
      </c>
      <c r="H47" s="197">
        <v>9</v>
      </c>
      <c r="I47" s="197">
        <v>7</v>
      </c>
      <c r="J47" s="197">
        <v>37</v>
      </c>
      <c r="K47" s="197">
        <v>9</v>
      </c>
      <c r="L47" s="197">
        <v>0</v>
      </c>
      <c r="M47" s="197">
        <v>1</v>
      </c>
      <c r="N47" s="197">
        <v>0</v>
      </c>
      <c r="O47" s="197">
        <v>0</v>
      </c>
      <c r="P47" s="197">
        <v>1</v>
      </c>
      <c r="Q47" s="197">
        <v>0</v>
      </c>
      <c r="R47" s="197">
        <v>2</v>
      </c>
      <c r="S47" s="197"/>
      <c r="T47" s="197"/>
      <c r="U47" s="197"/>
      <c r="V47" s="197"/>
      <c r="W47" s="197"/>
    </row>
    <row r="48" spans="1:25" ht="14.1" customHeight="1" x14ac:dyDescent="0.2">
      <c r="A48" s="89" t="s">
        <v>554</v>
      </c>
      <c r="B48" s="89" t="s">
        <v>555</v>
      </c>
      <c r="C48" s="21"/>
      <c r="D48" s="197">
        <v>3337</v>
      </c>
      <c r="E48" s="197">
        <v>1815</v>
      </c>
      <c r="F48" s="197">
        <v>241</v>
      </c>
      <c r="G48" s="197">
        <v>1117</v>
      </c>
      <c r="H48" s="197">
        <v>17</v>
      </c>
      <c r="I48" s="197">
        <v>8</v>
      </c>
      <c r="J48" s="197">
        <v>69</v>
      </c>
      <c r="K48" s="197">
        <v>18</v>
      </c>
      <c r="L48" s="197">
        <v>0</v>
      </c>
      <c r="M48" s="197">
        <v>0</v>
      </c>
      <c r="N48" s="197">
        <v>3</v>
      </c>
      <c r="O48" s="197">
        <v>11</v>
      </c>
      <c r="P48" s="197">
        <v>14</v>
      </c>
      <c r="Q48" s="197">
        <v>0</v>
      </c>
      <c r="R48" s="197">
        <v>24</v>
      </c>
      <c r="S48" s="197"/>
      <c r="T48" s="197"/>
      <c r="U48" s="197"/>
      <c r="V48" s="197"/>
      <c r="W48" s="197"/>
    </row>
    <row r="49" spans="1:23" ht="14.1" customHeight="1" x14ac:dyDescent="0.2">
      <c r="A49" s="89" t="s">
        <v>556</v>
      </c>
      <c r="B49" s="89" t="s">
        <v>968</v>
      </c>
      <c r="C49" s="21"/>
      <c r="D49" s="197">
        <v>8448</v>
      </c>
      <c r="E49" s="197">
        <v>5137</v>
      </c>
      <c r="F49" s="197">
        <v>472</v>
      </c>
      <c r="G49" s="197">
        <v>2423</v>
      </c>
      <c r="H49" s="197">
        <v>90</v>
      </c>
      <c r="I49" s="197">
        <v>39</v>
      </c>
      <c r="J49" s="197">
        <v>204</v>
      </c>
      <c r="K49" s="197">
        <v>37</v>
      </c>
      <c r="L49" s="197">
        <v>0</v>
      </c>
      <c r="M49" s="197">
        <v>4</v>
      </c>
      <c r="N49" s="197">
        <v>0</v>
      </c>
      <c r="O49" s="197">
        <v>2</v>
      </c>
      <c r="P49" s="197">
        <v>10</v>
      </c>
      <c r="Q49" s="197">
        <v>3</v>
      </c>
      <c r="R49" s="197">
        <v>27</v>
      </c>
      <c r="S49" s="197"/>
      <c r="T49" s="197"/>
      <c r="U49" s="197"/>
      <c r="V49" s="197"/>
      <c r="W49" s="197"/>
    </row>
    <row r="50" spans="1:23" s="191" customFormat="1" ht="14.1" customHeight="1" x14ac:dyDescent="0.2">
      <c r="A50" s="88" t="s">
        <v>557</v>
      </c>
      <c r="B50" s="88" t="s">
        <v>585</v>
      </c>
      <c r="C50" s="29"/>
      <c r="D50" s="199">
        <v>20290</v>
      </c>
      <c r="E50" s="199">
        <v>10452</v>
      </c>
      <c r="F50" s="199">
        <v>1488</v>
      </c>
      <c r="G50" s="199">
        <v>7288</v>
      </c>
      <c r="H50" s="199">
        <v>142</v>
      </c>
      <c r="I50" s="199">
        <v>129</v>
      </c>
      <c r="J50" s="199">
        <v>376</v>
      </c>
      <c r="K50" s="199">
        <v>72</v>
      </c>
      <c r="L50" s="199">
        <v>1</v>
      </c>
      <c r="M50" s="199">
        <v>9</v>
      </c>
      <c r="N50" s="199">
        <v>3</v>
      </c>
      <c r="O50" s="199">
        <v>55</v>
      </c>
      <c r="P50" s="199">
        <v>57</v>
      </c>
      <c r="Q50" s="199">
        <v>5</v>
      </c>
      <c r="R50" s="199">
        <v>213</v>
      </c>
      <c r="S50" s="199"/>
      <c r="T50" s="199"/>
      <c r="U50" s="199"/>
      <c r="V50" s="199"/>
      <c r="W50" s="199"/>
    </row>
    <row r="51" spans="1:23" ht="14.1" customHeight="1" x14ac:dyDescent="0.2">
      <c r="A51" s="89" t="s">
        <v>558</v>
      </c>
      <c r="B51" s="89" t="s">
        <v>559</v>
      </c>
      <c r="C51" s="21"/>
      <c r="D51" s="197">
        <v>9886</v>
      </c>
      <c r="E51" s="197">
        <v>5640</v>
      </c>
      <c r="F51" s="197">
        <v>576</v>
      </c>
      <c r="G51" s="197">
        <v>3001</v>
      </c>
      <c r="H51" s="197">
        <v>96</v>
      </c>
      <c r="I51" s="197">
        <v>51</v>
      </c>
      <c r="J51" s="197">
        <v>282</v>
      </c>
      <c r="K51" s="197">
        <v>40</v>
      </c>
      <c r="L51" s="197">
        <v>0</v>
      </c>
      <c r="M51" s="197">
        <v>3</v>
      </c>
      <c r="N51" s="197">
        <v>3</v>
      </c>
      <c r="O51" s="197">
        <v>10</v>
      </c>
      <c r="P51" s="197">
        <v>6</v>
      </c>
      <c r="Q51" s="197">
        <v>3</v>
      </c>
      <c r="R51" s="197">
        <v>175</v>
      </c>
      <c r="S51" s="197"/>
      <c r="T51" s="197"/>
      <c r="U51" s="197"/>
      <c r="V51" s="197"/>
      <c r="W51" s="197"/>
    </row>
    <row r="52" spans="1:23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950</v>
      </c>
      <c r="F52" s="197">
        <v>99</v>
      </c>
      <c r="G52" s="197">
        <v>613</v>
      </c>
      <c r="H52" s="197">
        <v>6</v>
      </c>
      <c r="I52" s="197">
        <v>10</v>
      </c>
      <c r="J52" s="197">
        <v>23</v>
      </c>
      <c r="K52" s="197">
        <v>7</v>
      </c>
      <c r="L52" s="197">
        <v>0</v>
      </c>
      <c r="M52" s="197">
        <v>1</v>
      </c>
      <c r="N52" s="197">
        <v>0</v>
      </c>
      <c r="O52" s="197">
        <v>1</v>
      </c>
      <c r="P52" s="197">
        <v>2</v>
      </c>
      <c r="Q52" s="197">
        <v>1</v>
      </c>
      <c r="R52" s="197">
        <v>2</v>
      </c>
      <c r="S52" s="197"/>
      <c r="T52" s="197"/>
      <c r="U52" s="197"/>
      <c r="V52" s="197"/>
      <c r="W52" s="197"/>
    </row>
    <row r="53" spans="1:23" ht="14.1" customHeight="1" x14ac:dyDescent="0.2">
      <c r="A53" s="89" t="s">
        <v>562</v>
      </c>
      <c r="B53" s="89" t="s">
        <v>563</v>
      </c>
      <c r="C53" s="21"/>
      <c r="D53" s="197">
        <v>8689</v>
      </c>
      <c r="E53" s="197">
        <v>3862</v>
      </c>
      <c r="F53" s="197">
        <v>813</v>
      </c>
      <c r="G53" s="197">
        <v>3674</v>
      </c>
      <c r="H53" s="197">
        <v>40</v>
      </c>
      <c r="I53" s="197">
        <v>68</v>
      </c>
      <c r="J53" s="197">
        <v>71</v>
      </c>
      <c r="K53" s="197">
        <v>25</v>
      </c>
      <c r="L53" s="197">
        <v>1</v>
      </c>
      <c r="M53" s="197">
        <v>5</v>
      </c>
      <c r="N53" s="197">
        <v>0</v>
      </c>
      <c r="O53" s="197">
        <v>44</v>
      </c>
      <c r="P53" s="197">
        <v>49</v>
      </c>
      <c r="Q53" s="197">
        <v>1</v>
      </c>
      <c r="R53" s="197">
        <v>36</v>
      </c>
      <c r="S53" s="197"/>
      <c r="T53" s="197"/>
      <c r="U53" s="197"/>
      <c r="V53" s="197"/>
      <c r="W53" s="197"/>
    </row>
    <row r="54" spans="1:23" s="191" customFormat="1" ht="14.1" customHeight="1" x14ac:dyDescent="0.2">
      <c r="A54" s="88" t="s">
        <v>564</v>
      </c>
      <c r="B54" s="88" t="s">
        <v>565</v>
      </c>
      <c r="C54" s="29"/>
      <c r="D54" s="199">
        <v>38909</v>
      </c>
      <c r="E54" s="199">
        <v>21112</v>
      </c>
      <c r="F54" s="199">
        <v>2589</v>
      </c>
      <c r="G54" s="199">
        <v>13255</v>
      </c>
      <c r="H54" s="199">
        <v>165</v>
      </c>
      <c r="I54" s="199">
        <v>225</v>
      </c>
      <c r="J54" s="199">
        <v>1030</v>
      </c>
      <c r="K54" s="199">
        <v>207</v>
      </c>
      <c r="L54" s="199">
        <v>1</v>
      </c>
      <c r="M54" s="199">
        <v>5</v>
      </c>
      <c r="N54" s="199">
        <v>17</v>
      </c>
      <c r="O54" s="199">
        <v>33</v>
      </c>
      <c r="P54" s="199">
        <v>71</v>
      </c>
      <c r="Q54" s="199">
        <v>7</v>
      </c>
      <c r="R54" s="199">
        <v>192</v>
      </c>
      <c r="S54" s="199"/>
      <c r="T54" s="199"/>
      <c r="U54" s="199"/>
      <c r="V54" s="199"/>
      <c r="W54" s="199"/>
    </row>
    <row r="55" spans="1:23" ht="14.1" customHeight="1" x14ac:dyDescent="0.2">
      <c r="A55" s="89" t="s">
        <v>566</v>
      </c>
      <c r="B55" s="89" t="s">
        <v>567</v>
      </c>
      <c r="C55" s="21"/>
      <c r="D55" s="197">
        <v>6447</v>
      </c>
      <c r="E55" s="197">
        <v>3343</v>
      </c>
      <c r="F55" s="197">
        <v>425</v>
      </c>
      <c r="G55" s="197">
        <v>2364</v>
      </c>
      <c r="H55" s="197">
        <v>27</v>
      </c>
      <c r="I55" s="197">
        <v>36</v>
      </c>
      <c r="J55" s="197">
        <v>138</v>
      </c>
      <c r="K55" s="197">
        <v>54</v>
      </c>
      <c r="L55" s="197">
        <v>1</v>
      </c>
      <c r="M55" s="197">
        <v>0</v>
      </c>
      <c r="N55" s="197">
        <v>0</v>
      </c>
      <c r="O55" s="197">
        <v>5</v>
      </c>
      <c r="P55" s="197">
        <v>25</v>
      </c>
      <c r="Q55" s="197">
        <v>2</v>
      </c>
      <c r="R55" s="197">
        <v>27</v>
      </c>
      <c r="S55" s="197"/>
      <c r="T55" s="197"/>
      <c r="U55" s="197"/>
      <c r="V55" s="197"/>
      <c r="W55" s="197"/>
    </row>
    <row r="56" spans="1:23" ht="14.1" customHeight="1" x14ac:dyDescent="0.2">
      <c r="A56" s="89" t="s">
        <v>568</v>
      </c>
      <c r="B56" s="89" t="s">
        <v>586</v>
      </c>
      <c r="C56" s="21"/>
      <c r="D56" s="197">
        <v>1348</v>
      </c>
      <c r="E56" s="197">
        <v>763</v>
      </c>
      <c r="F56" s="197">
        <v>144</v>
      </c>
      <c r="G56" s="197">
        <v>385</v>
      </c>
      <c r="H56" s="197">
        <v>8</v>
      </c>
      <c r="I56" s="197">
        <v>6</v>
      </c>
      <c r="J56" s="197">
        <v>10</v>
      </c>
      <c r="K56" s="197">
        <v>23</v>
      </c>
      <c r="L56" s="197">
        <v>0</v>
      </c>
      <c r="M56" s="197">
        <v>0</v>
      </c>
      <c r="N56" s="197">
        <v>0</v>
      </c>
      <c r="O56" s="197">
        <v>0</v>
      </c>
      <c r="P56" s="197">
        <v>2</v>
      </c>
      <c r="Q56" s="197">
        <v>0</v>
      </c>
      <c r="R56" s="197">
        <v>7</v>
      </c>
      <c r="S56" s="197"/>
      <c r="T56" s="197"/>
      <c r="U56" s="197"/>
      <c r="V56" s="197"/>
      <c r="W56" s="197"/>
    </row>
    <row r="57" spans="1:23" ht="14.1" customHeight="1" x14ac:dyDescent="0.2">
      <c r="A57" s="89" t="s">
        <v>569</v>
      </c>
      <c r="B57" s="89" t="s">
        <v>958</v>
      </c>
      <c r="C57" s="21"/>
      <c r="D57" s="197">
        <v>8880</v>
      </c>
      <c r="E57" s="197">
        <v>5260</v>
      </c>
      <c r="F57" s="197">
        <v>576</v>
      </c>
      <c r="G57" s="197">
        <v>2651</v>
      </c>
      <c r="H57" s="197">
        <v>55</v>
      </c>
      <c r="I57" s="197">
        <v>48</v>
      </c>
      <c r="J57" s="197">
        <v>182</v>
      </c>
      <c r="K57" s="197">
        <v>35</v>
      </c>
      <c r="L57" s="197">
        <v>0</v>
      </c>
      <c r="M57" s="197">
        <v>0</v>
      </c>
      <c r="N57" s="197">
        <v>2</v>
      </c>
      <c r="O57" s="197">
        <v>5</v>
      </c>
      <c r="P57" s="197">
        <v>8</v>
      </c>
      <c r="Q57" s="197">
        <v>0</v>
      </c>
      <c r="R57" s="197">
        <v>58</v>
      </c>
      <c r="S57" s="197"/>
      <c r="T57" s="197"/>
      <c r="U57" s="197"/>
      <c r="V57" s="197"/>
      <c r="W57" s="197"/>
    </row>
    <row r="58" spans="1:23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1450</v>
      </c>
      <c r="F58" s="197">
        <v>104</v>
      </c>
      <c r="G58" s="197">
        <v>585</v>
      </c>
      <c r="H58" s="197">
        <v>5</v>
      </c>
      <c r="I58" s="197">
        <v>12</v>
      </c>
      <c r="J58" s="197">
        <v>332</v>
      </c>
      <c r="K58" s="197">
        <v>14</v>
      </c>
      <c r="L58" s="197">
        <v>0</v>
      </c>
      <c r="M58" s="197">
        <v>0</v>
      </c>
      <c r="N58" s="197">
        <v>0</v>
      </c>
      <c r="O58" s="197">
        <v>1</v>
      </c>
      <c r="P58" s="197">
        <v>1</v>
      </c>
      <c r="Q58" s="197">
        <v>0</v>
      </c>
      <c r="R58" s="197">
        <v>11</v>
      </c>
      <c r="S58" s="197"/>
      <c r="T58" s="197"/>
      <c r="U58" s="197"/>
      <c r="V58" s="197"/>
      <c r="W58" s="197"/>
    </row>
    <row r="59" spans="1:23" ht="14.1" customHeight="1" x14ac:dyDescent="0.2">
      <c r="A59" s="89" t="s">
        <v>572</v>
      </c>
      <c r="B59" s="89" t="s">
        <v>587</v>
      </c>
      <c r="C59" s="21"/>
      <c r="D59" s="197">
        <v>109</v>
      </c>
      <c r="E59" s="197">
        <v>45</v>
      </c>
      <c r="F59" s="197">
        <v>8</v>
      </c>
      <c r="G59" s="197">
        <v>50</v>
      </c>
      <c r="H59" s="197">
        <v>0</v>
      </c>
      <c r="I59" s="197">
        <v>0</v>
      </c>
      <c r="J59" s="197">
        <v>2</v>
      </c>
      <c r="K59" s="197">
        <v>1</v>
      </c>
      <c r="L59" s="197">
        <v>0</v>
      </c>
      <c r="M59" s="197">
        <v>0</v>
      </c>
      <c r="N59" s="197">
        <v>0</v>
      </c>
      <c r="O59" s="197">
        <v>0</v>
      </c>
      <c r="P59" s="197">
        <v>1</v>
      </c>
      <c r="Q59" s="197">
        <v>0</v>
      </c>
      <c r="R59" s="197">
        <v>2</v>
      </c>
      <c r="S59" s="197"/>
      <c r="T59" s="197"/>
      <c r="U59" s="197"/>
      <c r="V59" s="197"/>
      <c r="W59" s="197"/>
    </row>
    <row r="60" spans="1:23" ht="14.1" customHeight="1" x14ac:dyDescent="0.2">
      <c r="A60" s="89" t="s">
        <v>573</v>
      </c>
      <c r="B60" s="89" t="s">
        <v>574</v>
      </c>
      <c r="C60" s="21"/>
      <c r="D60" s="197">
        <v>19610</v>
      </c>
      <c r="E60" s="197">
        <v>10251</v>
      </c>
      <c r="F60" s="197">
        <v>1332</v>
      </c>
      <c r="G60" s="197">
        <v>7220</v>
      </c>
      <c r="H60" s="197">
        <v>70</v>
      </c>
      <c r="I60" s="197">
        <v>123</v>
      </c>
      <c r="J60" s="197">
        <v>366</v>
      </c>
      <c r="K60" s="197">
        <v>80</v>
      </c>
      <c r="L60" s="197">
        <v>0</v>
      </c>
      <c r="M60" s="197">
        <v>5</v>
      </c>
      <c r="N60" s="197">
        <v>15</v>
      </c>
      <c r="O60" s="197">
        <v>22</v>
      </c>
      <c r="P60" s="197">
        <v>34</v>
      </c>
      <c r="Q60" s="197">
        <v>5</v>
      </c>
      <c r="R60" s="197">
        <v>87</v>
      </c>
      <c r="S60" s="197"/>
      <c r="T60" s="197"/>
      <c r="U60" s="197"/>
      <c r="V60" s="197"/>
      <c r="W60" s="197"/>
    </row>
    <row r="61" spans="1:23" s="191" customFormat="1" ht="14.1" customHeight="1" x14ac:dyDescent="0.2">
      <c r="A61" s="87" t="s">
        <v>591</v>
      </c>
      <c r="B61" s="88"/>
      <c r="C61" s="29"/>
      <c r="D61" s="197">
        <v>1855</v>
      </c>
      <c r="E61" s="197">
        <v>931</v>
      </c>
      <c r="F61" s="197">
        <v>131</v>
      </c>
      <c r="G61" s="197">
        <v>550</v>
      </c>
      <c r="H61" s="197">
        <v>4</v>
      </c>
      <c r="I61" s="197">
        <v>3</v>
      </c>
      <c r="J61" s="197">
        <v>28</v>
      </c>
      <c r="K61" s="197">
        <v>5</v>
      </c>
      <c r="L61" s="197">
        <v>0</v>
      </c>
      <c r="M61" s="197">
        <v>0</v>
      </c>
      <c r="N61" s="197">
        <v>0</v>
      </c>
      <c r="O61" s="197">
        <v>121</v>
      </c>
      <c r="P61" s="197">
        <v>7</v>
      </c>
      <c r="Q61" s="197">
        <v>0</v>
      </c>
      <c r="R61" s="197">
        <v>75</v>
      </c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Folha18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344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3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49" s="29" customFormat="1" ht="11.1" customHeight="1" x14ac:dyDescent="0.2">
      <c r="A6" s="257" t="s">
        <v>59</v>
      </c>
      <c r="B6" s="157"/>
      <c r="C6" s="77"/>
      <c r="K6" s="256"/>
      <c r="L6" s="256"/>
      <c r="R6" s="32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49" s="5" customFormat="1" ht="59.25" customHeight="1" x14ac:dyDescent="0.2">
      <c r="A8" s="265" t="s">
        <v>500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173900</v>
      </c>
      <c r="E11" s="197">
        <v>93492</v>
      </c>
      <c r="F11" s="197">
        <v>11497</v>
      </c>
      <c r="G11" s="197">
        <v>59568</v>
      </c>
      <c r="H11" s="197">
        <v>956</v>
      </c>
      <c r="I11" s="197">
        <v>894</v>
      </c>
      <c r="J11" s="197">
        <v>3831</v>
      </c>
      <c r="K11" s="197">
        <v>791</v>
      </c>
      <c r="L11" s="197">
        <v>19</v>
      </c>
      <c r="M11" s="197">
        <v>745</v>
      </c>
      <c r="N11" s="197">
        <v>48</v>
      </c>
      <c r="O11" s="197">
        <v>369</v>
      </c>
      <c r="P11" s="197">
        <v>359</v>
      </c>
      <c r="Q11" s="197">
        <v>60</v>
      </c>
      <c r="R11" s="197">
        <v>1271</v>
      </c>
      <c r="S11" s="197"/>
      <c r="T11" s="197"/>
      <c r="U11" s="197"/>
      <c r="V11" s="197"/>
      <c r="W11" s="198"/>
      <c r="X11" s="163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v>4707</v>
      </c>
      <c r="E12" s="199">
        <v>2144</v>
      </c>
      <c r="F12" s="199">
        <v>472</v>
      </c>
      <c r="G12" s="199">
        <v>1921</v>
      </c>
      <c r="H12" s="199">
        <v>29</v>
      </c>
      <c r="I12" s="199">
        <v>23</v>
      </c>
      <c r="J12" s="199">
        <v>52</v>
      </c>
      <c r="K12" s="199">
        <v>17</v>
      </c>
      <c r="L12" s="199">
        <v>0</v>
      </c>
      <c r="M12" s="199">
        <v>1</v>
      </c>
      <c r="N12" s="199">
        <v>1</v>
      </c>
      <c r="O12" s="199">
        <v>5</v>
      </c>
      <c r="P12" s="199">
        <v>12</v>
      </c>
      <c r="Q12" s="199">
        <v>0</v>
      </c>
      <c r="R12" s="199">
        <v>30</v>
      </c>
      <c r="S12" s="199"/>
      <c r="T12" s="199"/>
      <c r="U12" s="199"/>
      <c r="V12" s="199"/>
      <c r="W12" s="200"/>
      <c r="X12" s="164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425</v>
      </c>
      <c r="E13" s="197">
        <v>176</v>
      </c>
      <c r="F13" s="197">
        <v>37</v>
      </c>
      <c r="G13" s="197">
        <v>196</v>
      </c>
      <c r="H13" s="197">
        <v>3</v>
      </c>
      <c r="I13" s="197">
        <v>4</v>
      </c>
      <c r="J13" s="197">
        <v>3</v>
      </c>
      <c r="K13" s="197">
        <v>2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4</v>
      </c>
      <c r="S13" s="197"/>
      <c r="T13" s="197"/>
      <c r="U13" s="197"/>
      <c r="V13" s="197"/>
      <c r="W13" s="198"/>
      <c r="X13" s="163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388</v>
      </c>
      <c r="F14" s="197">
        <v>98</v>
      </c>
      <c r="G14" s="197">
        <v>344</v>
      </c>
      <c r="H14" s="197">
        <v>6</v>
      </c>
      <c r="I14" s="197">
        <v>4</v>
      </c>
      <c r="J14" s="197">
        <v>6</v>
      </c>
      <c r="K14" s="197">
        <v>6</v>
      </c>
      <c r="L14" s="197">
        <v>0</v>
      </c>
      <c r="M14" s="197">
        <v>0</v>
      </c>
      <c r="N14" s="197">
        <v>1</v>
      </c>
      <c r="O14" s="197">
        <v>3</v>
      </c>
      <c r="P14" s="197">
        <v>2</v>
      </c>
      <c r="Q14" s="197">
        <v>0</v>
      </c>
      <c r="R14" s="197">
        <v>3</v>
      </c>
      <c r="S14" s="197"/>
      <c r="T14" s="197"/>
      <c r="U14" s="197"/>
      <c r="V14" s="197"/>
      <c r="W14" s="198"/>
      <c r="X14" s="163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806</v>
      </c>
      <c r="E15" s="197">
        <v>408</v>
      </c>
      <c r="F15" s="197">
        <v>78</v>
      </c>
      <c r="G15" s="197">
        <v>288</v>
      </c>
      <c r="H15" s="197">
        <v>4</v>
      </c>
      <c r="I15" s="197">
        <v>5</v>
      </c>
      <c r="J15" s="197">
        <v>8</v>
      </c>
      <c r="K15" s="197">
        <v>4</v>
      </c>
      <c r="L15" s="197">
        <v>0</v>
      </c>
      <c r="M15" s="197">
        <v>0</v>
      </c>
      <c r="N15" s="197">
        <v>0</v>
      </c>
      <c r="O15" s="197">
        <v>1</v>
      </c>
      <c r="P15" s="197">
        <v>4</v>
      </c>
      <c r="Q15" s="197">
        <v>0</v>
      </c>
      <c r="R15" s="197">
        <v>6</v>
      </c>
      <c r="S15" s="197"/>
      <c r="T15" s="197"/>
      <c r="U15" s="197"/>
      <c r="V15" s="197"/>
      <c r="W15" s="198"/>
      <c r="X15" s="163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2615</v>
      </c>
      <c r="E16" s="197">
        <v>1172</v>
      </c>
      <c r="F16" s="197">
        <v>259</v>
      </c>
      <c r="G16" s="197">
        <v>1093</v>
      </c>
      <c r="H16" s="197">
        <v>16</v>
      </c>
      <c r="I16" s="197">
        <v>10</v>
      </c>
      <c r="J16" s="197">
        <v>35</v>
      </c>
      <c r="K16" s="197">
        <v>5</v>
      </c>
      <c r="L16" s="197">
        <v>0</v>
      </c>
      <c r="M16" s="197">
        <v>1</v>
      </c>
      <c r="N16" s="197">
        <v>0</v>
      </c>
      <c r="O16" s="197">
        <v>1</v>
      </c>
      <c r="P16" s="197">
        <v>6</v>
      </c>
      <c r="Q16" s="197">
        <v>0</v>
      </c>
      <c r="R16" s="197">
        <v>17</v>
      </c>
      <c r="S16" s="197"/>
      <c r="T16" s="197"/>
      <c r="U16" s="197"/>
      <c r="V16" s="197"/>
      <c r="W16" s="198"/>
      <c r="X16" s="163"/>
    </row>
    <row r="17" spans="1:25" s="29" customFormat="1" ht="14.1" customHeight="1" x14ac:dyDescent="0.2">
      <c r="A17" s="88" t="s">
        <v>510</v>
      </c>
      <c r="B17" s="88" t="s">
        <v>511</v>
      </c>
      <c r="C17" s="40"/>
      <c r="D17" s="199">
        <v>7848</v>
      </c>
      <c r="E17" s="199">
        <v>4622</v>
      </c>
      <c r="F17" s="199">
        <v>396</v>
      </c>
      <c r="G17" s="199">
        <v>2561</v>
      </c>
      <c r="H17" s="199">
        <v>12</v>
      </c>
      <c r="I17" s="199">
        <v>38</v>
      </c>
      <c r="J17" s="199">
        <v>93</v>
      </c>
      <c r="K17" s="199">
        <v>32</v>
      </c>
      <c r="L17" s="199">
        <v>1</v>
      </c>
      <c r="M17" s="199">
        <v>7</v>
      </c>
      <c r="N17" s="199">
        <v>2</v>
      </c>
      <c r="O17" s="199">
        <v>19</v>
      </c>
      <c r="P17" s="199">
        <v>12</v>
      </c>
      <c r="Q17" s="199">
        <v>2</v>
      </c>
      <c r="R17" s="199">
        <v>51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9" t="s">
        <v>314</v>
      </c>
      <c r="B18" s="89" t="s">
        <v>576</v>
      </c>
      <c r="C18" s="31"/>
      <c r="D18" s="197">
        <v>1420</v>
      </c>
      <c r="E18" s="197">
        <v>726</v>
      </c>
      <c r="F18" s="197">
        <v>93</v>
      </c>
      <c r="G18" s="197">
        <v>521</v>
      </c>
      <c r="H18" s="197">
        <v>8</v>
      </c>
      <c r="I18" s="197">
        <v>6</v>
      </c>
      <c r="J18" s="197">
        <v>31</v>
      </c>
      <c r="K18" s="197">
        <v>9</v>
      </c>
      <c r="L18" s="197">
        <v>0</v>
      </c>
      <c r="M18" s="197">
        <v>3</v>
      </c>
      <c r="N18" s="197">
        <v>1</v>
      </c>
      <c r="O18" s="197">
        <v>5</v>
      </c>
      <c r="P18" s="197">
        <v>2</v>
      </c>
      <c r="Q18" s="197">
        <v>0</v>
      </c>
      <c r="R18" s="197">
        <v>15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2876</v>
      </c>
      <c r="F19" s="197">
        <v>122</v>
      </c>
      <c r="G19" s="197">
        <v>1022</v>
      </c>
      <c r="H19" s="197">
        <v>0</v>
      </c>
      <c r="I19" s="197">
        <v>21</v>
      </c>
      <c r="J19" s="197">
        <v>40</v>
      </c>
      <c r="K19" s="197">
        <v>16</v>
      </c>
      <c r="L19" s="197">
        <v>1</v>
      </c>
      <c r="M19" s="197">
        <v>3</v>
      </c>
      <c r="N19" s="197">
        <v>0</v>
      </c>
      <c r="O19" s="197">
        <v>9</v>
      </c>
      <c r="P19" s="197">
        <v>5</v>
      </c>
      <c r="Q19" s="197">
        <v>2</v>
      </c>
      <c r="R19" s="197">
        <v>19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398</v>
      </c>
      <c r="F20" s="197">
        <v>68</v>
      </c>
      <c r="G20" s="197">
        <v>446</v>
      </c>
      <c r="H20" s="197">
        <v>0</v>
      </c>
      <c r="I20" s="197">
        <v>4</v>
      </c>
      <c r="J20" s="197">
        <v>10</v>
      </c>
      <c r="K20" s="197">
        <v>5</v>
      </c>
      <c r="L20" s="197">
        <v>0</v>
      </c>
      <c r="M20" s="197">
        <v>0</v>
      </c>
      <c r="N20" s="197">
        <v>1</v>
      </c>
      <c r="O20" s="197">
        <v>1</v>
      </c>
      <c r="P20" s="197">
        <v>0</v>
      </c>
      <c r="Q20" s="197">
        <v>0</v>
      </c>
      <c r="R20" s="197">
        <v>9</v>
      </c>
      <c r="S20" s="197"/>
      <c r="T20" s="197"/>
      <c r="U20" s="197"/>
      <c r="V20" s="197"/>
      <c r="W20" s="198"/>
      <c r="X20" s="163"/>
      <c r="Y20" s="163"/>
    </row>
    <row r="21" spans="1:25" s="21" customFormat="1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217</v>
      </c>
      <c r="F21" s="197">
        <v>42</v>
      </c>
      <c r="G21" s="197">
        <v>196</v>
      </c>
      <c r="H21" s="197">
        <v>1</v>
      </c>
      <c r="I21" s="197">
        <v>1</v>
      </c>
      <c r="J21" s="197">
        <v>4</v>
      </c>
      <c r="K21" s="197">
        <v>1</v>
      </c>
      <c r="L21" s="197">
        <v>0</v>
      </c>
      <c r="M21" s="197">
        <v>1</v>
      </c>
      <c r="N21" s="197">
        <v>0</v>
      </c>
      <c r="O21" s="197">
        <v>4</v>
      </c>
      <c r="P21" s="197">
        <v>2</v>
      </c>
      <c r="Q21" s="197">
        <v>0</v>
      </c>
      <c r="R21" s="197">
        <v>2</v>
      </c>
      <c r="S21" s="197"/>
      <c r="T21" s="197"/>
      <c r="U21" s="197"/>
      <c r="V21" s="197"/>
      <c r="W21" s="198"/>
      <c r="X21" s="163"/>
      <c r="Y21" s="163"/>
    </row>
    <row r="22" spans="1:25" s="21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114</v>
      </c>
      <c r="F22" s="197">
        <v>21</v>
      </c>
      <c r="G22" s="197">
        <v>97</v>
      </c>
      <c r="H22" s="197">
        <v>1</v>
      </c>
      <c r="I22" s="197">
        <v>4</v>
      </c>
      <c r="J22" s="197">
        <v>4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3</v>
      </c>
      <c r="Q22" s="197">
        <v>0</v>
      </c>
      <c r="R22" s="197">
        <v>1</v>
      </c>
      <c r="S22" s="197"/>
      <c r="T22" s="197"/>
      <c r="U22" s="197"/>
      <c r="V22" s="197"/>
      <c r="W22" s="198"/>
      <c r="X22" s="163"/>
      <c r="Y22" s="163"/>
    </row>
    <row r="23" spans="1:25" s="21" customFormat="1" ht="14.1" customHeight="1" x14ac:dyDescent="0.2">
      <c r="A23" s="89" t="s">
        <v>519</v>
      </c>
      <c r="B23" s="89" t="s">
        <v>520</v>
      </c>
      <c r="C23" s="31"/>
      <c r="D23" s="197">
        <v>634</v>
      </c>
      <c r="E23" s="197">
        <v>291</v>
      </c>
      <c r="F23" s="197">
        <v>50</v>
      </c>
      <c r="G23" s="197">
        <v>279</v>
      </c>
      <c r="H23" s="197">
        <v>2</v>
      </c>
      <c r="I23" s="197">
        <v>2</v>
      </c>
      <c r="J23" s="197">
        <v>4</v>
      </c>
      <c r="K23" s="197">
        <v>1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5</v>
      </c>
      <c r="S23" s="197"/>
      <c r="T23" s="197"/>
      <c r="U23" s="197"/>
      <c r="V23" s="197"/>
      <c r="W23" s="198"/>
      <c r="X23" s="163"/>
      <c r="Y23" s="163"/>
    </row>
    <row r="24" spans="1:25" s="29" customFormat="1" ht="14.1" customHeight="1" x14ac:dyDescent="0.2">
      <c r="A24" s="88" t="s">
        <v>521</v>
      </c>
      <c r="B24" s="88" t="s">
        <v>501</v>
      </c>
      <c r="C24" s="40"/>
      <c r="D24" s="199">
        <v>10389</v>
      </c>
      <c r="E24" s="199">
        <v>4787</v>
      </c>
      <c r="F24" s="199">
        <v>732</v>
      </c>
      <c r="G24" s="199">
        <v>4290</v>
      </c>
      <c r="H24" s="199">
        <v>50</v>
      </c>
      <c r="I24" s="199">
        <v>50</v>
      </c>
      <c r="J24" s="199">
        <v>193</v>
      </c>
      <c r="K24" s="199">
        <v>48</v>
      </c>
      <c r="L24" s="199">
        <v>0</v>
      </c>
      <c r="M24" s="199">
        <v>131</v>
      </c>
      <c r="N24" s="199">
        <v>1</v>
      </c>
      <c r="O24" s="199">
        <v>18</v>
      </c>
      <c r="P24" s="199">
        <v>28</v>
      </c>
      <c r="Q24" s="199">
        <v>0</v>
      </c>
      <c r="R24" s="199">
        <v>61</v>
      </c>
      <c r="S24" s="199"/>
      <c r="T24" s="199"/>
      <c r="U24" s="199"/>
      <c r="V24" s="199"/>
      <c r="W24" s="200"/>
      <c r="X24" s="164"/>
      <c r="Y24" s="164"/>
    </row>
    <row r="25" spans="1:25" s="21" customFormat="1" ht="14.1" customHeight="1" x14ac:dyDescent="0.2">
      <c r="A25" s="89" t="s">
        <v>522</v>
      </c>
      <c r="B25" s="89" t="s">
        <v>578</v>
      </c>
      <c r="D25" s="197">
        <v>5099</v>
      </c>
      <c r="E25" s="197">
        <v>2605</v>
      </c>
      <c r="F25" s="197">
        <v>345</v>
      </c>
      <c r="G25" s="197">
        <v>1757</v>
      </c>
      <c r="H25" s="197">
        <v>38</v>
      </c>
      <c r="I25" s="197">
        <v>26</v>
      </c>
      <c r="J25" s="197">
        <v>114</v>
      </c>
      <c r="K25" s="197">
        <v>30</v>
      </c>
      <c r="L25" s="197">
        <v>0</v>
      </c>
      <c r="M25" s="197">
        <v>129</v>
      </c>
      <c r="N25" s="197">
        <v>0</v>
      </c>
      <c r="O25" s="197">
        <v>11</v>
      </c>
      <c r="P25" s="197">
        <v>13</v>
      </c>
      <c r="Q25" s="197">
        <v>0</v>
      </c>
      <c r="R25" s="197">
        <v>31</v>
      </c>
      <c r="S25" s="197"/>
      <c r="T25" s="197"/>
      <c r="U25" s="197"/>
      <c r="V25" s="197"/>
      <c r="W25" s="197"/>
      <c r="X25" s="163"/>
      <c r="Y25" s="163"/>
    </row>
    <row r="26" spans="1:25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603</v>
      </c>
      <c r="F26" s="197">
        <v>38</v>
      </c>
      <c r="G26" s="197">
        <v>397</v>
      </c>
      <c r="H26" s="197">
        <v>0</v>
      </c>
      <c r="I26" s="197">
        <v>6</v>
      </c>
      <c r="J26" s="197">
        <v>12</v>
      </c>
      <c r="K26" s="197">
        <v>6</v>
      </c>
      <c r="L26" s="197">
        <v>0</v>
      </c>
      <c r="M26" s="197">
        <v>0</v>
      </c>
      <c r="N26" s="197">
        <v>0</v>
      </c>
      <c r="O26" s="197">
        <v>1</v>
      </c>
      <c r="P26" s="197">
        <v>3</v>
      </c>
      <c r="Q26" s="197">
        <v>0</v>
      </c>
      <c r="R26" s="197">
        <v>2</v>
      </c>
      <c r="S26" s="197"/>
      <c r="T26" s="197"/>
      <c r="U26" s="197"/>
      <c r="V26" s="197"/>
      <c r="W26" s="197"/>
      <c r="X26" s="164"/>
      <c r="Y26" s="164"/>
    </row>
    <row r="27" spans="1:25" s="21" customFormat="1" ht="14.1" customHeight="1" x14ac:dyDescent="0.2">
      <c r="A27" s="89" t="s">
        <v>525</v>
      </c>
      <c r="B27" s="89" t="s">
        <v>579</v>
      </c>
      <c r="D27" s="197">
        <v>2246</v>
      </c>
      <c r="E27" s="197">
        <v>965</v>
      </c>
      <c r="F27" s="197">
        <v>195</v>
      </c>
      <c r="G27" s="197">
        <v>1003</v>
      </c>
      <c r="H27" s="197">
        <v>8</v>
      </c>
      <c r="I27" s="197">
        <v>11</v>
      </c>
      <c r="J27" s="197">
        <v>29</v>
      </c>
      <c r="K27" s="197">
        <v>7</v>
      </c>
      <c r="L27" s="197">
        <v>0</v>
      </c>
      <c r="M27" s="197">
        <v>0</v>
      </c>
      <c r="N27" s="197">
        <v>0</v>
      </c>
      <c r="O27" s="197">
        <v>3</v>
      </c>
      <c r="P27" s="197">
        <v>8</v>
      </c>
      <c r="Q27" s="197">
        <v>0</v>
      </c>
      <c r="R27" s="197">
        <v>17</v>
      </c>
      <c r="S27" s="197"/>
      <c r="T27" s="197"/>
      <c r="U27" s="197"/>
      <c r="V27" s="197"/>
      <c r="W27" s="197"/>
      <c r="X27" s="163"/>
      <c r="Y27" s="163"/>
    </row>
    <row r="28" spans="1:25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373</v>
      </c>
      <c r="F28" s="197">
        <v>114</v>
      </c>
      <c r="G28" s="197">
        <v>830</v>
      </c>
      <c r="H28" s="197">
        <v>1</v>
      </c>
      <c r="I28" s="197">
        <v>5</v>
      </c>
      <c r="J28" s="197">
        <v>34</v>
      </c>
      <c r="K28" s="197">
        <v>2</v>
      </c>
      <c r="L28" s="197">
        <v>0</v>
      </c>
      <c r="M28" s="197">
        <v>2</v>
      </c>
      <c r="N28" s="197">
        <v>0</v>
      </c>
      <c r="O28" s="197">
        <v>1</v>
      </c>
      <c r="P28" s="197">
        <v>3</v>
      </c>
      <c r="Q28" s="197">
        <v>0</v>
      </c>
      <c r="R28" s="197">
        <v>10</v>
      </c>
      <c r="S28" s="197"/>
      <c r="T28" s="197"/>
      <c r="U28" s="197"/>
      <c r="V28" s="197"/>
      <c r="W28" s="197"/>
      <c r="X28" s="163"/>
      <c r="Y28" s="163"/>
    </row>
    <row r="29" spans="1:25" s="21" customFormat="1" ht="14.1" customHeight="1" x14ac:dyDescent="0.2">
      <c r="A29" s="89" t="s">
        <v>527</v>
      </c>
      <c r="B29" s="89" t="s">
        <v>528</v>
      </c>
      <c r="D29" s="197">
        <v>601</v>
      </c>
      <c r="E29" s="197">
        <v>241</v>
      </c>
      <c r="F29" s="197">
        <v>40</v>
      </c>
      <c r="G29" s="197">
        <v>303</v>
      </c>
      <c r="H29" s="197">
        <v>3</v>
      </c>
      <c r="I29" s="197">
        <v>2</v>
      </c>
      <c r="J29" s="197">
        <v>4</v>
      </c>
      <c r="K29" s="197">
        <v>3</v>
      </c>
      <c r="L29" s="197">
        <v>0</v>
      </c>
      <c r="M29" s="197">
        <v>0</v>
      </c>
      <c r="N29" s="197">
        <v>1</v>
      </c>
      <c r="O29" s="197">
        <v>2</v>
      </c>
      <c r="P29" s="197">
        <v>1</v>
      </c>
      <c r="Q29" s="197">
        <v>0</v>
      </c>
      <c r="R29" s="197">
        <v>1</v>
      </c>
      <c r="S29" s="197"/>
      <c r="T29" s="197"/>
      <c r="U29" s="197"/>
      <c r="V29" s="197"/>
      <c r="W29" s="197"/>
      <c r="X29" s="163"/>
      <c r="Y29" s="163"/>
    </row>
    <row r="30" spans="1:25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5337</v>
      </c>
      <c r="F30" s="199">
        <v>670</v>
      </c>
      <c r="G30" s="199">
        <v>4074</v>
      </c>
      <c r="H30" s="199">
        <v>42</v>
      </c>
      <c r="I30" s="199">
        <v>40</v>
      </c>
      <c r="J30" s="199">
        <v>113</v>
      </c>
      <c r="K30" s="199">
        <v>42</v>
      </c>
      <c r="L30" s="199">
        <v>0</v>
      </c>
      <c r="M30" s="199">
        <v>3</v>
      </c>
      <c r="N30" s="199">
        <v>1</v>
      </c>
      <c r="O30" s="199">
        <v>6</v>
      </c>
      <c r="P30" s="199">
        <v>14</v>
      </c>
      <c r="Q30" s="199">
        <v>4</v>
      </c>
      <c r="R30" s="199">
        <v>72</v>
      </c>
      <c r="S30" s="199"/>
      <c r="T30" s="199"/>
      <c r="U30" s="199"/>
      <c r="V30" s="199"/>
      <c r="W30" s="199"/>
      <c r="X30" s="164"/>
      <c r="Y30" s="164"/>
    </row>
    <row r="31" spans="1:25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495</v>
      </c>
      <c r="F31" s="197">
        <v>88</v>
      </c>
      <c r="G31" s="197">
        <v>442</v>
      </c>
      <c r="H31" s="197">
        <v>1</v>
      </c>
      <c r="I31" s="197">
        <v>2</v>
      </c>
      <c r="J31" s="197">
        <v>4</v>
      </c>
      <c r="K31" s="197">
        <v>3</v>
      </c>
      <c r="L31" s="197">
        <v>0</v>
      </c>
      <c r="M31" s="197">
        <v>0</v>
      </c>
      <c r="N31" s="197">
        <v>0</v>
      </c>
      <c r="O31" s="197">
        <v>0</v>
      </c>
      <c r="P31" s="197">
        <v>3</v>
      </c>
      <c r="Q31" s="197">
        <v>0</v>
      </c>
      <c r="R31" s="197">
        <v>20</v>
      </c>
      <c r="S31" s="197"/>
      <c r="T31" s="197"/>
      <c r="U31" s="197"/>
      <c r="V31" s="197"/>
      <c r="W31" s="197"/>
      <c r="X31" s="164"/>
      <c r="Y31" s="164"/>
    </row>
    <row r="32" spans="1:25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488</v>
      </c>
      <c r="F32" s="197">
        <v>76</v>
      </c>
      <c r="G32" s="197">
        <v>382</v>
      </c>
      <c r="H32" s="197">
        <v>1</v>
      </c>
      <c r="I32" s="197">
        <v>2</v>
      </c>
      <c r="J32" s="197">
        <v>14</v>
      </c>
      <c r="K32" s="197">
        <v>7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2</v>
      </c>
      <c r="R32" s="197">
        <v>9</v>
      </c>
      <c r="S32" s="197"/>
      <c r="T32" s="197"/>
      <c r="U32" s="197"/>
      <c r="V32" s="197"/>
      <c r="W32" s="197"/>
      <c r="X32" s="163"/>
      <c r="Y32" s="163"/>
    </row>
    <row r="33" spans="1:25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3756</v>
      </c>
      <c r="F33" s="197">
        <v>375</v>
      </c>
      <c r="G33" s="197">
        <v>2730</v>
      </c>
      <c r="H33" s="197">
        <v>38</v>
      </c>
      <c r="I33" s="197">
        <v>31</v>
      </c>
      <c r="J33" s="197">
        <v>84</v>
      </c>
      <c r="K33" s="197">
        <v>29</v>
      </c>
      <c r="L33" s="197">
        <v>0</v>
      </c>
      <c r="M33" s="197">
        <v>2</v>
      </c>
      <c r="N33" s="197">
        <v>1</v>
      </c>
      <c r="O33" s="197">
        <v>4</v>
      </c>
      <c r="P33" s="197">
        <v>9</v>
      </c>
      <c r="Q33" s="197">
        <v>2</v>
      </c>
      <c r="R33" s="197">
        <v>38</v>
      </c>
      <c r="S33" s="197"/>
      <c r="T33" s="197"/>
      <c r="U33" s="197"/>
      <c r="V33" s="197"/>
      <c r="W33" s="197"/>
      <c r="X33" s="163"/>
      <c r="Y33" s="163"/>
    </row>
    <row r="34" spans="1:25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598</v>
      </c>
      <c r="F34" s="197">
        <v>131</v>
      </c>
      <c r="G34" s="197">
        <v>520</v>
      </c>
      <c r="H34" s="197">
        <v>2</v>
      </c>
      <c r="I34" s="197">
        <v>5</v>
      </c>
      <c r="J34" s="197">
        <v>11</v>
      </c>
      <c r="K34" s="197">
        <v>3</v>
      </c>
      <c r="L34" s="197">
        <v>0</v>
      </c>
      <c r="M34" s="197">
        <v>0</v>
      </c>
      <c r="N34" s="197">
        <v>0</v>
      </c>
      <c r="O34" s="197">
        <v>2</v>
      </c>
      <c r="P34" s="197">
        <v>2</v>
      </c>
      <c r="Q34" s="197">
        <v>0</v>
      </c>
      <c r="R34" s="197">
        <v>5</v>
      </c>
      <c r="S34" s="197"/>
      <c r="T34" s="197"/>
      <c r="U34" s="197"/>
      <c r="V34" s="197"/>
      <c r="W34" s="197"/>
      <c r="X34" s="163"/>
      <c r="Y34" s="163"/>
    </row>
    <row r="35" spans="1:25" s="162" customFormat="1" ht="14.1" customHeight="1" x14ac:dyDescent="0.2">
      <c r="A35" s="88" t="s">
        <v>536</v>
      </c>
      <c r="B35" s="88" t="s">
        <v>581</v>
      </c>
      <c r="C35" s="29"/>
      <c r="D35" s="199">
        <v>25818</v>
      </c>
      <c r="E35" s="199">
        <v>12365</v>
      </c>
      <c r="F35" s="199">
        <v>1393</v>
      </c>
      <c r="G35" s="199">
        <v>9920</v>
      </c>
      <c r="H35" s="199">
        <v>28</v>
      </c>
      <c r="I35" s="199">
        <v>167</v>
      </c>
      <c r="J35" s="199">
        <v>988</v>
      </c>
      <c r="K35" s="199">
        <v>97</v>
      </c>
      <c r="L35" s="199">
        <v>15</v>
      </c>
      <c r="M35" s="199">
        <v>571</v>
      </c>
      <c r="N35" s="199">
        <v>1</v>
      </c>
      <c r="O35" s="199">
        <v>62</v>
      </c>
      <c r="P35" s="199">
        <v>63</v>
      </c>
      <c r="Q35" s="199">
        <v>2</v>
      </c>
      <c r="R35" s="199">
        <v>146</v>
      </c>
      <c r="S35" s="199"/>
      <c r="T35" s="199"/>
      <c r="U35" s="199"/>
      <c r="V35" s="199"/>
      <c r="W35" s="199"/>
    </row>
    <row r="36" spans="1:25" s="162" customFormat="1" ht="14.1" customHeight="1" x14ac:dyDescent="0.2">
      <c r="A36" s="89" t="s">
        <v>537</v>
      </c>
      <c r="B36" s="89" t="s">
        <v>538</v>
      </c>
      <c r="C36" s="21"/>
      <c r="D36" s="197">
        <v>7620</v>
      </c>
      <c r="E36" s="197">
        <v>3652</v>
      </c>
      <c r="F36" s="197">
        <v>459</v>
      </c>
      <c r="G36" s="197">
        <v>2172</v>
      </c>
      <c r="H36" s="197">
        <v>10</v>
      </c>
      <c r="I36" s="197">
        <v>33</v>
      </c>
      <c r="J36" s="197">
        <v>621</v>
      </c>
      <c r="K36" s="197">
        <v>28</v>
      </c>
      <c r="L36" s="197">
        <v>1</v>
      </c>
      <c r="M36" s="197">
        <v>566</v>
      </c>
      <c r="N36" s="197">
        <v>0</v>
      </c>
      <c r="O36" s="197">
        <v>34</v>
      </c>
      <c r="P36" s="197">
        <v>5</v>
      </c>
      <c r="Q36" s="197">
        <v>1</v>
      </c>
      <c r="R36" s="197">
        <v>38</v>
      </c>
      <c r="S36" s="197"/>
      <c r="T36" s="197"/>
      <c r="U36" s="197"/>
      <c r="V36" s="197"/>
      <c r="W36" s="197"/>
    </row>
    <row r="37" spans="1:25" s="37" customFormat="1" ht="14.1" customHeight="1" x14ac:dyDescent="0.2">
      <c r="A37" s="89" t="s">
        <v>539</v>
      </c>
      <c r="B37" s="89" t="s">
        <v>540</v>
      </c>
      <c r="C37" s="21"/>
      <c r="D37" s="197">
        <v>7833</v>
      </c>
      <c r="E37" s="197">
        <v>4223</v>
      </c>
      <c r="F37" s="197">
        <v>372</v>
      </c>
      <c r="G37" s="197">
        <v>2852</v>
      </c>
      <c r="H37" s="197">
        <v>10</v>
      </c>
      <c r="I37" s="197">
        <v>37</v>
      </c>
      <c r="J37" s="197">
        <v>256</v>
      </c>
      <c r="K37" s="197">
        <v>20</v>
      </c>
      <c r="L37" s="197">
        <v>1</v>
      </c>
      <c r="M37" s="197">
        <v>2</v>
      </c>
      <c r="N37" s="197">
        <v>1</v>
      </c>
      <c r="O37" s="197">
        <v>13</v>
      </c>
      <c r="P37" s="197">
        <v>13</v>
      </c>
      <c r="Q37" s="197">
        <v>0</v>
      </c>
      <c r="R37" s="197">
        <v>33</v>
      </c>
      <c r="S37" s="197"/>
      <c r="T37" s="197"/>
      <c r="U37" s="197"/>
      <c r="V37" s="197"/>
      <c r="W37" s="197"/>
    </row>
    <row r="38" spans="1:25" s="20" customFormat="1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3486</v>
      </c>
      <c r="F38" s="197">
        <v>381</v>
      </c>
      <c r="G38" s="197">
        <v>3739</v>
      </c>
      <c r="H38" s="197">
        <v>5</v>
      </c>
      <c r="I38" s="197">
        <v>83</v>
      </c>
      <c r="J38" s="197">
        <v>87</v>
      </c>
      <c r="K38" s="197">
        <v>24</v>
      </c>
      <c r="L38" s="197">
        <v>1</v>
      </c>
      <c r="M38" s="197">
        <v>1</v>
      </c>
      <c r="N38" s="197">
        <v>0</v>
      </c>
      <c r="O38" s="197">
        <v>6</v>
      </c>
      <c r="P38" s="197">
        <v>22</v>
      </c>
      <c r="Q38" s="197">
        <v>1</v>
      </c>
      <c r="R38" s="197">
        <v>30</v>
      </c>
      <c r="S38" s="197"/>
      <c r="T38" s="197"/>
      <c r="U38" s="197"/>
      <c r="V38" s="197"/>
      <c r="W38" s="197"/>
    </row>
    <row r="39" spans="1:25" s="20" customFormat="1" ht="14.1" customHeight="1" x14ac:dyDescent="0.2">
      <c r="A39" s="89" t="s">
        <v>543</v>
      </c>
      <c r="B39" s="89" t="s">
        <v>544</v>
      </c>
      <c r="C39" s="21"/>
      <c r="D39" s="197">
        <v>2499</v>
      </c>
      <c r="E39" s="197">
        <v>1004</v>
      </c>
      <c r="F39" s="197">
        <v>181</v>
      </c>
      <c r="G39" s="197">
        <v>1157</v>
      </c>
      <c r="H39" s="197">
        <v>3</v>
      </c>
      <c r="I39" s="197">
        <v>14</v>
      </c>
      <c r="J39" s="197">
        <v>24</v>
      </c>
      <c r="K39" s="197">
        <v>25</v>
      </c>
      <c r="L39" s="197">
        <v>12</v>
      </c>
      <c r="M39" s="197">
        <v>2</v>
      </c>
      <c r="N39" s="197">
        <v>0</v>
      </c>
      <c r="O39" s="197">
        <v>9</v>
      </c>
      <c r="P39" s="197">
        <v>23</v>
      </c>
      <c r="Q39" s="197">
        <v>0</v>
      </c>
      <c r="R39" s="197">
        <v>45</v>
      </c>
      <c r="S39" s="197"/>
      <c r="T39" s="197"/>
      <c r="U39" s="197"/>
      <c r="V39" s="197"/>
      <c r="W39" s="197"/>
    </row>
    <row r="40" spans="1:25" s="189" customFormat="1" ht="14.1" customHeight="1" x14ac:dyDescent="0.2">
      <c r="A40" s="88" t="s">
        <v>545</v>
      </c>
      <c r="B40" s="88" t="s">
        <v>582</v>
      </c>
      <c r="C40" s="29"/>
      <c r="D40" s="199">
        <v>4488</v>
      </c>
      <c r="E40" s="199">
        <v>2491</v>
      </c>
      <c r="F40" s="199">
        <v>411</v>
      </c>
      <c r="G40" s="199">
        <v>1334</v>
      </c>
      <c r="H40" s="199">
        <v>36</v>
      </c>
      <c r="I40" s="199">
        <v>22</v>
      </c>
      <c r="J40" s="199">
        <v>38</v>
      </c>
      <c r="K40" s="199">
        <v>55</v>
      </c>
      <c r="L40" s="199">
        <v>0</v>
      </c>
      <c r="M40" s="199">
        <v>2</v>
      </c>
      <c r="N40" s="199">
        <v>1</v>
      </c>
      <c r="O40" s="199">
        <v>0</v>
      </c>
      <c r="P40" s="199">
        <v>31</v>
      </c>
      <c r="Q40" s="199">
        <v>1</v>
      </c>
      <c r="R40" s="199">
        <v>66</v>
      </c>
      <c r="S40" s="199"/>
      <c r="T40" s="199"/>
      <c r="U40" s="199"/>
      <c r="V40" s="199"/>
      <c r="W40" s="199"/>
    </row>
    <row r="41" spans="1:25" s="20" customFormat="1" ht="14.1" customHeight="1" x14ac:dyDescent="0.2">
      <c r="A41" s="89" t="s">
        <v>546</v>
      </c>
      <c r="B41" s="89" t="s">
        <v>588</v>
      </c>
      <c r="C41" s="21"/>
      <c r="D41" s="197">
        <v>2816</v>
      </c>
      <c r="E41" s="197">
        <v>1544</v>
      </c>
      <c r="F41" s="197">
        <v>262</v>
      </c>
      <c r="G41" s="197">
        <v>843</v>
      </c>
      <c r="H41" s="197">
        <v>21</v>
      </c>
      <c r="I41" s="197">
        <v>16</v>
      </c>
      <c r="J41" s="197">
        <v>23</v>
      </c>
      <c r="K41" s="197">
        <v>32</v>
      </c>
      <c r="L41" s="197">
        <v>0</v>
      </c>
      <c r="M41" s="197">
        <v>1</v>
      </c>
      <c r="N41" s="197">
        <v>0</v>
      </c>
      <c r="O41" s="197">
        <v>0</v>
      </c>
      <c r="P41" s="197">
        <v>16</v>
      </c>
      <c r="Q41" s="197">
        <v>1</v>
      </c>
      <c r="R41" s="197">
        <v>57</v>
      </c>
      <c r="S41" s="197"/>
      <c r="T41" s="197"/>
      <c r="U41" s="197"/>
      <c r="V41" s="197"/>
      <c r="W41" s="197"/>
    </row>
    <row r="42" spans="1:25" s="20" customFormat="1" ht="14.1" customHeight="1" x14ac:dyDescent="0.2">
      <c r="A42" s="89" t="s">
        <v>547</v>
      </c>
      <c r="B42" s="89" t="s">
        <v>583</v>
      </c>
      <c r="C42" s="21"/>
      <c r="D42" s="197">
        <v>1665</v>
      </c>
      <c r="E42" s="197">
        <v>944</v>
      </c>
      <c r="F42" s="197">
        <v>149</v>
      </c>
      <c r="G42" s="197">
        <v>488</v>
      </c>
      <c r="H42" s="197">
        <v>15</v>
      </c>
      <c r="I42" s="197">
        <v>6</v>
      </c>
      <c r="J42" s="197">
        <v>15</v>
      </c>
      <c r="K42" s="197">
        <v>23</v>
      </c>
      <c r="L42" s="197">
        <v>0</v>
      </c>
      <c r="M42" s="197">
        <v>1</v>
      </c>
      <c r="N42" s="197">
        <v>1</v>
      </c>
      <c r="O42" s="197">
        <v>0</v>
      </c>
      <c r="P42" s="197">
        <v>15</v>
      </c>
      <c r="Q42" s="197">
        <v>0</v>
      </c>
      <c r="R42" s="197">
        <v>8</v>
      </c>
      <c r="S42" s="197"/>
      <c r="T42" s="197"/>
      <c r="U42" s="197"/>
      <c r="V42" s="197"/>
      <c r="W42" s="197"/>
    </row>
    <row r="43" spans="1:25" s="20" customFormat="1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3</v>
      </c>
      <c r="F43" s="197">
        <v>0</v>
      </c>
      <c r="G43" s="197">
        <v>3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1</v>
      </c>
      <c r="S43" s="197"/>
      <c r="T43" s="197"/>
      <c r="U43" s="197"/>
      <c r="V43" s="197"/>
      <c r="W43" s="197"/>
    </row>
    <row r="44" spans="1:25" s="189" customFormat="1" ht="14.1" customHeight="1" x14ac:dyDescent="0.2">
      <c r="A44" s="88" t="s">
        <v>549</v>
      </c>
      <c r="B44" s="88" t="s">
        <v>584</v>
      </c>
      <c r="C44" s="29"/>
      <c r="D44" s="199">
        <v>52468</v>
      </c>
      <c r="E44" s="199">
        <v>30887</v>
      </c>
      <c r="F44" s="199">
        <v>3480</v>
      </c>
      <c r="G44" s="199">
        <v>15594</v>
      </c>
      <c r="H44" s="199">
        <v>468</v>
      </c>
      <c r="I44" s="199">
        <v>224</v>
      </c>
      <c r="J44" s="199">
        <v>990</v>
      </c>
      <c r="K44" s="199">
        <v>233</v>
      </c>
      <c r="L44" s="199">
        <v>1</v>
      </c>
      <c r="M44" s="199">
        <v>17</v>
      </c>
      <c r="N44" s="199">
        <v>22</v>
      </c>
      <c r="O44" s="199">
        <v>54</v>
      </c>
      <c r="P44" s="199">
        <v>85</v>
      </c>
      <c r="Q44" s="199">
        <v>39</v>
      </c>
      <c r="R44" s="199">
        <v>374</v>
      </c>
      <c r="S44" s="199"/>
      <c r="T44" s="199"/>
      <c r="U44" s="199"/>
      <c r="V44" s="199"/>
      <c r="W44" s="199"/>
    </row>
    <row r="45" spans="1:25" s="20" customFormat="1" ht="14.1" customHeight="1" x14ac:dyDescent="0.2">
      <c r="A45" s="89" t="s">
        <v>550</v>
      </c>
      <c r="B45" s="89" t="s">
        <v>966</v>
      </c>
      <c r="C45" s="21"/>
      <c r="D45" s="197">
        <v>25351</v>
      </c>
      <c r="E45" s="197">
        <v>14276</v>
      </c>
      <c r="F45" s="197">
        <v>1858</v>
      </c>
      <c r="G45" s="197">
        <v>8040</v>
      </c>
      <c r="H45" s="197">
        <v>235</v>
      </c>
      <c r="I45" s="197">
        <v>130</v>
      </c>
      <c r="J45" s="197">
        <v>346</v>
      </c>
      <c r="K45" s="197">
        <v>129</v>
      </c>
      <c r="L45" s="197">
        <v>0</v>
      </c>
      <c r="M45" s="197">
        <v>4</v>
      </c>
      <c r="N45" s="197">
        <v>5</v>
      </c>
      <c r="O45" s="197">
        <v>35</v>
      </c>
      <c r="P45" s="197">
        <v>46</v>
      </c>
      <c r="Q45" s="197">
        <v>31</v>
      </c>
      <c r="R45" s="197">
        <v>216</v>
      </c>
      <c r="S45" s="197"/>
      <c r="T45" s="197"/>
      <c r="U45" s="197"/>
      <c r="V45" s="197"/>
      <c r="W45" s="197"/>
    </row>
    <row r="46" spans="1:25" s="20" customFormat="1" ht="14.1" customHeight="1" x14ac:dyDescent="0.2">
      <c r="A46" s="89" t="s">
        <v>551</v>
      </c>
      <c r="B46" s="89" t="s">
        <v>552</v>
      </c>
      <c r="C46" s="21"/>
      <c r="D46" s="197">
        <v>14379</v>
      </c>
      <c r="E46" s="197">
        <v>9074</v>
      </c>
      <c r="F46" s="197">
        <v>866</v>
      </c>
      <c r="G46" s="197">
        <v>3725</v>
      </c>
      <c r="H46" s="197">
        <v>122</v>
      </c>
      <c r="I46" s="197">
        <v>44</v>
      </c>
      <c r="J46" s="197">
        <v>347</v>
      </c>
      <c r="K46" s="197">
        <v>43</v>
      </c>
      <c r="L46" s="197">
        <v>1</v>
      </c>
      <c r="M46" s="197">
        <v>9</v>
      </c>
      <c r="N46" s="197">
        <v>14</v>
      </c>
      <c r="O46" s="197">
        <v>8</v>
      </c>
      <c r="P46" s="197">
        <v>16</v>
      </c>
      <c r="Q46" s="197">
        <v>5</v>
      </c>
      <c r="R46" s="197">
        <v>105</v>
      </c>
      <c r="S46" s="197"/>
      <c r="T46" s="197"/>
      <c r="U46" s="197"/>
      <c r="V46" s="197"/>
      <c r="W46" s="197"/>
    </row>
    <row r="47" spans="1:25" s="20" customFormat="1" ht="14.1" customHeight="1" x14ac:dyDescent="0.2">
      <c r="A47" s="89" t="s">
        <v>553</v>
      </c>
      <c r="B47" s="89" t="s">
        <v>967</v>
      </c>
      <c r="C47" s="21"/>
      <c r="D47" s="197">
        <v>1445</v>
      </c>
      <c r="E47" s="197">
        <v>863</v>
      </c>
      <c r="F47" s="197">
        <v>75</v>
      </c>
      <c r="G47" s="197">
        <v>443</v>
      </c>
      <c r="H47" s="197">
        <v>8</v>
      </c>
      <c r="I47" s="197">
        <v>7</v>
      </c>
      <c r="J47" s="197">
        <v>36</v>
      </c>
      <c r="K47" s="197">
        <v>9</v>
      </c>
      <c r="L47" s="197">
        <v>0</v>
      </c>
      <c r="M47" s="197">
        <v>1</v>
      </c>
      <c r="N47" s="197">
        <v>0</v>
      </c>
      <c r="O47" s="197">
        <v>0</v>
      </c>
      <c r="P47" s="197">
        <v>1</v>
      </c>
      <c r="Q47" s="197">
        <v>0</v>
      </c>
      <c r="R47" s="197">
        <v>2</v>
      </c>
      <c r="S47" s="197"/>
      <c r="T47" s="197"/>
      <c r="U47" s="197"/>
      <c r="V47" s="197"/>
      <c r="W47" s="197"/>
    </row>
    <row r="48" spans="1:25" s="20" customFormat="1" ht="14.1" customHeight="1" x14ac:dyDescent="0.2">
      <c r="A48" s="89" t="s">
        <v>554</v>
      </c>
      <c r="B48" s="89" t="s">
        <v>555</v>
      </c>
      <c r="C48" s="21"/>
      <c r="D48" s="197">
        <v>3122</v>
      </c>
      <c r="E48" s="197">
        <v>1702</v>
      </c>
      <c r="F48" s="197">
        <v>224</v>
      </c>
      <c r="G48" s="197">
        <v>1040</v>
      </c>
      <c r="H48" s="197">
        <v>17</v>
      </c>
      <c r="I48" s="197">
        <v>7</v>
      </c>
      <c r="J48" s="197">
        <v>66</v>
      </c>
      <c r="K48" s="197">
        <v>17</v>
      </c>
      <c r="L48" s="197">
        <v>0</v>
      </c>
      <c r="M48" s="197">
        <v>0</v>
      </c>
      <c r="N48" s="197">
        <v>3</v>
      </c>
      <c r="O48" s="197">
        <v>9</v>
      </c>
      <c r="P48" s="197">
        <v>13</v>
      </c>
      <c r="Q48" s="197">
        <v>0</v>
      </c>
      <c r="R48" s="197">
        <v>24</v>
      </c>
      <c r="S48" s="197"/>
      <c r="T48" s="197"/>
      <c r="U48" s="197"/>
      <c r="V48" s="197"/>
      <c r="W48" s="197"/>
    </row>
    <row r="49" spans="1:23" s="20" customFormat="1" ht="14.1" customHeight="1" x14ac:dyDescent="0.2">
      <c r="A49" s="89" t="s">
        <v>556</v>
      </c>
      <c r="B49" s="89" t="s">
        <v>968</v>
      </c>
      <c r="C49" s="21"/>
      <c r="D49" s="197">
        <v>8171</v>
      </c>
      <c r="E49" s="197">
        <v>4972</v>
      </c>
      <c r="F49" s="197">
        <v>457</v>
      </c>
      <c r="G49" s="197">
        <v>2346</v>
      </c>
      <c r="H49" s="197">
        <v>86</v>
      </c>
      <c r="I49" s="197">
        <v>36</v>
      </c>
      <c r="J49" s="197">
        <v>195</v>
      </c>
      <c r="K49" s="197">
        <v>35</v>
      </c>
      <c r="L49" s="197">
        <v>0</v>
      </c>
      <c r="M49" s="197">
        <v>3</v>
      </c>
      <c r="N49" s="197">
        <v>0</v>
      </c>
      <c r="O49" s="197">
        <v>2</v>
      </c>
      <c r="P49" s="197">
        <v>9</v>
      </c>
      <c r="Q49" s="197">
        <v>3</v>
      </c>
      <c r="R49" s="197">
        <v>27</v>
      </c>
      <c r="S49" s="197"/>
      <c r="T49" s="197"/>
      <c r="U49" s="197"/>
      <c r="V49" s="197"/>
      <c r="W49" s="197"/>
    </row>
    <row r="50" spans="1:23" s="189" customFormat="1" ht="14.1" customHeight="1" x14ac:dyDescent="0.2">
      <c r="A50" s="88" t="s">
        <v>557</v>
      </c>
      <c r="B50" s="88" t="s">
        <v>585</v>
      </c>
      <c r="C50" s="29"/>
      <c r="D50" s="199">
        <v>19190</v>
      </c>
      <c r="E50" s="199">
        <v>9966</v>
      </c>
      <c r="F50" s="199">
        <v>1367</v>
      </c>
      <c r="G50" s="199">
        <v>6844</v>
      </c>
      <c r="H50" s="199">
        <v>136</v>
      </c>
      <c r="I50" s="199">
        <v>122</v>
      </c>
      <c r="J50" s="199">
        <v>358</v>
      </c>
      <c r="K50" s="199">
        <v>69</v>
      </c>
      <c r="L50" s="199">
        <v>1</v>
      </c>
      <c r="M50" s="199">
        <v>9</v>
      </c>
      <c r="N50" s="199">
        <v>3</v>
      </c>
      <c r="O50" s="199">
        <v>55</v>
      </c>
      <c r="P50" s="199">
        <v>42</v>
      </c>
      <c r="Q50" s="199">
        <v>5</v>
      </c>
      <c r="R50" s="199">
        <v>213</v>
      </c>
      <c r="S50" s="199"/>
      <c r="T50" s="199"/>
      <c r="U50" s="199"/>
      <c r="V50" s="199"/>
      <c r="W50" s="199"/>
    </row>
    <row r="51" spans="1:23" s="20" customFormat="1" ht="14.1" customHeight="1" x14ac:dyDescent="0.2">
      <c r="A51" s="89" t="s">
        <v>558</v>
      </c>
      <c r="B51" s="89" t="s">
        <v>559</v>
      </c>
      <c r="C51" s="21"/>
      <c r="D51" s="197">
        <v>9751</v>
      </c>
      <c r="E51" s="197">
        <v>5558</v>
      </c>
      <c r="F51" s="197">
        <v>568</v>
      </c>
      <c r="G51" s="197">
        <v>2962</v>
      </c>
      <c r="H51" s="197">
        <v>95</v>
      </c>
      <c r="I51" s="197">
        <v>51</v>
      </c>
      <c r="J51" s="197">
        <v>277</v>
      </c>
      <c r="K51" s="197">
        <v>40</v>
      </c>
      <c r="L51" s="197">
        <v>0</v>
      </c>
      <c r="M51" s="197">
        <v>3</v>
      </c>
      <c r="N51" s="197">
        <v>3</v>
      </c>
      <c r="O51" s="197">
        <v>10</v>
      </c>
      <c r="P51" s="197">
        <v>6</v>
      </c>
      <c r="Q51" s="197">
        <v>3</v>
      </c>
      <c r="R51" s="197">
        <v>175</v>
      </c>
      <c r="S51" s="197"/>
      <c r="T51" s="197"/>
      <c r="U51" s="197"/>
      <c r="V51" s="197"/>
      <c r="W51" s="197"/>
    </row>
    <row r="52" spans="1:23" s="20" customFormat="1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917</v>
      </c>
      <c r="F52" s="197">
        <v>92</v>
      </c>
      <c r="G52" s="197">
        <v>584</v>
      </c>
      <c r="H52" s="197">
        <v>5</v>
      </c>
      <c r="I52" s="197">
        <v>10</v>
      </c>
      <c r="J52" s="197">
        <v>21</v>
      </c>
      <c r="K52" s="197">
        <v>7</v>
      </c>
      <c r="L52" s="197">
        <v>0</v>
      </c>
      <c r="M52" s="197">
        <v>1</v>
      </c>
      <c r="N52" s="197">
        <v>0</v>
      </c>
      <c r="O52" s="197">
        <v>1</v>
      </c>
      <c r="P52" s="197">
        <v>2</v>
      </c>
      <c r="Q52" s="197">
        <v>1</v>
      </c>
      <c r="R52" s="197">
        <v>2</v>
      </c>
      <c r="S52" s="197"/>
      <c r="T52" s="197"/>
      <c r="U52" s="197"/>
      <c r="V52" s="197"/>
      <c r="W52" s="197"/>
    </row>
    <row r="53" spans="1:23" s="20" customFormat="1" ht="14.1" customHeight="1" x14ac:dyDescent="0.2">
      <c r="A53" s="89" t="s">
        <v>562</v>
      </c>
      <c r="B53" s="89" t="s">
        <v>563</v>
      </c>
      <c r="C53" s="21"/>
      <c r="D53" s="197">
        <v>7796</v>
      </c>
      <c r="E53" s="197">
        <v>3491</v>
      </c>
      <c r="F53" s="197">
        <v>707</v>
      </c>
      <c r="G53" s="197">
        <v>3298</v>
      </c>
      <c r="H53" s="197">
        <v>36</v>
      </c>
      <c r="I53" s="197">
        <v>61</v>
      </c>
      <c r="J53" s="197">
        <v>60</v>
      </c>
      <c r="K53" s="197">
        <v>22</v>
      </c>
      <c r="L53" s="197">
        <v>1</v>
      </c>
      <c r="M53" s="197">
        <v>5</v>
      </c>
      <c r="N53" s="197">
        <v>0</v>
      </c>
      <c r="O53" s="197">
        <v>44</v>
      </c>
      <c r="P53" s="197">
        <v>34</v>
      </c>
      <c r="Q53" s="197">
        <v>1</v>
      </c>
      <c r="R53" s="197">
        <v>36</v>
      </c>
      <c r="S53" s="197"/>
      <c r="T53" s="197"/>
      <c r="U53" s="197"/>
      <c r="V53" s="197"/>
      <c r="W53" s="197"/>
    </row>
    <row r="54" spans="1:23" s="189" customFormat="1" ht="14.1" customHeight="1" x14ac:dyDescent="0.2">
      <c r="A54" s="88" t="s">
        <v>564</v>
      </c>
      <c r="B54" s="88" t="s">
        <v>565</v>
      </c>
      <c r="C54" s="29"/>
      <c r="D54" s="199">
        <v>36761</v>
      </c>
      <c r="E54" s="199">
        <v>19981</v>
      </c>
      <c r="F54" s="199">
        <v>2448</v>
      </c>
      <c r="G54" s="199">
        <v>12491</v>
      </c>
      <c r="H54" s="199">
        <v>151</v>
      </c>
      <c r="I54" s="199">
        <v>206</v>
      </c>
      <c r="J54" s="199">
        <v>978</v>
      </c>
      <c r="K54" s="199">
        <v>193</v>
      </c>
      <c r="L54" s="199">
        <v>1</v>
      </c>
      <c r="M54" s="199">
        <v>4</v>
      </c>
      <c r="N54" s="199">
        <v>16</v>
      </c>
      <c r="O54" s="199">
        <v>32</v>
      </c>
      <c r="P54" s="199">
        <v>66</v>
      </c>
      <c r="Q54" s="199">
        <v>7</v>
      </c>
      <c r="R54" s="199">
        <v>187</v>
      </c>
      <c r="S54" s="199"/>
      <c r="T54" s="199"/>
      <c r="U54" s="199"/>
      <c r="V54" s="199"/>
      <c r="W54" s="199"/>
    </row>
    <row r="55" spans="1:23" s="20" customFormat="1" ht="14.1" customHeight="1" x14ac:dyDescent="0.2">
      <c r="A55" s="89" t="s">
        <v>566</v>
      </c>
      <c r="B55" s="89" t="s">
        <v>567</v>
      </c>
      <c r="C55" s="21"/>
      <c r="D55" s="197">
        <v>5970</v>
      </c>
      <c r="E55" s="197">
        <v>3085</v>
      </c>
      <c r="F55" s="197">
        <v>401</v>
      </c>
      <c r="G55" s="197">
        <v>2195</v>
      </c>
      <c r="H55" s="197">
        <v>23</v>
      </c>
      <c r="I55" s="197">
        <v>31</v>
      </c>
      <c r="J55" s="197">
        <v>128</v>
      </c>
      <c r="K55" s="197">
        <v>51</v>
      </c>
      <c r="L55" s="197">
        <v>1</v>
      </c>
      <c r="M55" s="197">
        <v>0</v>
      </c>
      <c r="N55" s="197">
        <v>0</v>
      </c>
      <c r="O55" s="197">
        <v>5</v>
      </c>
      <c r="P55" s="197">
        <v>22</v>
      </c>
      <c r="Q55" s="197">
        <v>2</v>
      </c>
      <c r="R55" s="197">
        <v>26</v>
      </c>
      <c r="S55" s="197"/>
      <c r="T55" s="197"/>
      <c r="U55" s="197"/>
      <c r="V55" s="197"/>
      <c r="W55" s="197"/>
    </row>
    <row r="56" spans="1:23" s="20" customFormat="1" ht="14.1" customHeight="1" x14ac:dyDescent="0.2">
      <c r="A56" s="89" t="s">
        <v>568</v>
      </c>
      <c r="B56" s="89" t="s">
        <v>586</v>
      </c>
      <c r="C56" s="21"/>
      <c r="D56" s="197">
        <v>1321</v>
      </c>
      <c r="E56" s="197">
        <v>750</v>
      </c>
      <c r="F56" s="197">
        <v>138</v>
      </c>
      <c r="G56" s="197">
        <v>379</v>
      </c>
      <c r="H56" s="197">
        <v>8</v>
      </c>
      <c r="I56" s="197">
        <v>5</v>
      </c>
      <c r="J56" s="197">
        <v>10</v>
      </c>
      <c r="K56" s="197">
        <v>23</v>
      </c>
      <c r="L56" s="197">
        <v>0</v>
      </c>
      <c r="M56" s="197">
        <v>0</v>
      </c>
      <c r="N56" s="197">
        <v>0</v>
      </c>
      <c r="O56" s="197">
        <v>0</v>
      </c>
      <c r="P56" s="197">
        <v>1</v>
      </c>
      <c r="Q56" s="197">
        <v>0</v>
      </c>
      <c r="R56" s="197">
        <v>7</v>
      </c>
      <c r="S56" s="197"/>
      <c r="T56" s="197"/>
      <c r="U56" s="197"/>
      <c r="V56" s="197"/>
      <c r="W56" s="197"/>
    </row>
    <row r="57" spans="1:23" s="20" customFormat="1" ht="14.1" customHeight="1" x14ac:dyDescent="0.2">
      <c r="A57" s="89" t="s">
        <v>569</v>
      </c>
      <c r="B57" s="89" t="s">
        <v>958</v>
      </c>
      <c r="C57" s="21"/>
      <c r="D57" s="197">
        <v>8310</v>
      </c>
      <c r="E57" s="197">
        <v>4950</v>
      </c>
      <c r="F57" s="197">
        <v>533</v>
      </c>
      <c r="G57" s="197">
        <v>2451</v>
      </c>
      <c r="H57" s="197">
        <v>52</v>
      </c>
      <c r="I57" s="197">
        <v>45</v>
      </c>
      <c r="J57" s="197">
        <v>176</v>
      </c>
      <c r="K57" s="197">
        <v>32</v>
      </c>
      <c r="L57" s="197">
        <v>0</v>
      </c>
      <c r="M57" s="197">
        <v>0</v>
      </c>
      <c r="N57" s="197">
        <v>2</v>
      </c>
      <c r="O57" s="197">
        <v>5</v>
      </c>
      <c r="P57" s="197">
        <v>7</v>
      </c>
      <c r="Q57" s="197">
        <v>0</v>
      </c>
      <c r="R57" s="197">
        <v>57</v>
      </c>
      <c r="S57" s="197"/>
      <c r="T57" s="197"/>
      <c r="U57" s="197"/>
      <c r="V57" s="197"/>
      <c r="W57" s="197"/>
    </row>
    <row r="58" spans="1:23" s="20" customFormat="1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1373</v>
      </c>
      <c r="F58" s="197">
        <v>100</v>
      </c>
      <c r="G58" s="197">
        <v>551</v>
      </c>
      <c r="H58" s="197">
        <v>5</v>
      </c>
      <c r="I58" s="197">
        <v>9</v>
      </c>
      <c r="J58" s="197">
        <v>315</v>
      </c>
      <c r="K58" s="197">
        <v>12</v>
      </c>
      <c r="L58" s="197">
        <v>0</v>
      </c>
      <c r="M58" s="197">
        <v>0</v>
      </c>
      <c r="N58" s="197">
        <v>0</v>
      </c>
      <c r="O58" s="197">
        <v>1</v>
      </c>
      <c r="P58" s="197">
        <v>1</v>
      </c>
      <c r="Q58" s="197">
        <v>0</v>
      </c>
      <c r="R58" s="197">
        <v>11</v>
      </c>
      <c r="S58" s="197"/>
      <c r="T58" s="197"/>
      <c r="U58" s="197"/>
      <c r="V58" s="197"/>
      <c r="W58" s="197"/>
    </row>
    <row r="59" spans="1:23" s="20" customFormat="1" ht="14.1" customHeight="1" x14ac:dyDescent="0.2">
      <c r="A59" s="89" t="s">
        <v>572</v>
      </c>
      <c r="B59" s="89" t="s">
        <v>587</v>
      </c>
      <c r="C59" s="21"/>
      <c r="D59" s="197">
        <v>104</v>
      </c>
      <c r="E59" s="197">
        <v>43</v>
      </c>
      <c r="F59" s="197">
        <v>7</v>
      </c>
      <c r="G59" s="197">
        <v>48</v>
      </c>
      <c r="H59" s="197">
        <v>0</v>
      </c>
      <c r="I59" s="197">
        <v>0</v>
      </c>
      <c r="J59" s="197">
        <v>2</v>
      </c>
      <c r="K59" s="197">
        <v>1</v>
      </c>
      <c r="L59" s="197">
        <v>0</v>
      </c>
      <c r="M59" s="197">
        <v>0</v>
      </c>
      <c r="N59" s="197">
        <v>0</v>
      </c>
      <c r="O59" s="197">
        <v>0</v>
      </c>
      <c r="P59" s="197">
        <v>1</v>
      </c>
      <c r="Q59" s="197">
        <v>0</v>
      </c>
      <c r="R59" s="197">
        <v>2</v>
      </c>
      <c r="S59" s="197"/>
      <c r="T59" s="197"/>
      <c r="U59" s="197"/>
      <c r="V59" s="197"/>
      <c r="W59" s="197"/>
    </row>
    <row r="60" spans="1:23" s="20" customFormat="1" ht="14.1" customHeight="1" x14ac:dyDescent="0.2">
      <c r="A60" s="89" t="s">
        <v>573</v>
      </c>
      <c r="B60" s="89" t="s">
        <v>574</v>
      </c>
      <c r="C60" s="21"/>
      <c r="D60" s="197">
        <v>18678</v>
      </c>
      <c r="E60" s="197">
        <v>9780</v>
      </c>
      <c r="F60" s="197">
        <v>1269</v>
      </c>
      <c r="G60" s="197">
        <v>6867</v>
      </c>
      <c r="H60" s="197">
        <v>63</v>
      </c>
      <c r="I60" s="197">
        <v>116</v>
      </c>
      <c r="J60" s="197">
        <v>347</v>
      </c>
      <c r="K60" s="197">
        <v>74</v>
      </c>
      <c r="L60" s="197">
        <v>0</v>
      </c>
      <c r="M60" s="197">
        <v>4</v>
      </c>
      <c r="N60" s="197">
        <v>14</v>
      </c>
      <c r="O60" s="197">
        <v>21</v>
      </c>
      <c r="P60" s="197">
        <v>34</v>
      </c>
      <c r="Q60" s="197">
        <v>5</v>
      </c>
      <c r="R60" s="197">
        <v>84</v>
      </c>
      <c r="S60" s="197"/>
      <c r="T60" s="197"/>
      <c r="U60" s="197"/>
      <c r="V60" s="197"/>
      <c r="W60" s="197"/>
    </row>
    <row r="61" spans="1:23" s="189" customFormat="1" ht="14.1" customHeight="1" x14ac:dyDescent="0.2">
      <c r="A61" s="87" t="s">
        <v>591</v>
      </c>
      <c r="B61" s="88"/>
      <c r="C61" s="29"/>
      <c r="D61" s="197">
        <v>1813</v>
      </c>
      <c r="E61" s="197">
        <v>912</v>
      </c>
      <c r="F61" s="197">
        <v>128</v>
      </c>
      <c r="G61" s="197">
        <v>539</v>
      </c>
      <c r="H61" s="197">
        <v>4</v>
      </c>
      <c r="I61" s="197">
        <v>2</v>
      </c>
      <c r="J61" s="197">
        <v>28</v>
      </c>
      <c r="K61" s="197">
        <v>5</v>
      </c>
      <c r="L61" s="197">
        <v>0</v>
      </c>
      <c r="M61" s="197">
        <v>0</v>
      </c>
      <c r="N61" s="197">
        <v>0</v>
      </c>
      <c r="O61" s="197">
        <v>118</v>
      </c>
      <c r="P61" s="197">
        <v>6</v>
      </c>
      <c r="Q61" s="197">
        <v>0</v>
      </c>
      <c r="R61" s="197">
        <v>71</v>
      </c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Folha188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57031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343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3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49" s="29" customFormat="1" ht="11.1" customHeight="1" x14ac:dyDescent="0.2">
      <c r="A6" s="257" t="s">
        <v>321</v>
      </c>
      <c r="B6" s="157"/>
      <c r="C6" s="77"/>
      <c r="K6" s="256"/>
      <c r="L6" s="256"/>
      <c r="R6" s="32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49" s="5" customFormat="1" ht="59.25" customHeight="1" x14ac:dyDescent="0.2">
      <c r="A8" s="265" t="s">
        <v>500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4885570.9999999683</v>
      </c>
      <c r="E11" s="197">
        <v>1534474.0000000114</v>
      </c>
      <c r="F11" s="197">
        <v>990678.00000000221</v>
      </c>
      <c r="G11" s="197">
        <v>2057774.9999999944</v>
      </c>
      <c r="H11" s="197">
        <v>101796.9999999999</v>
      </c>
      <c r="I11" s="197">
        <v>34010.999999999985</v>
      </c>
      <c r="J11" s="197">
        <v>66099.000000000058</v>
      </c>
      <c r="K11" s="197">
        <v>8632.0000000000018</v>
      </c>
      <c r="L11" s="197">
        <v>25</v>
      </c>
      <c r="M11" s="197">
        <v>6005.9999999999982</v>
      </c>
      <c r="N11" s="197">
        <v>491.00000000000006</v>
      </c>
      <c r="O11" s="197">
        <v>8387.9999999999964</v>
      </c>
      <c r="P11" s="197">
        <v>60405.999999999942</v>
      </c>
      <c r="Q11" s="197">
        <v>739.00000000000011</v>
      </c>
      <c r="R11" s="197">
        <v>16050.000000000016</v>
      </c>
      <c r="S11" s="197"/>
      <c r="T11" s="197"/>
      <c r="U11" s="197"/>
      <c r="V11" s="197"/>
      <c r="W11" s="198"/>
      <c r="X11" s="163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f>SUM(D13:D16)</f>
        <v>138879.99999999991</v>
      </c>
      <c r="E12" s="199">
        <f t="shared" ref="E12:R12" si="0">SUM(E13:E16)</f>
        <v>37412</v>
      </c>
      <c r="F12" s="199">
        <f t="shared" si="0"/>
        <v>34637.999999999985</v>
      </c>
      <c r="G12" s="199">
        <f t="shared" si="0"/>
        <v>60268.999999999985</v>
      </c>
      <c r="H12" s="199">
        <f t="shared" si="0"/>
        <v>3095</v>
      </c>
      <c r="I12" s="199">
        <f t="shared" si="0"/>
        <v>595</v>
      </c>
      <c r="J12" s="199">
        <f t="shared" si="0"/>
        <v>1119</v>
      </c>
      <c r="K12" s="199">
        <f t="shared" si="0"/>
        <v>94</v>
      </c>
      <c r="L12" s="199">
        <f t="shared" si="0"/>
        <v>0</v>
      </c>
      <c r="M12" s="199">
        <f t="shared" si="0"/>
        <v>73</v>
      </c>
      <c r="N12" s="199">
        <f t="shared" si="0"/>
        <v>0</v>
      </c>
      <c r="O12" s="199">
        <f t="shared" si="0"/>
        <v>10</v>
      </c>
      <c r="P12" s="199">
        <f t="shared" si="0"/>
        <v>1436</v>
      </c>
      <c r="Q12" s="199">
        <f t="shared" si="0"/>
        <v>0</v>
      </c>
      <c r="R12" s="199">
        <f t="shared" si="0"/>
        <v>139</v>
      </c>
      <c r="S12" s="199"/>
      <c r="T12" s="199"/>
      <c r="U12" s="199"/>
      <c r="V12" s="199"/>
      <c r="W12" s="200"/>
      <c r="X12" s="164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11692.000000000011</v>
      </c>
      <c r="E13" s="197">
        <v>2990</v>
      </c>
      <c r="F13" s="197">
        <v>2636</v>
      </c>
      <c r="G13" s="197">
        <v>5459.9999999999991</v>
      </c>
      <c r="H13" s="197">
        <v>451</v>
      </c>
      <c r="I13" s="197">
        <v>78</v>
      </c>
      <c r="J13" s="197">
        <v>35</v>
      </c>
      <c r="K13" s="197">
        <v>4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38</v>
      </c>
      <c r="S13" s="197"/>
      <c r="T13" s="197"/>
      <c r="U13" s="197"/>
      <c r="V13" s="197"/>
      <c r="W13" s="198"/>
      <c r="X13" s="163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24462.999999999985</v>
      </c>
      <c r="E14" s="197">
        <v>6624.9999999999991</v>
      </c>
      <c r="F14" s="197">
        <v>5910.9999999999982</v>
      </c>
      <c r="G14" s="197">
        <v>11050.999999999998</v>
      </c>
      <c r="H14" s="197">
        <v>335</v>
      </c>
      <c r="I14" s="197">
        <v>129</v>
      </c>
      <c r="J14" s="197">
        <v>157</v>
      </c>
      <c r="K14" s="197">
        <v>59</v>
      </c>
      <c r="L14" s="197">
        <v>0</v>
      </c>
      <c r="M14" s="197">
        <v>0</v>
      </c>
      <c r="N14" s="197">
        <v>0</v>
      </c>
      <c r="O14" s="197">
        <v>10</v>
      </c>
      <c r="P14" s="197">
        <v>186</v>
      </c>
      <c r="Q14" s="197">
        <v>0</v>
      </c>
      <c r="R14" s="197">
        <v>0</v>
      </c>
      <c r="S14" s="197"/>
      <c r="T14" s="197"/>
      <c r="U14" s="197"/>
      <c r="V14" s="197"/>
      <c r="W14" s="198"/>
      <c r="X14" s="163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21892.999999999985</v>
      </c>
      <c r="E15" s="197">
        <v>6356.0000000000027</v>
      </c>
      <c r="F15" s="197">
        <v>6288.9999999999991</v>
      </c>
      <c r="G15" s="197">
        <v>7823.9999999999945</v>
      </c>
      <c r="H15" s="197">
        <v>466</v>
      </c>
      <c r="I15" s="197">
        <v>122</v>
      </c>
      <c r="J15" s="197">
        <v>114</v>
      </c>
      <c r="K15" s="197">
        <v>4</v>
      </c>
      <c r="L15" s="197">
        <v>0</v>
      </c>
      <c r="M15" s="197">
        <v>0</v>
      </c>
      <c r="N15" s="197">
        <v>0</v>
      </c>
      <c r="O15" s="197">
        <v>0</v>
      </c>
      <c r="P15" s="197">
        <v>705</v>
      </c>
      <c r="Q15" s="197">
        <v>0</v>
      </c>
      <c r="R15" s="197">
        <v>13</v>
      </c>
      <c r="S15" s="197"/>
      <c r="T15" s="197"/>
      <c r="U15" s="197"/>
      <c r="V15" s="197"/>
      <c r="W15" s="198"/>
      <c r="X15" s="163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80831.999999999927</v>
      </c>
      <c r="E16" s="197">
        <v>21440.999999999993</v>
      </c>
      <c r="F16" s="197">
        <v>19801.999999999993</v>
      </c>
      <c r="G16" s="197">
        <v>35933.999999999993</v>
      </c>
      <c r="H16" s="197">
        <v>1843</v>
      </c>
      <c r="I16" s="197">
        <v>266</v>
      </c>
      <c r="J16" s="197">
        <v>812.99999999999989</v>
      </c>
      <c r="K16" s="197">
        <v>27</v>
      </c>
      <c r="L16" s="197">
        <v>0</v>
      </c>
      <c r="M16" s="197">
        <v>73</v>
      </c>
      <c r="N16" s="197">
        <v>0</v>
      </c>
      <c r="O16" s="197">
        <v>0</v>
      </c>
      <c r="P16" s="197">
        <v>545</v>
      </c>
      <c r="Q16" s="197">
        <v>0</v>
      </c>
      <c r="R16" s="197">
        <v>88</v>
      </c>
      <c r="S16" s="197"/>
      <c r="T16" s="197"/>
      <c r="U16" s="197"/>
      <c r="V16" s="197"/>
      <c r="W16" s="198"/>
      <c r="X16" s="163"/>
    </row>
    <row r="17" spans="1:25" s="29" customFormat="1" ht="14.1" customHeight="1" x14ac:dyDescent="0.2">
      <c r="A17" s="88" t="s">
        <v>510</v>
      </c>
      <c r="B17" s="88" t="s">
        <v>511</v>
      </c>
      <c r="C17" s="40"/>
      <c r="D17" s="199">
        <f>SUM(D18:D23)</f>
        <v>131411.00000000003</v>
      </c>
      <c r="E17" s="199">
        <f t="shared" ref="E17:R17" si="1">SUM(E18:E23)</f>
        <v>28682.999999999989</v>
      </c>
      <c r="F17" s="199">
        <f t="shared" si="1"/>
        <v>26908.999999999996</v>
      </c>
      <c r="G17" s="199">
        <f t="shared" si="1"/>
        <v>70998.999999999971</v>
      </c>
      <c r="H17" s="199">
        <f t="shared" si="1"/>
        <v>777</v>
      </c>
      <c r="I17" s="199">
        <f t="shared" si="1"/>
        <v>918</v>
      </c>
      <c r="J17" s="199">
        <f t="shared" si="1"/>
        <v>895</v>
      </c>
      <c r="K17" s="199">
        <f t="shared" si="1"/>
        <v>388</v>
      </c>
      <c r="L17" s="199">
        <f t="shared" si="1"/>
        <v>0</v>
      </c>
      <c r="M17" s="199">
        <f t="shared" si="1"/>
        <v>0</v>
      </c>
      <c r="N17" s="199">
        <f t="shared" si="1"/>
        <v>0</v>
      </c>
      <c r="O17" s="199">
        <f t="shared" si="1"/>
        <v>91</v>
      </c>
      <c r="P17" s="199">
        <f t="shared" si="1"/>
        <v>1201</v>
      </c>
      <c r="Q17" s="199">
        <f t="shared" si="1"/>
        <v>0</v>
      </c>
      <c r="R17" s="199">
        <f t="shared" si="1"/>
        <v>550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9" t="s">
        <v>314</v>
      </c>
      <c r="B18" s="89" t="s">
        <v>576</v>
      </c>
      <c r="C18" s="31"/>
      <c r="D18" s="197">
        <v>30290.999999999996</v>
      </c>
      <c r="E18" s="197">
        <v>7236.99999999999</v>
      </c>
      <c r="F18" s="197">
        <v>7024.0000000000018</v>
      </c>
      <c r="G18" s="197">
        <v>14275.000000000002</v>
      </c>
      <c r="H18" s="197">
        <v>431</v>
      </c>
      <c r="I18" s="197">
        <v>156</v>
      </c>
      <c r="J18" s="197">
        <v>495</v>
      </c>
      <c r="K18" s="197">
        <v>51</v>
      </c>
      <c r="L18" s="197">
        <v>0</v>
      </c>
      <c r="M18" s="197">
        <v>0</v>
      </c>
      <c r="N18" s="197">
        <v>0</v>
      </c>
      <c r="O18" s="197">
        <v>29</v>
      </c>
      <c r="P18" s="197">
        <v>359</v>
      </c>
      <c r="Q18" s="197">
        <v>0</v>
      </c>
      <c r="R18" s="197">
        <v>234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9" t="s">
        <v>512</v>
      </c>
      <c r="B19" s="89" t="s">
        <v>513</v>
      </c>
      <c r="C19" s="31"/>
      <c r="D19" s="197">
        <v>47899.000000000044</v>
      </c>
      <c r="E19" s="197">
        <v>9076.9999999999964</v>
      </c>
      <c r="F19" s="197">
        <v>8166.9999999999945</v>
      </c>
      <c r="G19" s="197">
        <v>29491.999999999971</v>
      </c>
      <c r="H19" s="197">
        <v>0</v>
      </c>
      <c r="I19" s="197">
        <v>306</v>
      </c>
      <c r="J19" s="197">
        <v>154.99999999999997</v>
      </c>
      <c r="K19" s="197">
        <v>243.99999999999997</v>
      </c>
      <c r="L19" s="197">
        <v>0</v>
      </c>
      <c r="M19" s="197">
        <v>0</v>
      </c>
      <c r="N19" s="197">
        <v>0</v>
      </c>
      <c r="O19" s="197">
        <v>22</v>
      </c>
      <c r="P19" s="197">
        <v>211</v>
      </c>
      <c r="Q19" s="197">
        <v>0</v>
      </c>
      <c r="R19" s="197">
        <v>224.99999999999997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9" t="s">
        <v>514</v>
      </c>
      <c r="B20" s="89" t="s">
        <v>515</v>
      </c>
      <c r="C20" s="31"/>
      <c r="D20" s="197">
        <v>21106.999999999993</v>
      </c>
      <c r="E20" s="197">
        <v>4599.0000000000027</v>
      </c>
      <c r="F20" s="197">
        <v>4807</v>
      </c>
      <c r="G20" s="197">
        <v>11461.999999999996</v>
      </c>
      <c r="H20" s="197">
        <v>0</v>
      </c>
      <c r="I20" s="197">
        <v>39</v>
      </c>
      <c r="J20" s="197">
        <v>107.00000000000001</v>
      </c>
      <c r="K20" s="197">
        <v>89</v>
      </c>
      <c r="L20" s="197">
        <v>0</v>
      </c>
      <c r="M20" s="197">
        <v>0</v>
      </c>
      <c r="N20" s="197">
        <v>0</v>
      </c>
      <c r="O20" s="197">
        <v>4</v>
      </c>
      <c r="P20" s="197">
        <v>0</v>
      </c>
      <c r="Q20" s="197">
        <v>0</v>
      </c>
      <c r="R20" s="197">
        <v>0</v>
      </c>
      <c r="S20" s="197"/>
      <c r="T20" s="197"/>
      <c r="U20" s="197"/>
      <c r="V20" s="197"/>
      <c r="W20" s="198"/>
      <c r="X20" s="163"/>
      <c r="Y20" s="163"/>
    </row>
    <row r="21" spans="1:25" s="21" customFormat="1" ht="14.1" customHeight="1" x14ac:dyDescent="0.2">
      <c r="A21" s="89" t="s">
        <v>516</v>
      </c>
      <c r="B21" s="89" t="s">
        <v>577</v>
      </c>
      <c r="C21" s="31"/>
      <c r="D21" s="197">
        <v>10827.000000000002</v>
      </c>
      <c r="E21" s="197">
        <v>3504.9999999999991</v>
      </c>
      <c r="F21" s="197">
        <v>2547.9999999999995</v>
      </c>
      <c r="G21" s="197">
        <v>4479.9999999999982</v>
      </c>
      <c r="H21" s="197">
        <v>83</v>
      </c>
      <c r="I21" s="197">
        <v>5</v>
      </c>
      <c r="J21" s="197">
        <v>60</v>
      </c>
      <c r="K21" s="197">
        <v>4</v>
      </c>
      <c r="L21" s="197">
        <v>0</v>
      </c>
      <c r="M21" s="197">
        <v>0</v>
      </c>
      <c r="N21" s="197">
        <v>0</v>
      </c>
      <c r="O21" s="197">
        <v>36</v>
      </c>
      <c r="P21" s="197">
        <v>71</v>
      </c>
      <c r="Q21" s="197">
        <v>0</v>
      </c>
      <c r="R21" s="197">
        <v>35</v>
      </c>
      <c r="S21" s="197"/>
      <c r="T21" s="197"/>
      <c r="U21" s="197"/>
      <c r="V21" s="197"/>
      <c r="W21" s="198"/>
      <c r="X21" s="163"/>
      <c r="Y21" s="163"/>
    </row>
    <row r="22" spans="1:25" s="21" customFormat="1" ht="14.1" customHeight="1" x14ac:dyDescent="0.2">
      <c r="A22" s="89" t="s">
        <v>517</v>
      </c>
      <c r="B22" s="89" t="s">
        <v>518</v>
      </c>
      <c r="C22" s="31"/>
      <c r="D22" s="197">
        <v>6126.0000000000009</v>
      </c>
      <c r="E22" s="197">
        <v>1309.0000000000002</v>
      </c>
      <c r="F22" s="197">
        <v>897.00000000000011</v>
      </c>
      <c r="G22" s="197">
        <v>2797</v>
      </c>
      <c r="H22" s="197">
        <v>140</v>
      </c>
      <c r="I22" s="197">
        <v>380</v>
      </c>
      <c r="J22" s="197">
        <v>36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560</v>
      </c>
      <c r="Q22" s="197">
        <v>0</v>
      </c>
      <c r="R22" s="197">
        <v>7</v>
      </c>
      <c r="S22" s="197"/>
      <c r="T22" s="197"/>
      <c r="U22" s="197"/>
      <c r="V22" s="197"/>
      <c r="W22" s="198"/>
      <c r="X22" s="163"/>
      <c r="Y22" s="163"/>
    </row>
    <row r="23" spans="1:25" s="21" customFormat="1" ht="14.1" customHeight="1" x14ac:dyDescent="0.2">
      <c r="A23" s="89" t="s">
        <v>519</v>
      </c>
      <c r="B23" s="89" t="s">
        <v>520</v>
      </c>
      <c r="C23" s="31"/>
      <c r="D23" s="197">
        <v>15161.000000000005</v>
      </c>
      <c r="E23" s="197">
        <v>2956.0000000000005</v>
      </c>
      <c r="F23" s="197">
        <v>3465.9999999999995</v>
      </c>
      <c r="G23" s="197">
        <v>8492.9999999999982</v>
      </c>
      <c r="H23" s="197">
        <v>123</v>
      </c>
      <c r="I23" s="197">
        <v>32</v>
      </c>
      <c r="J23" s="197">
        <v>42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49</v>
      </c>
      <c r="S23" s="197"/>
      <c r="T23" s="197"/>
      <c r="U23" s="197"/>
      <c r="V23" s="197"/>
      <c r="W23" s="198"/>
      <c r="X23" s="163"/>
      <c r="Y23" s="163"/>
    </row>
    <row r="24" spans="1:25" s="29" customFormat="1" ht="14.1" customHeight="1" x14ac:dyDescent="0.2">
      <c r="A24" s="88" t="s">
        <v>521</v>
      </c>
      <c r="B24" s="88" t="s">
        <v>501</v>
      </c>
      <c r="C24" s="40"/>
      <c r="D24" s="199">
        <f>SUM(D25:D29)</f>
        <v>298707.00000000029</v>
      </c>
      <c r="E24" s="199">
        <f t="shared" ref="E24:R24" si="2">SUM(E25:E29)</f>
        <v>70288.999999999956</v>
      </c>
      <c r="F24" s="199">
        <f t="shared" si="2"/>
        <v>59093.000000000015</v>
      </c>
      <c r="G24" s="199">
        <f t="shared" si="2"/>
        <v>154164.99999999994</v>
      </c>
      <c r="H24" s="199">
        <f t="shared" si="2"/>
        <v>4933</v>
      </c>
      <c r="I24" s="199">
        <f t="shared" si="2"/>
        <v>1781</v>
      </c>
      <c r="J24" s="199">
        <f t="shared" si="2"/>
        <v>2768</v>
      </c>
      <c r="K24" s="199">
        <f t="shared" si="2"/>
        <v>428.99999999999994</v>
      </c>
      <c r="L24" s="199">
        <f t="shared" si="2"/>
        <v>0</v>
      </c>
      <c r="M24" s="199">
        <f t="shared" si="2"/>
        <v>923.99999999999977</v>
      </c>
      <c r="N24" s="199">
        <f t="shared" si="2"/>
        <v>7</v>
      </c>
      <c r="O24" s="199">
        <f t="shared" si="2"/>
        <v>211</v>
      </c>
      <c r="P24" s="199">
        <f t="shared" si="2"/>
        <v>3376</v>
      </c>
      <c r="Q24" s="199">
        <f t="shared" si="2"/>
        <v>0</v>
      </c>
      <c r="R24" s="199">
        <f t="shared" si="2"/>
        <v>730.99999999999989</v>
      </c>
      <c r="S24" s="199"/>
      <c r="T24" s="199"/>
      <c r="U24" s="199"/>
      <c r="V24" s="199"/>
      <c r="W24" s="200"/>
      <c r="X24" s="164"/>
      <c r="Y24" s="164"/>
    </row>
    <row r="25" spans="1:25" s="21" customFormat="1" ht="14.1" customHeight="1" x14ac:dyDescent="0.2">
      <c r="A25" s="89" t="s">
        <v>522</v>
      </c>
      <c r="B25" s="89" t="s">
        <v>578</v>
      </c>
      <c r="D25" s="197">
        <v>149137.00000000035</v>
      </c>
      <c r="E25" s="197">
        <v>42896.999999999949</v>
      </c>
      <c r="F25" s="197">
        <v>30731.000000000018</v>
      </c>
      <c r="G25" s="197">
        <v>64261.999999999985</v>
      </c>
      <c r="H25" s="197">
        <v>3939</v>
      </c>
      <c r="I25" s="197">
        <v>1249</v>
      </c>
      <c r="J25" s="197">
        <v>2067</v>
      </c>
      <c r="K25" s="197">
        <v>221.99999999999994</v>
      </c>
      <c r="L25" s="197">
        <v>0</v>
      </c>
      <c r="M25" s="197">
        <v>923.99999999999977</v>
      </c>
      <c r="N25" s="197">
        <v>0</v>
      </c>
      <c r="O25" s="197">
        <v>199</v>
      </c>
      <c r="P25" s="197">
        <v>2115</v>
      </c>
      <c r="Q25" s="197">
        <v>0</v>
      </c>
      <c r="R25" s="197">
        <v>531.99999999999989</v>
      </c>
      <c r="S25" s="197"/>
      <c r="T25" s="197"/>
      <c r="U25" s="197"/>
      <c r="V25" s="197"/>
      <c r="W25" s="197"/>
      <c r="X25" s="163"/>
      <c r="Y25" s="163"/>
    </row>
    <row r="26" spans="1:25" s="29" customFormat="1" ht="14.1" customHeight="1" x14ac:dyDescent="0.2">
      <c r="A26" s="89" t="s">
        <v>523</v>
      </c>
      <c r="B26" s="89" t="s">
        <v>524</v>
      </c>
      <c r="C26" s="21"/>
      <c r="D26" s="197">
        <v>22785.999999999996</v>
      </c>
      <c r="E26" s="197">
        <v>4545.0000000000018</v>
      </c>
      <c r="F26" s="197">
        <v>2916.9999999999995</v>
      </c>
      <c r="G26" s="197">
        <v>14822.999999999996</v>
      </c>
      <c r="H26" s="197">
        <v>0</v>
      </c>
      <c r="I26" s="197">
        <v>265</v>
      </c>
      <c r="J26" s="197">
        <v>62</v>
      </c>
      <c r="K26" s="197">
        <v>23</v>
      </c>
      <c r="L26" s="197">
        <v>0</v>
      </c>
      <c r="M26" s="197">
        <v>0</v>
      </c>
      <c r="N26" s="197">
        <v>0</v>
      </c>
      <c r="O26" s="197">
        <v>0</v>
      </c>
      <c r="P26" s="197">
        <v>151</v>
      </c>
      <c r="Q26" s="197">
        <v>0</v>
      </c>
      <c r="R26" s="197">
        <v>0</v>
      </c>
      <c r="S26" s="197"/>
      <c r="T26" s="197"/>
      <c r="U26" s="197"/>
      <c r="V26" s="197"/>
      <c r="W26" s="197"/>
      <c r="X26" s="164"/>
      <c r="Y26" s="164"/>
    </row>
    <row r="27" spans="1:25" s="21" customFormat="1" ht="14.1" customHeight="1" x14ac:dyDescent="0.2">
      <c r="A27" s="89" t="s">
        <v>525</v>
      </c>
      <c r="B27" s="89" t="s">
        <v>579</v>
      </c>
      <c r="D27" s="197">
        <v>58305.999999999971</v>
      </c>
      <c r="E27" s="197">
        <v>13274.000000000002</v>
      </c>
      <c r="F27" s="197">
        <v>14937.999999999998</v>
      </c>
      <c r="G27" s="197">
        <v>28158.999999999953</v>
      </c>
      <c r="H27" s="197">
        <v>723</v>
      </c>
      <c r="I27" s="197">
        <v>182</v>
      </c>
      <c r="J27" s="197">
        <v>204</v>
      </c>
      <c r="K27" s="197">
        <v>178</v>
      </c>
      <c r="L27" s="197">
        <v>0</v>
      </c>
      <c r="M27" s="197">
        <v>0</v>
      </c>
      <c r="N27" s="197">
        <v>0</v>
      </c>
      <c r="O27" s="197">
        <v>12</v>
      </c>
      <c r="P27" s="197">
        <v>479</v>
      </c>
      <c r="Q27" s="197">
        <v>0</v>
      </c>
      <c r="R27" s="197">
        <v>157</v>
      </c>
      <c r="S27" s="197"/>
      <c r="T27" s="197"/>
      <c r="U27" s="197"/>
      <c r="V27" s="197"/>
      <c r="W27" s="197"/>
      <c r="X27" s="163"/>
      <c r="Y27" s="163"/>
    </row>
    <row r="28" spans="1:25" s="21" customFormat="1" ht="14.1" customHeight="1" x14ac:dyDescent="0.2">
      <c r="A28" s="89" t="s">
        <v>526</v>
      </c>
      <c r="B28" s="89" t="s">
        <v>964</v>
      </c>
      <c r="D28" s="197">
        <v>48860.999999999978</v>
      </c>
      <c r="E28" s="197">
        <v>5254.0000000000036</v>
      </c>
      <c r="F28" s="197">
        <v>6283.9999999999973</v>
      </c>
      <c r="G28" s="197">
        <v>36501</v>
      </c>
      <c r="H28" s="197">
        <v>50</v>
      </c>
      <c r="I28" s="197">
        <v>9</v>
      </c>
      <c r="J28" s="197">
        <v>367</v>
      </c>
      <c r="K28" s="197">
        <v>5</v>
      </c>
      <c r="L28" s="197">
        <v>0</v>
      </c>
      <c r="M28" s="197">
        <v>0</v>
      </c>
      <c r="N28" s="197">
        <v>0</v>
      </c>
      <c r="O28" s="197">
        <v>0</v>
      </c>
      <c r="P28" s="197">
        <v>349</v>
      </c>
      <c r="Q28" s="197">
        <v>0</v>
      </c>
      <c r="R28" s="197">
        <v>42</v>
      </c>
      <c r="S28" s="197"/>
      <c r="T28" s="197"/>
      <c r="U28" s="197"/>
      <c r="V28" s="197"/>
      <c r="W28" s="197"/>
      <c r="X28" s="163"/>
      <c r="Y28" s="163"/>
    </row>
    <row r="29" spans="1:25" s="21" customFormat="1" ht="14.1" customHeight="1" x14ac:dyDescent="0.2">
      <c r="A29" s="89" t="s">
        <v>527</v>
      </c>
      <c r="B29" s="89" t="s">
        <v>528</v>
      </c>
      <c r="D29" s="197">
        <v>19616.999999999996</v>
      </c>
      <c r="E29" s="197">
        <v>4319</v>
      </c>
      <c r="F29" s="197">
        <v>4223.0000000000009</v>
      </c>
      <c r="G29" s="197">
        <v>10419.999999999993</v>
      </c>
      <c r="H29" s="197">
        <v>221</v>
      </c>
      <c r="I29" s="197">
        <v>76</v>
      </c>
      <c r="J29" s="197">
        <v>68</v>
      </c>
      <c r="K29" s="197">
        <v>1</v>
      </c>
      <c r="L29" s="197">
        <v>0</v>
      </c>
      <c r="M29" s="197">
        <v>0</v>
      </c>
      <c r="N29" s="197">
        <v>7</v>
      </c>
      <c r="O29" s="197">
        <v>0</v>
      </c>
      <c r="P29" s="197">
        <v>282</v>
      </c>
      <c r="Q29" s="197">
        <v>0</v>
      </c>
      <c r="R29" s="197">
        <v>0</v>
      </c>
      <c r="S29" s="197"/>
      <c r="T29" s="197"/>
      <c r="U29" s="197"/>
      <c r="V29" s="197"/>
      <c r="W29" s="197"/>
      <c r="X29" s="163"/>
      <c r="Y29" s="163"/>
    </row>
    <row r="30" spans="1:25" s="29" customFormat="1" ht="14.1" customHeight="1" x14ac:dyDescent="0.2">
      <c r="A30" s="88" t="s">
        <v>529</v>
      </c>
      <c r="B30" s="88" t="s">
        <v>502</v>
      </c>
      <c r="D30" s="199">
        <f>SUM(D31:D34)</f>
        <v>263837.99999999959</v>
      </c>
      <c r="E30" s="199">
        <f t="shared" ref="E30:R30" si="3">SUM(E31:E34)</f>
        <v>81865.000000000029</v>
      </c>
      <c r="F30" s="199">
        <f t="shared" si="3"/>
        <v>55535</v>
      </c>
      <c r="G30" s="199">
        <f t="shared" si="3"/>
        <v>114375.0000000002</v>
      </c>
      <c r="H30" s="199">
        <f t="shared" si="3"/>
        <v>5759.0000000000009</v>
      </c>
      <c r="I30" s="199">
        <f t="shared" si="3"/>
        <v>1228.0000000000002</v>
      </c>
      <c r="J30" s="199">
        <f t="shared" si="3"/>
        <v>1701.0000000000005</v>
      </c>
      <c r="K30" s="199">
        <f t="shared" si="3"/>
        <v>356.99999999999994</v>
      </c>
      <c r="L30" s="199">
        <f t="shared" si="3"/>
        <v>0</v>
      </c>
      <c r="M30" s="199">
        <f t="shared" si="3"/>
        <v>55</v>
      </c>
      <c r="N30" s="199">
        <f t="shared" si="3"/>
        <v>19</v>
      </c>
      <c r="O30" s="199">
        <f t="shared" si="3"/>
        <v>440</v>
      </c>
      <c r="P30" s="199">
        <f t="shared" si="3"/>
        <v>1534</v>
      </c>
      <c r="Q30" s="199">
        <f t="shared" si="3"/>
        <v>12</v>
      </c>
      <c r="R30" s="199">
        <f t="shared" si="3"/>
        <v>957.99999999999989</v>
      </c>
      <c r="S30" s="199"/>
      <c r="T30" s="199"/>
      <c r="U30" s="199"/>
      <c r="V30" s="199"/>
      <c r="W30" s="199"/>
      <c r="X30" s="164"/>
      <c r="Y30" s="164"/>
    </row>
    <row r="31" spans="1:25" s="29" customFormat="1" ht="14.1" customHeight="1" x14ac:dyDescent="0.2">
      <c r="A31" s="89" t="s">
        <v>530</v>
      </c>
      <c r="B31" s="89" t="s">
        <v>965</v>
      </c>
      <c r="C31" s="21"/>
      <c r="D31" s="197">
        <v>25718.000000000018</v>
      </c>
      <c r="E31" s="197">
        <v>6481</v>
      </c>
      <c r="F31" s="197">
        <v>6490</v>
      </c>
      <c r="G31" s="197">
        <v>12489.000000000009</v>
      </c>
      <c r="H31" s="197">
        <v>10</v>
      </c>
      <c r="I31" s="197">
        <v>37</v>
      </c>
      <c r="J31" s="197">
        <v>46</v>
      </c>
      <c r="K31" s="197">
        <v>1</v>
      </c>
      <c r="L31" s="197">
        <v>0</v>
      </c>
      <c r="M31" s="197">
        <v>0</v>
      </c>
      <c r="N31" s="197">
        <v>0</v>
      </c>
      <c r="O31" s="197">
        <v>0</v>
      </c>
      <c r="P31" s="197">
        <v>15</v>
      </c>
      <c r="Q31" s="197">
        <v>0</v>
      </c>
      <c r="R31" s="197">
        <v>149</v>
      </c>
      <c r="S31" s="197"/>
      <c r="T31" s="197"/>
      <c r="U31" s="197"/>
      <c r="V31" s="197"/>
      <c r="W31" s="197"/>
      <c r="X31" s="164"/>
      <c r="Y31" s="164"/>
    </row>
    <row r="32" spans="1:25" s="21" customFormat="1" ht="14.1" customHeight="1" x14ac:dyDescent="0.2">
      <c r="A32" s="89" t="s">
        <v>531</v>
      </c>
      <c r="B32" s="89" t="s">
        <v>532</v>
      </c>
      <c r="D32" s="197">
        <v>23744.999999999993</v>
      </c>
      <c r="E32" s="197">
        <v>7177.0000000000009</v>
      </c>
      <c r="F32" s="197">
        <v>6233.9999999999991</v>
      </c>
      <c r="G32" s="197">
        <v>9817.0000000000109</v>
      </c>
      <c r="H32" s="197">
        <v>311</v>
      </c>
      <c r="I32" s="197">
        <v>7</v>
      </c>
      <c r="J32" s="197">
        <v>117</v>
      </c>
      <c r="K32" s="197">
        <v>24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6</v>
      </c>
      <c r="R32" s="197">
        <v>52</v>
      </c>
      <c r="S32" s="197"/>
      <c r="T32" s="197"/>
      <c r="U32" s="197"/>
      <c r="V32" s="197"/>
      <c r="W32" s="197"/>
      <c r="X32" s="163"/>
      <c r="Y32" s="163"/>
    </row>
    <row r="33" spans="1:25" s="21" customFormat="1" ht="14.1" customHeight="1" x14ac:dyDescent="0.2">
      <c r="A33" s="89" t="s">
        <v>533</v>
      </c>
      <c r="B33" s="89" t="s">
        <v>580</v>
      </c>
      <c r="D33" s="197">
        <v>170417.99999999971</v>
      </c>
      <c r="E33" s="197">
        <v>56723.000000000044</v>
      </c>
      <c r="F33" s="197">
        <v>30867</v>
      </c>
      <c r="G33" s="197">
        <v>72725.000000000218</v>
      </c>
      <c r="H33" s="197">
        <v>5071.0000000000009</v>
      </c>
      <c r="I33" s="197">
        <v>1129.0000000000002</v>
      </c>
      <c r="J33" s="197">
        <v>1433.0000000000005</v>
      </c>
      <c r="K33" s="197">
        <v>312.99999999999994</v>
      </c>
      <c r="L33" s="197">
        <v>0</v>
      </c>
      <c r="M33" s="197">
        <v>55</v>
      </c>
      <c r="N33" s="197">
        <v>19</v>
      </c>
      <c r="O33" s="197">
        <v>398</v>
      </c>
      <c r="P33" s="197">
        <v>1065</v>
      </c>
      <c r="Q33" s="197">
        <v>6</v>
      </c>
      <c r="R33" s="197">
        <v>613.99999999999989</v>
      </c>
      <c r="S33" s="197"/>
      <c r="T33" s="197"/>
      <c r="U33" s="197"/>
      <c r="V33" s="197"/>
      <c r="W33" s="197"/>
      <c r="X33" s="163"/>
      <c r="Y33" s="163"/>
    </row>
    <row r="34" spans="1:25" s="21" customFormat="1" ht="14.1" customHeight="1" x14ac:dyDescent="0.2">
      <c r="A34" s="89" t="s">
        <v>534</v>
      </c>
      <c r="B34" s="89" t="s">
        <v>535</v>
      </c>
      <c r="D34" s="197">
        <v>43956.999999999884</v>
      </c>
      <c r="E34" s="197">
        <v>11483.999999999991</v>
      </c>
      <c r="F34" s="197">
        <v>11943.999999999998</v>
      </c>
      <c r="G34" s="197">
        <v>19343.999999999964</v>
      </c>
      <c r="H34" s="197">
        <v>367</v>
      </c>
      <c r="I34" s="197">
        <v>55</v>
      </c>
      <c r="J34" s="197">
        <v>105</v>
      </c>
      <c r="K34" s="197">
        <v>19</v>
      </c>
      <c r="L34" s="197">
        <v>0</v>
      </c>
      <c r="M34" s="197">
        <v>0</v>
      </c>
      <c r="N34" s="197">
        <v>0</v>
      </c>
      <c r="O34" s="197">
        <v>42</v>
      </c>
      <c r="P34" s="197">
        <v>454</v>
      </c>
      <c r="Q34" s="197">
        <v>0</v>
      </c>
      <c r="R34" s="197">
        <v>143</v>
      </c>
      <c r="S34" s="197"/>
      <c r="T34" s="197"/>
      <c r="U34" s="197"/>
      <c r="V34" s="197"/>
      <c r="W34" s="197"/>
      <c r="X34" s="163"/>
      <c r="Y34" s="163"/>
    </row>
    <row r="35" spans="1:25" s="29" customFormat="1" ht="14.1" customHeight="1" x14ac:dyDescent="0.2">
      <c r="A35" s="88" t="s">
        <v>536</v>
      </c>
      <c r="B35" s="88" t="s">
        <v>581</v>
      </c>
      <c r="D35" s="199">
        <f>SUM(D36:D39)</f>
        <v>612342.00000000035</v>
      </c>
      <c r="E35" s="199">
        <f t="shared" ref="E35:R35" si="4">SUM(E36:E39)</f>
        <v>169417.00000000017</v>
      </c>
      <c r="F35" s="199">
        <f t="shared" si="4"/>
        <v>108177.00000000004</v>
      </c>
      <c r="G35" s="199">
        <f t="shared" si="4"/>
        <v>296552.00000000029</v>
      </c>
      <c r="H35" s="199">
        <f t="shared" si="4"/>
        <v>2713</v>
      </c>
      <c r="I35" s="199">
        <f t="shared" si="4"/>
        <v>5029</v>
      </c>
      <c r="J35" s="199">
        <f t="shared" si="4"/>
        <v>15270.999999999989</v>
      </c>
      <c r="K35" s="199">
        <f t="shared" si="4"/>
        <v>760</v>
      </c>
      <c r="L35" s="199">
        <f t="shared" si="4"/>
        <v>23</v>
      </c>
      <c r="M35" s="199">
        <f t="shared" si="4"/>
        <v>4213</v>
      </c>
      <c r="N35" s="199">
        <f t="shared" si="4"/>
        <v>0</v>
      </c>
      <c r="O35" s="199">
        <f t="shared" si="4"/>
        <v>1147</v>
      </c>
      <c r="P35" s="199">
        <f t="shared" si="4"/>
        <v>7502</v>
      </c>
      <c r="Q35" s="199">
        <f t="shared" si="4"/>
        <v>0</v>
      </c>
      <c r="R35" s="199">
        <f t="shared" si="4"/>
        <v>1537.9999999999998</v>
      </c>
      <c r="S35" s="199"/>
      <c r="T35" s="199"/>
      <c r="U35" s="199"/>
      <c r="V35" s="199"/>
      <c r="W35" s="199"/>
      <c r="X35" s="164"/>
      <c r="Y35" s="164"/>
    </row>
    <row r="36" spans="1:25" s="162" customFormat="1" ht="14.1" customHeight="1" x14ac:dyDescent="0.2">
      <c r="A36" s="89" t="s">
        <v>537</v>
      </c>
      <c r="B36" s="89" t="s">
        <v>538</v>
      </c>
      <c r="C36" s="21"/>
      <c r="D36" s="197">
        <v>193858.00000000026</v>
      </c>
      <c r="E36" s="197">
        <v>60360.000000000146</v>
      </c>
      <c r="F36" s="197">
        <v>38752.000000000022</v>
      </c>
      <c r="G36" s="197">
        <v>73685.999999999956</v>
      </c>
      <c r="H36" s="197">
        <v>1130</v>
      </c>
      <c r="I36" s="197">
        <v>1383</v>
      </c>
      <c r="J36" s="197">
        <v>11716.999999999989</v>
      </c>
      <c r="K36" s="197">
        <v>211.00000000000003</v>
      </c>
      <c r="L36" s="197">
        <v>0</v>
      </c>
      <c r="M36" s="197">
        <v>4201</v>
      </c>
      <c r="N36" s="197">
        <v>0</v>
      </c>
      <c r="O36" s="197">
        <v>801.99999999999989</v>
      </c>
      <c r="P36" s="197">
        <v>1142</v>
      </c>
      <c r="Q36" s="197">
        <v>0</v>
      </c>
      <c r="R36" s="197">
        <v>473.99999999999989</v>
      </c>
      <c r="S36" s="197"/>
      <c r="T36" s="197"/>
      <c r="U36" s="197"/>
      <c r="V36" s="197"/>
      <c r="W36" s="197"/>
    </row>
    <row r="37" spans="1:25" s="37" customFormat="1" ht="14.1" customHeight="1" x14ac:dyDescent="0.2">
      <c r="A37" s="89" t="s">
        <v>539</v>
      </c>
      <c r="B37" s="89" t="s">
        <v>540</v>
      </c>
      <c r="C37" s="21"/>
      <c r="D37" s="197">
        <v>155001.00000000023</v>
      </c>
      <c r="E37" s="197">
        <v>46194.000000000029</v>
      </c>
      <c r="F37" s="197">
        <v>27650.000000000018</v>
      </c>
      <c r="G37" s="197">
        <v>74957.000000000146</v>
      </c>
      <c r="H37" s="197">
        <v>1090</v>
      </c>
      <c r="I37" s="197">
        <v>836.99999999999989</v>
      </c>
      <c r="J37" s="197">
        <v>1931</v>
      </c>
      <c r="K37" s="197">
        <v>134</v>
      </c>
      <c r="L37" s="197">
        <v>0</v>
      </c>
      <c r="M37" s="197">
        <v>0</v>
      </c>
      <c r="N37" s="197">
        <v>0</v>
      </c>
      <c r="O37" s="197">
        <v>254</v>
      </c>
      <c r="P37" s="197">
        <v>1606.9999999999998</v>
      </c>
      <c r="Q37" s="197">
        <v>0</v>
      </c>
      <c r="R37" s="197">
        <v>346.99999999999994</v>
      </c>
      <c r="S37" s="197"/>
      <c r="T37" s="197"/>
      <c r="U37" s="197"/>
      <c r="V37" s="197"/>
      <c r="W37" s="197"/>
    </row>
    <row r="38" spans="1:25" s="20" customFormat="1" ht="14.1" customHeight="1" x14ac:dyDescent="0.2">
      <c r="A38" s="89" t="s">
        <v>541</v>
      </c>
      <c r="B38" s="89" t="s">
        <v>542</v>
      </c>
      <c r="C38" s="21"/>
      <c r="D38" s="197">
        <v>203103.99999999988</v>
      </c>
      <c r="E38" s="197">
        <v>50152.000000000015</v>
      </c>
      <c r="F38" s="197">
        <v>32503.999999999996</v>
      </c>
      <c r="G38" s="197">
        <v>113953.00000000017</v>
      </c>
      <c r="H38" s="197">
        <v>77</v>
      </c>
      <c r="I38" s="197">
        <v>2191.9999999999995</v>
      </c>
      <c r="J38" s="197">
        <v>1115.9999999999998</v>
      </c>
      <c r="K38" s="197">
        <v>214.00000000000003</v>
      </c>
      <c r="L38" s="197">
        <v>23</v>
      </c>
      <c r="M38" s="197">
        <v>12</v>
      </c>
      <c r="N38" s="197">
        <v>0</v>
      </c>
      <c r="O38" s="197">
        <v>5</v>
      </c>
      <c r="P38" s="197">
        <v>2558.0000000000005</v>
      </c>
      <c r="Q38" s="197">
        <v>0</v>
      </c>
      <c r="R38" s="197">
        <v>298</v>
      </c>
      <c r="S38" s="197"/>
      <c r="T38" s="197"/>
      <c r="U38" s="197"/>
      <c r="V38" s="197"/>
      <c r="W38" s="197"/>
    </row>
    <row r="39" spans="1:25" s="20" customFormat="1" ht="14.1" customHeight="1" x14ac:dyDescent="0.2">
      <c r="A39" s="89" t="s">
        <v>543</v>
      </c>
      <c r="B39" s="89" t="s">
        <v>544</v>
      </c>
      <c r="C39" s="21"/>
      <c r="D39" s="197">
        <v>60379.000000000007</v>
      </c>
      <c r="E39" s="197">
        <v>12710.999999999996</v>
      </c>
      <c r="F39" s="197">
        <v>9271.0000000000018</v>
      </c>
      <c r="G39" s="197">
        <v>33956.000000000007</v>
      </c>
      <c r="H39" s="197">
        <v>416</v>
      </c>
      <c r="I39" s="197">
        <v>617</v>
      </c>
      <c r="J39" s="197">
        <v>507</v>
      </c>
      <c r="K39" s="197">
        <v>201</v>
      </c>
      <c r="L39" s="197">
        <v>0</v>
      </c>
      <c r="M39" s="197">
        <v>0</v>
      </c>
      <c r="N39" s="197">
        <v>0</v>
      </c>
      <c r="O39" s="197">
        <v>86</v>
      </c>
      <c r="P39" s="197">
        <v>2195</v>
      </c>
      <c r="Q39" s="197">
        <v>0</v>
      </c>
      <c r="R39" s="197">
        <v>419</v>
      </c>
      <c r="S39" s="197"/>
      <c r="T39" s="197"/>
      <c r="U39" s="197"/>
      <c r="V39" s="197"/>
      <c r="W39" s="197"/>
    </row>
    <row r="40" spans="1:25" s="189" customFormat="1" ht="14.1" customHeight="1" x14ac:dyDescent="0.2">
      <c r="A40" s="88" t="s">
        <v>545</v>
      </c>
      <c r="B40" s="88" t="s">
        <v>582</v>
      </c>
      <c r="C40" s="29"/>
      <c r="D40" s="199">
        <f>SUM(D41:D43)</f>
        <v>171480.00000000012</v>
      </c>
      <c r="E40" s="199">
        <f t="shared" ref="E40:R40" si="5">SUM(E41:E43)</f>
        <v>53602.999999999985</v>
      </c>
      <c r="F40" s="199">
        <f t="shared" si="5"/>
        <v>42547.999999999985</v>
      </c>
      <c r="G40" s="199">
        <f t="shared" si="5"/>
        <v>62824.000000000007</v>
      </c>
      <c r="H40" s="199">
        <f t="shared" si="5"/>
        <v>3739</v>
      </c>
      <c r="I40" s="199">
        <f t="shared" si="5"/>
        <v>1056</v>
      </c>
      <c r="J40" s="199">
        <f t="shared" si="5"/>
        <v>718.99999999999989</v>
      </c>
      <c r="K40" s="199">
        <f t="shared" si="5"/>
        <v>830</v>
      </c>
      <c r="L40" s="199">
        <f t="shared" si="5"/>
        <v>0</v>
      </c>
      <c r="M40" s="199">
        <f t="shared" si="5"/>
        <v>93</v>
      </c>
      <c r="N40" s="199">
        <f t="shared" si="5"/>
        <v>5</v>
      </c>
      <c r="O40" s="199">
        <f t="shared" si="5"/>
        <v>0</v>
      </c>
      <c r="P40" s="199">
        <f t="shared" si="5"/>
        <v>5426</v>
      </c>
      <c r="Q40" s="199">
        <f t="shared" si="5"/>
        <v>57</v>
      </c>
      <c r="R40" s="199">
        <f t="shared" si="5"/>
        <v>580</v>
      </c>
      <c r="S40" s="199"/>
      <c r="T40" s="199"/>
      <c r="U40" s="199"/>
      <c r="V40" s="199"/>
      <c r="W40" s="199"/>
    </row>
    <row r="41" spans="1:25" s="20" customFormat="1" ht="14.1" customHeight="1" x14ac:dyDescent="0.2">
      <c r="A41" s="89" t="s">
        <v>546</v>
      </c>
      <c r="B41" s="89" t="s">
        <v>588</v>
      </c>
      <c r="C41" s="21"/>
      <c r="D41" s="197">
        <v>100090.00000000012</v>
      </c>
      <c r="E41" s="197">
        <v>31390.999999999996</v>
      </c>
      <c r="F41" s="197">
        <v>24610.999999999989</v>
      </c>
      <c r="G41" s="197">
        <v>36841</v>
      </c>
      <c r="H41" s="197">
        <v>1960.9999999999998</v>
      </c>
      <c r="I41" s="197">
        <v>584</v>
      </c>
      <c r="J41" s="197">
        <v>421.99999999999989</v>
      </c>
      <c r="K41" s="197">
        <v>514</v>
      </c>
      <c r="L41" s="197">
        <v>0</v>
      </c>
      <c r="M41" s="197">
        <v>0</v>
      </c>
      <c r="N41" s="197">
        <v>0</v>
      </c>
      <c r="O41" s="197">
        <v>0</v>
      </c>
      <c r="P41" s="197">
        <v>3189</v>
      </c>
      <c r="Q41" s="197">
        <v>57</v>
      </c>
      <c r="R41" s="197">
        <v>520</v>
      </c>
      <c r="S41" s="197"/>
      <c r="T41" s="197"/>
      <c r="U41" s="197"/>
      <c r="V41" s="197"/>
      <c r="W41" s="197"/>
    </row>
    <row r="42" spans="1:25" s="20" customFormat="1" ht="14.1" customHeight="1" x14ac:dyDescent="0.2">
      <c r="A42" s="89" t="s">
        <v>547</v>
      </c>
      <c r="B42" s="89" t="s">
        <v>583</v>
      </c>
      <c r="C42" s="21"/>
      <c r="D42" s="197">
        <v>71203</v>
      </c>
      <c r="E42" s="197">
        <v>22158.999999999993</v>
      </c>
      <c r="F42" s="197">
        <v>17937</v>
      </c>
      <c r="G42" s="197">
        <v>25849.000000000007</v>
      </c>
      <c r="H42" s="197">
        <v>1778.0000000000002</v>
      </c>
      <c r="I42" s="197">
        <v>472</v>
      </c>
      <c r="J42" s="197">
        <v>297</v>
      </c>
      <c r="K42" s="197">
        <v>316.00000000000006</v>
      </c>
      <c r="L42" s="197">
        <v>0</v>
      </c>
      <c r="M42" s="197">
        <v>93</v>
      </c>
      <c r="N42" s="197">
        <v>5</v>
      </c>
      <c r="O42" s="197">
        <v>0</v>
      </c>
      <c r="P42" s="197">
        <v>2237</v>
      </c>
      <c r="Q42" s="197">
        <v>0</v>
      </c>
      <c r="R42" s="197">
        <v>60</v>
      </c>
      <c r="S42" s="197"/>
      <c r="T42" s="197"/>
      <c r="U42" s="197"/>
      <c r="V42" s="197"/>
      <c r="W42" s="197"/>
    </row>
    <row r="43" spans="1:25" s="20" customFormat="1" ht="14.1" customHeight="1" x14ac:dyDescent="0.2">
      <c r="A43" s="89" t="s">
        <v>548</v>
      </c>
      <c r="B43" s="89" t="s">
        <v>589</v>
      </c>
      <c r="C43" s="21"/>
      <c r="D43" s="197">
        <v>187</v>
      </c>
      <c r="E43" s="197">
        <v>53</v>
      </c>
      <c r="F43" s="197">
        <v>0</v>
      </c>
      <c r="G43" s="197">
        <v>134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/>
      <c r="T43" s="197"/>
      <c r="U43" s="197"/>
      <c r="V43" s="197"/>
      <c r="W43" s="197"/>
    </row>
    <row r="44" spans="1:25" s="189" customFormat="1" ht="14.1" customHeight="1" x14ac:dyDescent="0.2">
      <c r="A44" s="88" t="s">
        <v>549</v>
      </c>
      <c r="B44" s="88" t="s">
        <v>584</v>
      </c>
      <c r="C44" s="29"/>
      <c r="D44" s="199">
        <f>SUM(D45:D49)</f>
        <v>1536679.9999999981</v>
      </c>
      <c r="E44" s="199">
        <f t="shared" ref="E44:R44" si="6">SUM(E45:E49)</f>
        <v>538437.00000000058</v>
      </c>
      <c r="F44" s="199">
        <f t="shared" si="6"/>
        <v>320367.00000000006</v>
      </c>
      <c r="G44" s="199">
        <f t="shared" si="6"/>
        <v>572306.99999999895</v>
      </c>
      <c r="H44" s="199">
        <f t="shared" si="6"/>
        <v>46981.000000000007</v>
      </c>
      <c r="I44" s="199">
        <f t="shared" si="6"/>
        <v>9594.0000000000036</v>
      </c>
      <c r="J44" s="199">
        <f t="shared" si="6"/>
        <v>19680.999999999996</v>
      </c>
      <c r="K44" s="199">
        <f t="shared" si="6"/>
        <v>2841</v>
      </c>
      <c r="L44" s="199">
        <f t="shared" si="6"/>
        <v>0</v>
      </c>
      <c r="M44" s="199">
        <f t="shared" si="6"/>
        <v>231</v>
      </c>
      <c r="N44" s="199">
        <f t="shared" si="6"/>
        <v>210</v>
      </c>
      <c r="O44" s="199">
        <f t="shared" si="6"/>
        <v>1246</v>
      </c>
      <c r="P44" s="199">
        <f t="shared" si="6"/>
        <v>19309</v>
      </c>
      <c r="Q44" s="199">
        <f t="shared" si="6"/>
        <v>545</v>
      </c>
      <c r="R44" s="199">
        <f t="shared" si="6"/>
        <v>4931</v>
      </c>
      <c r="S44" s="199"/>
      <c r="T44" s="199"/>
      <c r="U44" s="199"/>
      <c r="V44" s="199"/>
      <c r="W44" s="199"/>
    </row>
    <row r="45" spans="1:25" s="20" customFormat="1" ht="14.1" customHeight="1" x14ac:dyDescent="0.2">
      <c r="A45" s="89" t="s">
        <v>550</v>
      </c>
      <c r="B45" s="89" t="s">
        <v>966</v>
      </c>
      <c r="C45" s="21"/>
      <c r="D45" s="197">
        <v>833957.99999999884</v>
      </c>
      <c r="E45" s="197">
        <v>278450.00000000012</v>
      </c>
      <c r="F45" s="197">
        <v>187787.00000000006</v>
      </c>
      <c r="G45" s="197">
        <v>314501.99999999919</v>
      </c>
      <c r="H45" s="197">
        <v>23661.000000000004</v>
      </c>
      <c r="I45" s="197">
        <v>5808.0000000000027</v>
      </c>
      <c r="J45" s="197">
        <v>8050.0000000000027</v>
      </c>
      <c r="K45" s="197">
        <v>1222</v>
      </c>
      <c r="L45" s="197">
        <v>0</v>
      </c>
      <c r="M45" s="197">
        <v>87</v>
      </c>
      <c r="N45" s="197">
        <v>48</v>
      </c>
      <c r="O45" s="197">
        <v>803</v>
      </c>
      <c r="P45" s="197">
        <v>10654</v>
      </c>
      <c r="Q45" s="197">
        <v>431</v>
      </c>
      <c r="R45" s="197">
        <v>2454.9999999999995</v>
      </c>
      <c r="S45" s="197"/>
      <c r="T45" s="197"/>
      <c r="U45" s="197"/>
      <c r="V45" s="197"/>
      <c r="W45" s="197"/>
    </row>
    <row r="46" spans="1:25" s="20" customFormat="1" ht="14.1" customHeight="1" x14ac:dyDescent="0.2">
      <c r="A46" s="89" t="s">
        <v>551</v>
      </c>
      <c r="B46" s="89" t="s">
        <v>552</v>
      </c>
      <c r="C46" s="21"/>
      <c r="D46" s="197">
        <v>353383.9999999993</v>
      </c>
      <c r="E46" s="197">
        <v>130509.00000000032</v>
      </c>
      <c r="F46" s="197">
        <v>66935.999999999971</v>
      </c>
      <c r="G46" s="197">
        <v>127907.99999999969</v>
      </c>
      <c r="H46" s="197">
        <v>12569.000000000004</v>
      </c>
      <c r="I46" s="197">
        <v>1189.0000000000002</v>
      </c>
      <c r="J46" s="197">
        <v>6820.9999999999945</v>
      </c>
      <c r="K46" s="197">
        <v>820</v>
      </c>
      <c r="L46" s="197">
        <v>0</v>
      </c>
      <c r="M46" s="197">
        <v>68</v>
      </c>
      <c r="N46" s="197">
        <v>154</v>
      </c>
      <c r="O46" s="197">
        <v>104.00000000000001</v>
      </c>
      <c r="P46" s="197">
        <v>4435.9999999999991</v>
      </c>
      <c r="Q46" s="197">
        <v>64</v>
      </c>
      <c r="R46" s="197">
        <v>1806.0000000000002</v>
      </c>
      <c r="S46" s="197"/>
      <c r="T46" s="197"/>
      <c r="U46" s="197"/>
      <c r="V46" s="197"/>
      <c r="W46" s="197"/>
    </row>
    <row r="47" spans="1:25" s="20" customFormat="1" ht="14.1" customHeight="1" x14ac:dyDescent="0.2">
      <c r="A47" s="89" t="s">
        <v>553</v>
      </c>
      <c r="B47" s="89" t="s">
        <v>967</v>
      </c>
      <c r="C47" s="21"/>
      <c r="D47" s="197">
        <v>38172.999999999993</v>
      </c>
      <c r="E47" s="197">
        <v>14552.000000000011</v>
      </c>
      <c r="F47" s="197">
        <v>7299.0000000000018</v>
      </c>
      <c r="G47" s="197">
        <v>13770.999999999984</v>
      </c>
      <c r="H47" s="197">
        <v>972</v>
      </c>
      <c r="I47" s="197">
        <v>382</v>
      </c>
      <c r="J47" s="197">
        <v>769.99999999999977</v>
      </c>
      <c r="K47" s="197">
        <v>227</v>
      </c>
      <c r="L47" s="197">
        <v>0</v>
      </c>
      <c r="M47" s="197">
        <v>42</v>
      </c>
      <c r="N47" s="197">
        <v>0</v>
      </c>
      <c r="O47" s="197">
        <v>0</v>
      </c>
      <c r="P47" s="197">
        <v>88</v>
      </c>
      <c r="Q47" s="197">
        <v>0</v>
      </c>
      <c r="R47" s="197">
        <v>70</v>
      </c>
      <c r="S47" s="197"/>
      <c r="T47" s="197"/>
      <c r="U47" s="197"/>
      <c r="V47" s="197"/>
      <c r="W47" s="197"/>
    </row>
    <row r="48" spans="1:25" s="20" customFormat="1" ht="14.1" customHeight="1" x14ac:dyDescent="0.2">
      <c r="A48" s="89" t="s">
        <v>554</v>
      </c>
      <c r="B48" s="89" t="s">
        <v>555</v>
      </c>
      <c r="C48" s="21"/>
      <c r="D48" s="197">
        <v>91763.999999999694</v>
      </c>
      <c r="E48" s="197">
        <v>26235.999999999978</v>
      </c>
      <c r="F48" s="197">
        <v>20218.000000000007</v>
      </c>
      <c r="G48" s="197">
        <v>38390.999999999971</v>
      </c>
      <c r="H48" s="197">
        <v>1122</v>
      </c>
      <c r="I48" s="197">
        <v>871.00000000000011</v>
      </c>
      <c r="J48" s="197">
        <v>1344.9999999999998</v>
      </c>
      <c r="K48" s="197">
        <v>127</v>
      </c>
      <c r="L48" s="197">
        <v>0</v>
      </c>
      <c r="M48" s="197">
        <v>0</v>
      </c>
      <c r="N48" s="197">
        <v>8</v>
      </c>
      <c r="O48" s="197">
        <v>339</v>
      </c>
      <c r="P48" s="197">
        <v>2754.0000000000005</v>
      </c>
      <c r="Q48" s="197">
        <v>0</v>
      </c>
      <c r="R48" s="197">
        <v>353</v>
      </c>
      <c r="S48" s="197"/>
      <c r="T48" s="197"/>
      <c r="U48" s="197"/>
      <c r="V48" s="197"/>
      <c r="W48" s="197"/>
    </row>
    <row r="49" spans="1:23" s="20" customFormat="1" ht="14.1" customHeight="1" x14ac:dyDescent="0.2">
      <c r="A49" s="89" t="s">
        <v>556</v>
      </c>
      <c r="B49" s="89" t="s">
        <v>968</v>
      </c>
      <c r="C49" s="21"/>
      <c r="D49" s="197">
        <v>219401.00000000032</v>
      </c>
      <c r="E49" s="197">
        <v>88690.000000000131</v>
      </c>
      <c r="F49" s="197">
        <v>38127</v>
      </c>
      <c r="G49" s="197">
        <v>77735.000000000087</v>
      </c>
      <c r="H49" s="197">
        <v>8657</v>
      </c>
      <c r="I49" s="197">
        <v>1343.9999999999998</v>
      </c>
      <c r="J49" s="197">
        <v>2695.0000000000005</v>
      </c>
      <c r="K49" s="197">
        <v>445</v>
      </c>
      <c r="L49" s="197">
        <v>0</v>
      </c>
      <c r="M49" s="197">
        <v>34</v>
      </c>
      <c r="N49" s="197">
        <v>0</v>
      </c>
      <c r="O49" s="197">
        <v>0</v>
      </c>
      <c r="P49" s="197">
        <v>1377</v>
      </c>
      <c r="Q49" s="197">
        <v>50</v>
      </c>
      <c r="R49" s="197">
        <v>246.99999999999994</v>
      </c>
      <c r="S49" s="197"/>
      <c r="T49" s="197"/>
      <c r="U49" s="197"/>
      <c r="V49" s="197"/>
      <c r="W49" s="197"/>
    </row>
    <row r="50" spans="1:23" s="189" customFormat="1" ht="14.1" customHeight="1" x14ac:dyDescent="0.2">
      <c r="A50" s="88" t="s">
        <v>557</v>
      </c>
      <c r="B50" s="88" t="s">
        <v>585</v>
      </c>
      <c r="C50" s="29"/>
      <c r="D50" s="199">
        <f>SUM(D51:D53)</f>
        <v>622555.0000000007</v>
      </c>
      <c r="E50" s="199">
        <f t="shared" ref="E50:R50" si="7">SUM(E51:E53)</f>
        <v>192446.99999999953</v>
      </c>
      <c r="F50" s="199">
        <f t="shared" si="7"/>
        <v>119572.99999999996</v>
      </c>
      <c r="G50" s="199">
        <f t="shared" si="7"/>
        <v>266605.00000000012</v>
      </c>
      <c r="H50" s="199">
        <f t="shared" si="7"/>
        <v>17420</v>
      </c>
      <c r="I50" s="199">
        <f t="shared" si="7"/>
        <v>5001.0000000000009</v>
      </c>
      <c r="J50" s="199">
        <f t="shared" si="7"/>
        <v>6260.9999999999991</v>
      </c>
      <c r="K50" s="199">
        <f t="shared" si="7"/>
        <v>943</v>
      </c>
      <c r="L50" s="199">
        <f t="shared" si="7"/>
        <v>0</v>
      </c>
      <c r="M50" s="199">
        <f t="shared" si="7"/>
        <v>356</v>
      </c>
      <c r="N50" s="199">
        <f t="shared" si="7"/>
        <v>35</v>
      </c>
      <c r="O50" s="199">
        <f t="shared" si="7"/>
        <v>915</v>
      </c>
      <c r="P50" s="199">
        <f t="shared" si="7"/>
        <v>8775</v>
      </c>
      <c r="Q50" s="199">
        <f t="shared" si="7"/>
        <v>112</v>
      </c>
      <c r="R50" s="199">
        <f t="shared" si="7"/>
        <v>4112</v>
      </c>
      <c r="S50" s="199"/>
      <c r="T50" s="199"/>
      <c r="U50" s="199"/>
      <c r="V50" s="199"/>
      <c r="W50" s="199"/>
    </row>
    <row r="51" spans="1:23" s="20" customFormat="1" ht="14.1" customHeight="1" x14ac:dyDescent="0.2">
      <c r="A51" s="89" t="s">
        <v>558</v>
      </c>
      <c r="B51" s="89" t="s">
        <v>559</v>
      </c>
      <c r="C51" s="21"/>
      <c r="D51" s="197">
        <v>255851.00000000093</v>
      </c>
      <c r="E51" s="197">
        <v>98871.99999999968</v>
      </c>
      <c r="F51" s="197">
        <v>39758.000000000015</v>
      </c>
      <c r="G51" s="197">
        <v>94955.00000000016</v>
      </c>
      <c r="H51" s="197">
        <v>10906.000000000002</v>
      </c>
      <c r="I51" s="197">
        <v>1372.9999999999995</v>
      </c>
      <c r="J51" s="197">
        <v>4986.9999999999991</v>
      </c>
      <c r="K51" s="197">
        <v>403</v>
      </c>
      <c r="L51" s="197">
        <v>0</v>
      </c>
      <c r="M51" s="197">
        <v>40</v>
      </c>
      <c r="N51" s="197">
        <v>35</v>
      </c>
      <c r="O51" s="197">
        <v>45</v>
      </c>
      <c r="P51" s="197">
        <v>858</v>
      </c>
      <c r="Q51" s="197">
        <v>112</v>
      </c>
      <c r="R51" s="197">
        <v>3507</v>
      </c>
      <c r="S51" s="197"/>
      <c r="T51" s="197"/>
      <c r="U51" s="197"/>
      <c r="V51" s="197"/>
      <c r="W51" s="197"/>
    </row>
    <row r="52" spans="1:23" s="20" customFormat="1" ht="14.1" customHeight="1" x14ac:dyDescent="0.2">
      <c r="A52" s="89" t="s">
        <v>560</v>
      </c>
      <c r="B52" s="89" t="s">
        <v>561</v>
      </c>
      <c r="C52" s="21"/>
      <c r="D52" s="197">
        <v>38024.999999999956</v>
      </c>
      <c r="E52" s="197">
        <v>13029.999999999993</v>
      </c>
      <c r="F52" s="197">
        <v>8008.9999999999991</v>
      </c>
      <c r="G52" s="197">
        <v>15151.000000000007</v>
      </c>
      <c r="H52" s="197">
        <v>1060</v>
      </c>
      <c r="I52" s="197">
        <v>118</v>
      </c>
      <c r="J52" s="197">
        <v>229.99999999999991</v>
      </c>
      <c r="K52" s="197">
        <v>34</v>
      </c>
      <c r="L52" s="197">
        <v>0</v>
      </c>
      <c r="M52" s="197">
        <v>0</v>
      </c>
      <c r="N52" s="197">
        <v>0</v>
      </c>
      <c r="O52" s="197">
        <v>0</v>
      </c>
      <c r="P52" s="197">
        <v>393</v>
      </c>
      <c r="Q52" s="197">
        <v>0</v>
      </c>
      <c r="R52" s="197">
        <v>0</v>
      </c>
      <c r="S52" s="197"/>
      <c r="T52" s="197"/>
      <c r="U52" s="197"/>
      <c r="V52" s="197"/>
      <c r="W52" s="197"/>
    </row>
    <row r="53" spans="1:23" s="20" customFormat="1" ht="14.1" customHeight="1" x14ac:dyDescent="0.2">
      <c r="A53" s="89" t="s">
        <v>562</v>
      </c>
      <c r="B53" s="89" t="s">
        <v>563</v>
      </c>
      <c r="C53" s="21"/>
      <c r="D53" s="197">
        <v>328678.99999999977</v>
      </c>
      <c r="E53" s="197">
        <v>80544.999999999869</v>
      </c>
      <c r="F53" s="197">
        <v>71805.999999999942</v>
      </c>
      <c r="G53" s="197">
        <v>156498.99999999997</v>
      </c>
      <c r="H53" s="197">
        <v>5453.9999999999982</v>
      </c>
      <c r="I53" s="197">
        <v>3510.0000000000014</v>
      </c>
      <c r="J53" s="197">
        <v>1044</v>
      </c>
      <c r="K53" s="197">
        <v>506.00000000000006</v>
      </c>
      <c r="L53" s="197">
        <v>0</v>
      </c>
      <c r="M53" s="197">
        <v>316</v>
      </c>
      <c r="N53" s="197">
        <v>0</v>
      </c>
      <c r="O53" s="197">
        <v>870</v>
      </c>
      <c r="P53" s="197">
        <v>7524</v>
      </c>
      <c r="Q53" s="197">
        <v>0</v>
      </c>
      <c r="R53" s="197">
        <v>605.00000000000011</v>
      </c>
      <c r="S53" s="197"/>
      <c r="T53" s="197"/>
      <c r="U53" s="197"/>
      <c r="V53" s="197"/>
      <c r="W53" s="197"/>
    </row>
    <row r="54" spans="1:23" s="189" customFormat="1" ht="14.1" customHeight="1" x14ac:dyDescent="0.2">
      <c r="A54" s="88" t="s">
        <v>564</v>
      </c>
      <c r="B54" s="88" t="s">
        <v>565</v>
      </c>
      <c r="C54" s="29"/>
      <c r="D54" s="199">
        <f>SUM(D55:D60)</f>
        <v>1053856.9999999998</v>
      </c>
      <c r="E54" s="199">
        <f t="shared" ref="E54:R54" si="8">SUM(E55:E60)</f>
        <v>341187.99999999942</v>
      </c>
      <c r="F54" s="199">
        <f t="shared" si="8"/>
        <v>212098.00000000006</v>
      </c>
      <c r="G54" s="199">
        <f t="shared" si="8"/>
        <v>442691.0000000007</v>
      </c>
      <c r="H54" s="199">
        <f t="shared" si="8"/>
        <v>15681</v>
      </c>
      <c r="I54" s="199">
        <f t="shared" si="8"/>
        <v>8741</v>
      </c>
      <c r="J54" s="199">
        <f t="shared" si="8"/>
        <v>17018</v>
      </c>
      <c r="K54" s="199">
        <f t="shared" si="8"/>
        <v>1922</v>
      </c>
      <c r="L54" s="199">
        <f t="shared" si="8"/>
        <v>2</v>
      </c>
      <c r="M54" s="199">
        <f t="shared" si="8"/>
        <v>61</v>
      </c>
      <c r="N54" s="199">
        <f t="shared" si="8"/>
        <v>215</v>
      </c>
      <c r="O54" s="199">
        <f t="shared" si="8"/>
        <v>1025</v>
      </c>
      <c r="P54" s="199">
        <f t="shared" si="8"/>
        <v>11049</v>
      </c>
      <c r="Q54" s="199">
        <f t="shared" si="8"/>
        <v>13</v>
      </c>
      <c r="R54" s="199">
        <f t="shared" si="8"/>
        <v>2153</v>
      </c>
      <c r="S54" s="199"/>
      <c r="T54" s="199"/>
      <c r="U54" s="199"/>
      <c r="V54" s="199"/>
      <c r="W54" s="199"/>
    </row>
    <row r="55" spans="1:23" s="20" customFormat="1" ht="14.1" customHeight="1" x14ac:dyDescent="0.2">
      <c r="A55" s="89" t="s">
        <v>566</v>
      </c>
      <c r="B55" s="89" t="s">
        <v>567</v>
      </c>
      <c r="C55" s="21"/>
      <c r="D55" s="197">
        <v>181875.99999999997</v>
      </c>
      <c r="E55" s="197">
        <v>53210.000000000015</v>
      </c>
      <c r="F55" s="197">
        <v>36322.999999999971</v>
      </c>
      <c r="G55" s="197">
        <v>82352.999999999898</v>
      </c>
      <c r="H55" s="197">
        <v>2013</v>
      </c>
      <c r="I55" s="197">
        <v>2261.9999999999991</v>
      </c>
      <c r="J55" s="197">
        <v>1977</v>
      </c>
      <c r="K55" s="197">
        <v>290</v>
      </c>
      <c r="L55" s="197">
        <v>2</v>
      </c>
      <c r="M55" s="197">
        <v>0</v>
      </c>
      <c r="N55" s="197">
        <v>0</v>
      </c>
      <c r="O55" s="197">
        <v>96</v>
      </c>
      <c r="P55" s="197">
        <v>3146.9999999999995</v>
      </c>
      <c r="Q55" s="197">
        <v>0</v>
      </c>
      <c r="R55" s="197">
        <v>203.00000000000003</v>
      </c>
      <c r="S55" s="197"/>
      <c r="T55" s="197"/>
      <c r="U55" s="197"/>
      <c r="V55" s="197"/>
      <c r="W55" s="197"/>
    </row>
    <row r="56" spans="1:23" s="20" customFormat="1" ht="14.1" customHeight="1" x14ac:dyDescent="0.2">
      <c r="A56" s="89" t="s">
        <v>568</v>
      </c>
      <c r="B56" s="89" t="s">
        <v>586</v>
      </c>
      <c r="C56" s="21"/>
      <c r="D56" s="197">
        <v>44738.000000000029</v>
      </c>
      <c r="E56" s="197">
        <v>13962.000000000005</v>
      </c>
      <c r="F56" s="197">
        <v>13557</v>
      </c>
      <c r="G56" s="197">
        <v>14891.000000000004</v>
      </c>
      <c r="H56" s="197">
        <v>811.00000000000011</v>
      </c>
      <c r="I56" s="197">
        <v>218</v>
      </c>
      <c r="J56" s="197">
        <v>421</v>
      </c>
      <c r="K56" s="197">
        <v>223.99999999999994</v>
      </c>
      <c r="L56" s="197">
        <v>0</v>
      </c>
      <c r="M56" s="197">
        <v>0</v>
      </c>
      <c r="N56" s="197">
        <v>0</v>
      </c>
      <c r="O56" s="197">
        <v>0</v>
      </c>
      <c r="P56" s="197">
        <v>507</v>
      </c>
      <c r="Q56" s="197">
        <v>0</v>
      </c>
      <c r="R56" s="197">
        <v>147</v>
      </c>
      <c r="S56" s="197"/>
      <c r="T56" s="197"/>
      <c r="U56" s="197"/>
      <c r="V56" s="197"/>
      <c r="W56" s="197"/>
    </row>
    <row r="57" spans="1:23" s="20" customFormat="1" ht="14.1" customHeight="1" x14ac:dyDescent="0.2">
      <c r="A57" s="89" t="s">
        <v>569</v>
      </c>
      <c r="B57" s="89" t="s">
        <v>958</v>
      </c>
      <c r="C57" s="21"/>
      <c r="D57" s="197">
        <v>228287.99999999988</v>
      </c>
      <c r="E57" s="197">
        <v>84996.999999999942</v>
      </c>
      <c r="F57" s="197">
        <v>47627.999999999993</v>
      </c>
      <c r="G57" s="197">
        <v>81337.000000000189</v>
      </c>
      <c r="H57" s="197">
        <v>6026.9999999999991</v>
      </c>
      <c r="I57" s="197">
        <v>1882.9999999999998</v>
      </c>
      <c r="J57" s="197">
        <v>3395.0000000000018</v>
      </c>
      <c r="K57" s="197">
        <v>526</v>
      </c>
      <c r="L57" s="197">
        <v>0</v>
      </c>
      <c r="M57" s="197">
        <v>0</v>
      </c>
      <c r="N57" s="197">
        <v>15</v>
      </c>
      <c r="O57" s="197">
        <v>66</v>
      </c>
      <c r="P57" s="197">
        <v>1585</v>
      </c>
      <c r="Q57" s="197">
        <v>0</v>
      </c>
      <c r="R57" s="197">
        <v>829.00000000000023</v>
      </c>
      <c r="S57" s="197"/>
      <c r="T57" s="197"/>
      <c r="U57" s="197"/>
      <c r="V57" s="197"/>
      <c r="W57" s="197"/>
    </row>
    <row r="58" spans="1:23" s="20" customFormat="1" ht="14.1" customHeight="1" x14ac:dyDescent="0.2">
      <c r="A58" s="89" t="s">
        <v>570</v>
      </c>
      <c r="B58" s="89" t="s">
        <v>571</v>
      </c>
      <c r="C58" s="21"/>
      <c r="D58" s="197">
        <v>55934.00000000008</v>
      </c>
      <c r="E58" s="197">
        <v>21147.999999999996</v>
      </c>
      <c r="F58" s="197">
        <v>8787</v>
      </c>
      <c r="G58" s="197">
        <v>20261.000000000004</v>
      </c>
      <c r="H58" s="197">
        <v>141</v>
      </c>
      <c r="I58" s="197">
        <v>230</v>
      </c>
      <c r="J58" s="197">
        <v>5163.9999999999991</v>
      </c>
      <c r="K58" s="197">
        <v>24</v>
      </c>
      <c r="L58" s="197">
        <v>0</v>
      </c>
      <c r="M58" s="197">
        <v>0</v>
      </c>
      <c r="N58" s="197">
        <v>0</v>
      </c>
      <c r="O58" s="197">
        <v>37</v>
      </c>
      <c r="P58" s="197">
        <v>49</v>
      </c>
      <c r="Q58" s="197">
        <v>0</v>
      </c>
      <c r="R58" s="197">
        <v>93.000000000000014</v>
      </c>
      <c r="S58" s="197"/>
      <c r="T58" s="197"/>
      <c r="U58" s="197"/>
      <c r="V58" s="197"/>
      <c r="W58" s="197"/>
    </row>
    <row r="59" spans="1:23" s="20" customFormat="1" ht="14.1" customHeight="1" x14ac:dyDescent="0.2">
      <c r="A59" s="89" t="s">
        <v>572</v>
      </c>
      <c r="B59" s="89" t="s">
        <v>587</v>
      </c>
      <c r="C59" s="21"/>
      <c r="D59" s="197">
        <v>3624</v>
      </c>
      <c r="E59" s="197">
        <v>942.00000000000011</v>
      </c>
      <c r="F59" s="197">
        <v>402.99999999999994</v>
      </c>
      <c r="G59" s="197">
        <v>2147</v>
      </c>
      <c r="H59" s="197">
        <v>0</v>
      </c>
      <c r="I59" s="197">
        <v>0</v>
      </c>
      <c r="J59" s="197">
        <v>11</v>
      </c>
      <c r="K59" s="197">
        <v>1</v>
      </c>
      <c r="L59" s="197">
        <v>0</v>
      </c>
      <c r="M59" s="197">
        <v>0</v>
      </c>
      <c r="N59" s="197">
        <v>0</v>
      </c>
      <c r="O59" s="197">
        <v>0</v>
      </c>
      <c r="P59" s="197">
        <v>120</v>
      </c>
      <c r="Q59" s="197">
        <v>0</v>
      </c>
      <c r="R59" s="197">
        <v>0</v>
      </c>
      <c r="S59" s="197"/>
      <c r="T59" s="197"/>
      <c r="U59" s="197"/>
      <c r="V59" s="197"/>
      <c r="W59" s="197"/>
    </row>
    <row r="60" spans="1:23" s="20" customFormat="1" ht="14.1" customHeight="1" x14ac:dyDescent="0.2">
      <c r="A60" s="89" t="s">
        <v>573</v>
      </c>
      <c r="B60" s="89" t="s">
        <v>574</v>
      </c>
      <c r="C60" s="21"/>
      <c r="D60" s="197">
        <v>539396.99999999988</v>
      </c>
      <c r="E60" s="197">
        <v>166928.99999999951</v>
      </c>
      <c r="F60" s="197">
        <v>105400.00000000007</v>
      </c>
      <c r="G60" s="197">
        <v>241702.00000000058</v>
      </c>
      <c r="H60" s="197">
        <v>6689.0000000000009</v>
      </c>
      <c r="I60" s="197">
        <v>4148.0000000000009</v>
      </c>
      <c r="J60" s="197">
        <v>6050.0000000000009</v>
      </c>
      <c r="K60" s="197">
        <v>857</v>
      </c>
      <c r="L60" s="197">
        <v>0</v>
      </c>
      <c r="M60" s="197">
        <v>61</v>
      </c>
      <c r="N60" s="197">
        <v>200</v>
      </c>
      <c r="O60" s="197">
        <v>826</v>
      </c>
      <c r="P60" s="197">
        <v>5641.0000000000009</v>
      </c>
      <c r="Q60" s="197">
        <v>13</v>
      </c>
      <c r="R60" s="197">
        <v>880.99999999999989</v>
      </c>
      <c r="S60" s="197"/>
      <c r="T60" s="197"/>
      <c r="U60" s="197"/>
      <c r="V60" s="197"/>
      <c r="W60" s="197"/>
    </row>
    <row r="61" spans="1:23" s="189" customFormat="1" ht="14.1" customHeight="1" x14ac:dyDescent="0.2">
      <c r="A61" s="87" t="s">
        <v>591</v>
      </c>
      <c r="B61" s="88"/>
      <c r="C61" s="29"/>
      <c r="D61" s="197">
        <v>55820.999999999956</v>
      </c>
      <c r="E61" s="197">
        <v>21132.999999999985</v>
      </c>
      <c r="F61" s="197">
        <v>11739.999999999995</v>
      </c>
      <c r="G61" s="197">
        <v>16988.000000000018</v>
      </c>
      <c r="H61" s="197">
        <v>699</v>
      </c>
      <c r="I61" s="197">
        <v>68</v>
      </c>
      <c r="J61" s="197">
        <v>666</v>
      </c>
      <c r="K61" s="197">
        <v>68</v>
      </c>
      <c r="L61" s="197">
        <v>0</v>
      </c>
      <c r="M61" s="197">
        <v>0</v>
      </c>
      <c r="N61" s="197">
        <v>0</v>
      </c>
      <c r="O61" s="197">
        <v>3302.9999999999995</v>
      </c>
      <c r="P61" s="197">
        <v>798</v>
      </c>
      <c r="Q61" s="197">
        <v>0</v>
      </c>
      <c r="R61" s="197">
        <v>357.99999999999989</v>
      </c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Folha189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9.7109375" style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42578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59" t="s">
        <v>342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3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</row>
    <row r="6" spans="1:49" s="29" customFormat="1" ht="11.1" customHeight="1" x14ac:dyDescent="0.2">
      <c r="A6" s="257" t="s">
        <v>59</v>
      </c>
      <c r="B6" s="157"/>
      <c r="C6" s="77"/>
      <c r="K6" s="256"/>
      <c r="L6" s="256"/>
      <c r="R6" s="32"/>
    </row>
    <row r="7" spans="1:49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1:49" s="5" customFormat="1" ht="59.25" customHeight="1" x14ac:dyDescent="0.2">
      <c r="A8" s="265" t="s">
        <v>500</v>
      </c>
      <c r="B8" s="265"/>
      <c r="C8" s="45"/>
      <c r="D8" s="53" t="s">
        <v>1</v>
      </c>
      <c r="E8" s="177" t="s">
        <v>44</v>
      </c>
      <c r="F8" s="177" t="s">
        <v>264</v>
      </c>
      <c r="G8" s="176" t="s">
        <v>99</v>
      </c>
      <c r="H8" s="176" t="s">
        <v>130</v>
      </c>
      <c r="I8" s="176" t="s">
        <v>107</v>
      </c>
      <c r="J8" s="176" t="s">
        <v>265</v>
      </c>
      <c r="K8" s="177" t="s">
        <v>266</v>
      </c>
      <c r="L8" s="177" t="s">
        <v>81</v>
      </c>
      <c r="M8" s="177" t="s">
        <v>45</v>
      </c>
      <c r="N8" s="177" t="s">
        <v>267</v>
      </c>
      <c r="O8" s="176" t="s">
        <v>46</v>
      </c>
      <c r="P8" s="177" t="s">
        <v>47</v>
      </c>
      <c r="Q8" s="177" t="s">
        <v>598</v>
      </c>
      <c r="R8" s="53" t="s">
        <v>268</v>
      </c>
    </row>
    <row r="9" spans="1:49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08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9">
        <v>4526210.9999999274</v>
      </c>
      <c r="E11" s="199">
        <v>1432393.0000000068</v>
      </c>
      <c r="F11" s="199">
        <v>907159.00000000291</v>
      </c>
      <c r="G11" s="199">
        <v>1905754.0000000051</v>
      </c>
      <c r="H11" s="199">
        <v>93195.999999999956</v>
      </c>
      <c r="I11" s="199">
        <v>31724.000000000025</v>
      </c>
      <c r="J11" s="199">
        <v>62034.999999999862</v>
      </c>
      <c r="K11" s="199">
        <v>8150.9999999999991</v>
      </c>
      <c r="L11" s="199">
        <v>25</v>
      </c>
      <c r="M11" s="199">
        <v>5790</v>
      </c>
      <c r="N11" s="199">
        <v>482</v>
      </c>
      <c r="O11" s="199">
        <v>7857.0000000000027</v>
      </c>
      <c r="P11" s="199">
        <v>54988.000000000015</v>
      </c>
      <c r="Q11" s="199">
        <v>739.00000000000011</v>
      </c>
      <c r="R11" s="199">
        <v>15918.000000000004</v>
      </c>
      <c r="S11" s="197"/>
      <c r="T11" s="197"/>
      <c r="U11" s="197"/>
      <c r="V11" s="197"/>
      <c r="W11" s="198"/>
      <c r="X11" s="163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8" t="s">
        <v>503</v>
      </c>
      <c r="B12" s="88" t="s">
        <v>962</v>
      </c>
      <c r="C12" s="40"/>
      <c r="D12" s="199">
        <f>SUM(D13:D16)</f>
        <v>133503.00000000012</v>
      </c>
      <c r="E12" s="199">
        <f t="shared" ref="E12:R12" si="0">SUM(E13:E16)</f>
        <v>35919.999999999985</v>
      </c>
      <c r="F12" s="199">
        <f t="shared" si="0"/>
        <v>32706.999999999993</v>
      </c>
      <c r="G12" s="199">
        <f t="shared" si="0"/>
        <v>58539.000000000015</v>
      </c>
      <c r="H12" s="199">
        <f t="shared" si="0"/>
        <v>2910</v>
      </c>
      <c r="I12" s="199">
        <f t="shared" si="0"/>
        <v>595</v>
      </c>
      <c r="J12" s="199">
        <f t="shared" si="0"/>
        <v>1080</v>
      </c>
      <c r="K12" s="199">
        <f t="shared" si="0"/>
        <v>94</v>
      </c>
      <c r="L12" s="199">
        <f t="shared" si="0"/>
        <v>0</v>
      </c>
      <c r="M12" s="199">
        <f t="shared" si="0"/>
        <v>73</v>
      </c>
      <c r="N12" s="199">
        <f t="shared" si="0"/>
        <v>0</v>
      </c>
      <c r="O12" s="199">
        <f t="shared" si="0"/>
        <v>10</v>
      </c>
      <c r="P12" s="199">
        <f t="shared" si="0"/>
        <v>1436</v>
      </c>
      <c r="Q12" s="199">
        <f t="shared" si="0"/>
        <v>0</v>
      </c>
      <c r="R12" s="199">
        <f t="shared" si="0"/>
        <v>139</v>
      </c>
      <c r="S12" s="199"/>
      <c r="T12" s="199"/>
      <c r="U12" s="199"/>
      <c r="V12" s="199"/>
      <c r="W12" s="200"/>
      <c r="X12" s="164"/>
    </row>
    <row r="13" spans="1:49" s="21" customFormat="1" ht="14.1" customHeight="1" x14ac:dyDescent="0.2">
      <c r="A13" s="89" t="s">
        <v>504</v>
      </c>
      <c r="B13" s="89" t="s">
        <v>963</v>
      </c>
      <c r="C13" s="31"/>
      <c r="D13" s="197">
        <v>10978.999999999989</v>
      </c>
      <c r="E13" s="197">
        <v>2830.9999999999991</v>
      </c>
      <c r="F13" s="197">
        <v>2317.9999999999995</v>
      </c>
      <c r="G13" s="197">
        <v>5224.0000000000027</v>
      </c>
      <c r="H13" s="197">
        <v>451</v>
      </c>
      <c r="I13" s="197">
        <v>78</v>
      </c>
      <c r="J13" s="197">
        <v>35</v>
      </c>
      <c r="K13" s="197">
        <v>4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38</v>
      </c>
      <c r="S13" s="197"/>
      <c r="T13" s="197"/>
      <c r="U13" s="197"/>
      <c r="V13" s="197"/>
      <c r="W13" s="198"/>
      <c r="X13" s="163"/>
    </row>
    <row r="14" spans="1:49" s="21" customFormat="1" ht="14.1" customHeight="1" x14ac:dyDescent="0.2">
      <c r="A14" s="89" t="s">
        <v>505</v>
      </c>
      <c r="B14" s="89" t="s">
        <v>506</v>
      </c>
      <c r="C14" s="31"/>
      <c r="D14" s="197">
        <v>23702.000000000015</v>
      </c>
      <c r="E14" s="197">
        <v>6426.0000000000009</v>
      </c>
      <c r="F14" s="197">
        <v>5602.0000000000027</v>
      </c>
      <c r="G14" s="197">
        <v>10915.999999999998</v>
      </c>
      <c r="H14" s="197">
        <v>244</v>
      </c>
      <c r="I14" s="197">
        <v>129</v>
      </c>
      <c r="J14" s="197">
        <v>130</v>
      </c>
      <c r="K14" s="197">
        <v>59</v>
      </c>
      <c r="L14" s="197">
        <v>0</v>
      </c>
      <c r="M14" s="197">
        <v>0</v>
      </c>
      <c r="N14" s="197">
        <v>0</v>
      </c>
      <c r="O14" s="197">
        <v>10</v>
      </c>
      <c r="P14" s="197">
        <v>186</v>
      </c>
      <c r="Q14" s="197">
        <v>0</v>
      </c>
      <c r="R14" s="197">
        <v>0</v>
      </c>
      <c r="S14" s="197"/>
      <c r="T14" s="197"/>
      <c r="U14" s="197"/>
      <c r="V14" s="197"/>
      <c r="W14" s="198"/>
      <c r="X14" s="163"/>
    </row>
    <row r="15" spans="1:49" s="21" customFormat="1" ht="14.1" customHeight="1" x14ac:dyDescent="0.2">
      <c r="A15" s="89" t="s">
        <v>507</v>
      </c>
      <c r="B15" s="89" t="s">
        <v>508</v>
      </c>
      <c r="C15" s="31"/>
      <c r="D15" s="197">
        <v>21030.999999999996</v>
      </c>
      <c r="E15" s="197">
        <v>5916.9999999999982</v>
      </c>
      <c r="F15" s="197">
        <v>6049</v>
      </c>
      <c r="G15" s="197">
        <v>7746.9999999999973</v>
      </c>
      <c r="H15" s="197">
        <v>372</v>
      </c>
      <c r="I15" s="197">
        <v>122</v>
      </c>
      <c r="J15" s="197">
        <v>102</v>
      </c>
      <c r="K15" s="197">
        <v>4</v>
      </c>
      <c r="L15" s="197">
        <v>0</v>
      </c>
      <c r="M15" s="197">
        <v>0</v>
      </c>
      <c r="N15" s="197">
        <v>0</v>
      </c>
      <c r="O15" s="197">
        <v>0</v>
      </c>
      <c r="P15" s="197">
        <v>705</v>
      </c>
      <c r="Q15" s="197">
        <v>0</v>
      </c>
      <c r="R15" s="197">
        <v>13</v>
      </c>
      <c r="S15" s="197"/>
      <c r="T15" s="197"/>
      <c r="U15" s="197"/>
      <c r="V15" s="197"/>
      <c r="W15" s="198"/>
      <c r="X15" s="163"/>
    </row>
    <row r="16" spans="1:49" s="21" customFormat="1" ht="14.1" customHeight="1" x14ac:dyDescent="0.2">
      <c r="A16" s="89" t="s">
        <v>509</v>
      </c>
      <c r="B16" s="89" t="s">
        <v>575</v>
      </c>
      <c r="C16" s="31"/>
      <c r="D16" s="197">
        <v>77791.000000000116</v>
      </c>
      <c r="E16" s="197">
        <v>20745.999999999985</v>
      </c>
      <c r="F16" s="197">
        <v>18737.999999999993</v>
      </c>
      <c r="G16" s="197">
        <v>34652.000000000015</v>
      </c>
      <c r="H16" s="197">
        <v>1843</v>
      </c>
      <c r="I16" s="197">
        <v>266</v>
      </c>
      <c r="J16" s="197">
        <v>812.99999999999989</v>
      </c>
      <c r="K16" s="197">
        <v>27</v>
      </c>
      <c r="L16" s="197">
        <v>0</v>
      </c>
      <c r="M16" s="197">
        <v>73</v>
      </c>
      <c r="N16" s="197">
        <v>0</v>
      </c>
      <c r="O16" s="197">
        <v>0</v>
      </c>
      <c r="P16" s="197">
        <v>545</v>
      </c>
      <c r="Q16" s="197">
        <v>0</v>
      </c>
      <c r="R16" s="197">
        <v>88</v>
      </c>
      <c r="S16" s="197"/>
      <c r="T16" s="197"/>
      <c r="U16" s="197"/>
      <c r="V16" s="197"/>
      <c r="W16" s="198"/>
      <c r="X16" s="163"/>
    </row>
    <row r="17" spans="1:25" s="29" customFormat="1" ht="14.1" customHeight="1" x14ac:dyDescent="0.2">
      <c r="A17" s="88" t="s">
        <v>510</v>
      </c>
      <c r="B17" s="88" t="s">
        <v>511</v>
      </c>
      <c r="C17" s="40"/>
      <c r="D17" s="199">
        <f>SUM(D18:D23)</f>
        <v>126078.00000000006</v>
      </c>
      <c r="E17" s="199">
        <f t="shared" ref="E17:R17" si="1">SUM(E18:E23)</f>
        <v>27468.999999999993</v>
      </c>
      <c r="F17" s="199">
        <f t="shared" si="1"/>
        <v>26120</v>
      </c>
      <c r="G17" s="199">
        <f t="shared" si="1"/>
        <v>67742.999999999971</v>
      </c>
      <c r="H17" s="199">
        <f t="shared" si="1"/>
        <v>777</v>
      </c>
      <c r="I17" s="199">
        <f t="shared" si="1"/>
        <v>918</v>
      </c>
      <c r="J17" s="199">
        <f t="shared" si="1"/>
        <v>836</v>
      </c>
      <c r="K17" s="199">
        <f t="shared" si="1"/>
        <v>384</v>
      </c>
      <c r="L17" s="199">
        <f t="shared" si="1"/>
        <v>0</v>
      </c>
      <c r="M17" s="199">
        <f t="shared" si="1"/>
        <v>0</v>
      </c>
      <c r="N17" s="199">
        <f t="shared" si="1"/>
        <v>0</v>
      </c>
      <c r="O17" s="199">
        <f t="shared" si="1"/>
        <v>85</v>
      </c>
      <c r="P17" s="199">
        <f t="shared" si="1"/>
        <v>1196</v>
      </c>
      <c r="Q17" s="199">
        <f t="shared" si="1"/>
        <v>0</v>
      </c>
      <c r="R17" s="199">
        <f t="shared" si="1"/>
        <v>550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9" t="s">
        <v>314</v>
      </c>
      <c r="B18" s="89" t="s">
        <v>576</v>
      </c>
      <c r="C18" s="31"/>
      <c r="D18" s="197">
        <v>28884.000000000058</v>
      </c>
      <c r="E18" s="197">
        <v>6839.9999999999964</v>
      </c>
      <c r="F18" s="197">
        <v>6905.0000000000009</v>
      </c>
      <c r="G18" s="197">
        <v>13446</v>
      </c>
      <c r="H18" s="197">
        <v>431</v>
      </c>
      <c r="I18" s="197">
        <v>156</v>
      </c>
      <c r="J18" s="197">
        <v>439</v>
      </c>
      <c r="K18" s="197">
        <v>51</v>
      </c>
      <c r="L18" s="197">
        <v>0</v>
      </c>
      <c r="M18" s="197">
        <v>0</v>
      </c>
      <c r="N18" s="197">
        <v>0</v>
      </c>
      <c r="O18" s="197">
        <v>23</v>
      </c>
      <c r="P18" s="197">
        <v>359</v>
      </c>
      <c r="Q18" s="197">
        <v>0</v>
      </c>
      <c r="R18" s="197">
        <v>234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9" t="s">
        <v>512</v>
      </c>
      <c r="B19" s="89" t="s">
        <v>513</v>
      </c>
      <c r="C19" s="31"/>
      <c r="D19" s="197">
        <v>45974</v>
      </c>
      <c r="E19" s="197">
        <v>8793</v>
      </c>
      <c r="F19" s="197">
        <v>8032.9999999999973</v>
      </c>
      <c r="G19" s="197">
        <v>27984.999999999978</v>
      </c>
      <c r="H19" s="197">
        <v>0</v>
      </c>
      <c r="I19" s="197">
        <v>306</v>
      </c>
      <c r="J19" s="197">
        <v>154.99999999999997</v>
      </c>
      <c r="K19" s="197">
        <v>243.99999999999997</v>
      </c>
      <c r="L19" s="197">
        <v>0</v>
      </c>
      <c r="M19" s="197">
        <v>0</v>
      </c>
      <c r="N19" s="197">
        <v>0</v>
      </c>
      <c r="O19" s="197">
        <v>22</v>
      </c>
      <c r="P19" s="197">
        <v>211</v>
      </c>
      <c r="Q19" s="197">
        <v>0</v>
      </c>
      <c r="R19" s="197">
        <v>224.99999999999997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9" t="s">
        <v>514</v>
      </c>
      <c r="B20" s="89" t="s">
        <v>515</v>
      </c>
      <c r="C20" s="31"/>
      <c r="D20" s="197">
        <v>20492.999999999996</v>
      </c>
      <c r="E20" s="197">
        <v>4479</v>
      </c>
      <c r="F20" s="197">
        <v>4661</v>
      </c>
      <c r="G20" s="197">
        <v>11116.999999999995</v>
      </c>
      <c r="H20" s="197">
        <v>0</v>
      </c>
      <c r="I20" s="197">
        <v>39</v>
      </c>
      <c r="J20" s="197">
        <v>104</v>
      </c>
      <c r="K20" s="197">
        <v>89</v>
      </c>
      <c r="L20" s="197">
        <v>0</v>
      </c>
      <c r="M20" s="197">
        <v>0</v>
      </c>
      <c r="N20" s="197">
        <v>0</v>
      </c>
      <c r="O20" s="197">
        <v>4</v>
      </c>
      <c r="P20" s="197">
        <v>0</v>
      </c>
      <c r="Q20" s="197">
        <v>0</v>
      </c>
      <c r="R20" s="197">
        <v>0</v>
      </c>
      <c r="S20" s="197"/>
      <c r="T20" s="197"/>
      <c r="U20" s="197"/>
      <c r="V20" s="197"/>
      <c r="W20" s="198"/>
      <c r="X20" s="163"/>
      <c r="Y20" s="163"/>
    </row>
    <row r="21" spans="1:25" s="21" customFormat="1" ht="14.1" customHeight="1" x14ac:dyDescent="0.2">
      <c r="A21" s="89" t="s">
        <v>516</v>
      </c>
      <c r="B21" s="89" t="s">
        <v>577</v>
      </c>
      <c r="C21" s="31"/>
      <c r="D21" s="197">
        <v>10324.999999999998</v>
      </c>
      <c r="E21" s="197">
        <v>3196.9999999999982</v>
      </c>
      <c r="F21" s="197">
        <v>2520.0000000000005</v>
      </c>
      <c r="G21" s="197">
        <v>4323.0000000000009</v>
      </c>
      <c r="H21" s="197">
        <v>83</v>
      </c>
      <c r="I21" s="197">
        <v>5</v>
      </c>
      <c r="J21" s="197">
        <v>60</v>
      </c>
      <c r="K21" s="197">
        <v>0</v>
      </c>
      <c r="L21" s="197">
        <v>0</v>
      </c>
      <c r="M21" s="197">
        <v>0</v>
      </c>
      <c r="N21" s="197">
        <v>0</v>
      </c>
      <c r="O21" s="197">
        <v>36</v>
      </c>
      <c r="P21" s="197">
        <v>66</v>
      </c>
      <c r="Q21" s="197">
        <v>0</v>
      </c>
      <c r="R21" s="197">
        <v>35</v>
      </c>
      <c r="S21" s="197"/>
      <c r="T21" s="197"/>
      <c r="U21" s="197"/>
      <c r="V21" s="197"/>
      <c r="W21" s="198"/>
      <c r="X21" s="163"/>
      <c r="Y21" s="163"/>
    </row>
    <row r="22" spans="1:25" s="21" customFormat="1" ht="14.1" customHeight="1" x14ac:dyDescent="0.2">
      <c r="A22" s="89" t="s">
        <v>517</v>
      </c>
      <c r="B22" s="89" t="s">
        <v>518</v>
      </c>
      <c r="C22" s="31"/>
      <c r="D22" s="197">
        <v>5885.0000000000018</v>
      </c>
      <c r="E22" s="197">
        <v>1302</v>
      </c>
      <c r="F22" s="197">
        <v>897.00000000000011</v>
      </c>
      <c r="G22" s="197">
        <v>2562.9999999999995</v>
      </c>
      <c r="H22" s="197">
        <v>140</v>
      </c>
      <c r="I22" s="197">
        <v>380</v>
      </c>
      <c r="J22" s="197">
        <v>36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560</v>
      </c>
      <c r="Q22" s="197">
        <v>0</v>
      </c>
      <c r="R22" s="197">
        <v>7</v>
      </c>
      <c r="S22" s="197"/>
      <c r="T22" s="197"/>
      <c r="U22" s="197"/>
      <c r="V22" s="197"/>
      <c r="W22" s="198"/>
      <c r="X22" s="163"/>
      <c r="Y22" s="163"/>
    </row>
    <row r="23" spans="1:25" s="21" customFormat="1" ht="14.1" customHeight="1" x14ac:dyDescent="0.2">
      <c r="A23" s="89" t="s">
        <v>519</v>
      </c>
      <c r="B23" s="89" t="s">
        <v>520</v>
      </c>
      <c r="C23" s="31"/>
      <c r="D23" s="197">
        <v>14517.000000000004</v>
      </c>
      <c r="E23" s="197">
        <v>2858.0000000000005</v>
      </c>
      <c r="F23" s="197">
        <v>3104</v>
      </c>
      <c r="G23" s="197">
        <v>8308.9999999999945</v>
      </c>
      <c r="H23" s="197">
        <v>123</v>
      </c>
      <c r="I23" s="197">
        <v>32</v>
      </c>
      <c r="J23" s="197">
        <v>42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49</v>
      </c>
      <c r="S23" s="197"/>
      <c r="T23" s="197"/>
      <c r="U23" s="197"/>
      <c r="V23" s="197"/>
      <c r="W23" s="198"/>
      <c r="X23" s="163"/>
      <c r="Y23" s="163"/>
    </row>
    <row r="24" spans="1:25" s="29" customFormat="1" ht="14.1" customHeight="1" x14ac:dyDescent="0.2">
      <c r="A24" s="88" t="s">
        <v>521</v>
      </c>
      <c r="B24" s="88" t="s">
        <v>501</v>
      </c>
      <c r="C24" s="40"/>
      <c r="D24" s="199">
        <f>SUM(D25:D29)</f>
        <v>279041</v>
      </c>
      <c r="E24" s="199">
        <f t="shared" ref="E24:R24" si="2">SUM(E25:E29)</f>
        <v>65945</v>
      </c>
      <c r="F24" s="199">
        <f t="shared" si="2"/>
        <v>54787.999999999985</v>
      </c>
      <c r="G24" s="199">
        <f t="shared" si="2"/>
        <v>143531.00000000006</v>
      </c>
      <c r="H24" s="199">
        <f t="shared" si="2"/>
        <v>4933</v>
      </c>
      <c r="I24" s="199">
        <f t="shared" si="2"/>
        <v>1781</v>
      </c>
      <c r="J24" s="199">
        <f t="shared" si="2"/>
        <v>2684</v>
      </c>
      <c r="K24" s="199">
        <f t="shared" si="2"/>
        <v>413</v>
      </c>
      <c r="L24" s="199">
        <f t="shared" si="2"/>
        <v>0</v>
      </c>
      <c r="M24" s="199">
        <f t="shared" si="2"/>
        <v>899</v>
      </c>
      <c r="N24" s="199">
        <f t="shared" si="2"/>
        <v>7</v>
      </c>
      <c r="O24" s="199">
        <f t="shared" si="2"/>
        <v>211</v>
      </c>
      <c r="P24" s="199">
        <f t="shared" si="2"/>
        <v>3118</v>
      </c>
      <c r="Q24" s="199">
        <f t="shared" si="2"/>
        <v>0</v>
      </c>
      <c r="R24" s="199">
        <f t="shared" si="2"/>
        <v>730.99999999999989</v>
      </c>
      <c r="S24" s="199"/>
      <c r="T24" s="199"/>
      <c r="U24" s="199"/>
      <c r="V24" s="199"/>
      <c r="W24" s="200"/>
      <c r="X24" s="164"/>
      <c r="Y24" s="164"/>
    </row>
    <row r="25" spans="1:25" s="21" customFormat="1" ht="14.1" customHeight="1" x14ac:dyDescent="0.2">
      <c r="A25" s="89" t="s">
        <v>522</v>
      </c>
      <c r="B25" s="89" t="s">
        <v>578</v>
      </c>
      <c r="D25" s="197">
        <v>137985</v>
      </c>
      <c r="E25" s="197">
        <v>39871</v>
      </c>
      <c r="F25" s="197">
        <v>27927.999999999985</v>
      </c>
      <c r="G25" s="197">
        <v>59261.000000000095</v>
      </c>
      <c r="H25" s="197">
        <v>3939</v>
      </c>
      <c r="I25" s="197">
        <v>1249</v>
      </c>
      <c r="J25" s="197">
        <v>2034.9999999999998</v>
      </c>
      <c r="K25" s="197">
        <v>214.99999999999997</v>
      </c>
      <c r="L25" s="197">
        <v>0</v>
      </c>
      <c r="M25" s="197">
        <v>899</v>
      </c>
      <c r="N25" s="197">
        <v>0</v>
      </c>
      <c r="O25" s="197">
        <v>199</v>
      </c>
      <c r="P25" s="197">
        <v>1857.0000000000002</v>
      </c>
      <c r="Q25" s="197">
        <v>0</v>
      </c>
      <c r="R25" s="197">
        <v>531.99999999999989</v>
      </c>
      <c r="S25" s="197"/>
      <c r="T25" s="197"/>
      <c r="U25" s="197"/>
      <c r="V25" s="197"/>
      <c r="W25" s="197"/>
      <c r="X25" s="163"/>
      <c r="Y25" s="163"/>
    </row>
    <row r="26" spans="1:25" s="29" customFormat="1" ht="14.1" customHeight="1" x14ac:dyDescent="0.2">
      <c r="A26" s="89" t="s">
        <v>523</v>
      </c>
      <c r="B26" s="89" t="s">
        <v>524</v>
      </c>
      <c r="C26" s="21"/>
      <c r="D26" s="197">
        <v>21318.999999999996</v>
      </c>
      <c r="E26" s="197">
        <v>4388</v>
      </c>
      <c r="F26" s="197">
        <v>2916.9999999999995</v>
      </c>
      <c r="G26" s="197">
        <v>13516.999999999989</v>
      </c>
      <c r="H26" s="197">
        <v>0</v>
      </c>
      <c r="I26" s="197">
        <v>265</v>
      </c>
      <c r="J26" s="197">
        <v>62</v>
      </c>
      <c r="K26" s="197">
        <v>19</v>
      </c>
      <c r="L26" s="197">
        <v>0</v>
      </c>
      <c r="M26" s="197">
        <v>0</v>
      </c>
      <c r="N26" s="197">
        <v>0</v>
      </c>
      <c r="O26" s="197">
        <v>0</v>
      </c>
      <c r="P26" s="197">
        <v>151</v>
      </c>
      <c r="Q26" s="197">
        <v>0</v>
      </c>
      <c r="R26" s="197">
        <v>0</v>
      </c>
      <c r="S26" s="197"/>
      <c r="T26" s="197"/>
      <c r="U26" s="197"/>
      <c r="V26" s="197"/>
      <c r="W26" s="197"/>
      <c r="X26" s="164"/>
      <c r="Y26" s="164"/>
    </row>
    <row r="27" spans="1:25" s="21" customFormat="1" ht="14.1" customHeight="1" x14ac:dyDescent="0.2">
      <c r="A27" s="89" t="s">
        <v>525</v>
      </c>
      <c r="B27" s="89" t="s">
        <v>579</v>
      </c>
      <c r="D27" s="197">
        <v>55614.000000000036</v>
      </c>
      <c r="E27" s="197">
        <v>12540.000000000004</v>
      </c>
      <c r="F27" s="197">
        <v>14371.000000000002</v>
      </c>
      <c r="G27" s="197">
        <v>26797.999999999996</v>
      </c>
      <c r="H27" s="197">
        <v>723</v>
      </c>
      <c r="I27" s="197">
        <v>182</v>
      </c>
      <c r="J27" s="197">
        <v>174</v>
      </c>
      <c r="K27" s="197">
        <v>178</v>
      </c>
      <c r="L27" s="197">
        <v>0</v>
      </c>
      <c r="M27" s="197">
        <v>0</v>
      </c>
      <c r="N27" s="197">
        <v>0</v>
      </c>
      <c r="O27" s="197">
        <v>12</v>
      </c>
      <c r="P27" s="197">
        <v>479</v>
      </c>
      <c r="Q27" s="197">
        <v>0</v>
      </c>
      <c r="R27" s="197">
        <v>157</v>
      </c>
      <c r="S27" s="197"/>
      <c r="T27" s="197"/>
      <c r="U27" s="197"/>
      <c r="V27" s="197"/>
      <c r="W27" s="197"/>
      <c r="X27" s="163"/>
      <c r="Y27" s="163"/>
    </row>
    <row r="28" spans="1:25" s="21" customFormat="1" ht="14.1" customHeight="1" x14ac:dyDescent="0.2">
      <c r="A28" s="89" t="s">
        <v>526</v>
      </c>
      <c r="B28" s="89" t="s">
        <v>964</v>
      </c>
      <c r="D28" s="197">
        <v>45075.999999999978</v>
      </c>
      <c r="E28" s="197">
        <v>5031</v>
      </c>
      <c r="F28" s="197">
        <v>5451.0000000000009</v>
      </c>
      <c r="G28" s="197">
        <v>33798.999999999964</v>
      </c>
      <c r="H28" s="197">
        <v>50</v>
      </c>
      <c r="I28" s="197">
        <v>9</v>
      </c>
      <c r="J28" s="197">
        <v>345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349</v>
      </c>
      <c r="Q28" s="197">
        <v>0</v>
      </c>
      <c r="R28" s="197">
        <v>42</v>
      </c>
      <c r="S28" s="197"/>
      <c r="T28" s="197"/>
      <c r="U28" s="197"/>
      <c r="V28" s="197"/>
      <c r="W28" s="197"/>
      <c r="X28" s="163"/>
      <c r="Y28" s="163"/>
    </row>
    <row r="29" spans="1:25" s="21" customFormat="1" ht="14.1" customHeight="1" x14ac:dyDescent="0.2">
      <c r="A29" s="89" t="s">
        <v>527</v>
      </c>
      <c r="B29" s="89" t="s">
        <v>528</v>
      </c>
      <c r="D29" s="197">
        <v>19047</v>
      </c>
      <c r="E29" s="197">
        <v>4114.9999999999982</v>
      </c>
      <c r="F29" s="197">
        <v>4121</v>
      </c>
      <c r="G29" s="197">
        <v>10155.999999999998</v>
      </c>
      <c r="H29" s="197">
        <v>221</v>
      </c>
      <c r="I29" s="197">
        <v>76</v>
      </c>
      <c r="J29" s="197">
        <v>68</v>
      </c>
      <c r="K29" s="197">
        <v>1</v>
      </c>
      <c r="L29" s="197">
        <v>0</v>
      </c>
      <c r="M29" s="197">
        <v>0</v>
      </c>
      <c r="N29" s="197">
        <v>7</v>
      </c>
      <c r="O29" s="197">
        <v>0</v>
      </c>
      <c r="P29" s="197">
        <v>282</v>
      </c>
      <c r="Q29" s="197">
        <v>0</v>
      </c>
      <c r="R29" s="197">
        <v>0</v>
      </c>
      <c r="S29" s="197"/>
      <c r="T29" s="197"/>
      <c r="U29" s="197"/>
      <c r="V29" s="197"/>
      <c r="W29" s="197"/>
      <c r="X29" s="163"/>
      <c r="Y29" s="163"/>
    </row>
    <row r="30" spans="1:25" s="29" customFormat="1" ht="14.1" customHeight="1" x14ac:dyDescent="0.2">
      <c r="A30" s="88" t="s">
        <v>529</v>
      </c>
      <c r="B30" s="88" t="s">
        <v>502</v>
      </c>
      <c r="D30" s="199">
        <f>SUM(D31:D34)</f>
        <v>251882.00000000015</v>
      </c>
      <c r="E30" s="199">
        <f t="shared" ref="E30:R30" si="3">SUM(E31:E34)</f>
        <v>78065.999999999971</v>
      </c>
      <c r="F30" s="199">
        <f t="shared" si="3"/>
        <v>53271.000000000007</v>
      </c>
      <c r="G30" s="199">
        <f t="shared" si="3"/>
        <v>109044.99999999983</v>
      </c>
      <c r="H30" s="199">
        <f t="shared" si="3"/>
        <v>5318.0000000000009</v>
      </c>
      <c r="I30" s="199">
        <f t="shared" si="3"/>
        <v>1225.0000000000002</v>
      </c>
      <c r="J30" s="199">
        <f t="shared" si="3"/>
        <v>1623.9999999999995</v>
      </c>
      <c r="K30" s="199">
        <f t="shared" si="3"/>
        <v>355.99999999999994</v>
      </c>
      <c r="L30" s="199">
        <f t="shared" si="3"/>
        <v>0</v>
      </c>
      <c r="M30" s="199">
        <f t="shared" si="3"/>
        <v>55</v>
      </c>
      <c r="N30" s="199">
        <f t="shared" si="3"/>
        <v>14</v>
      </c>
      <c r="O30" s="199">
        <f t="shared" si="3"/>
        <v>440</v>
      </c>
      <c r="P30" s="199">
        <f t="shared" si="3"/>
        <v>1534</v>
      </c>
      <c r="Q30" s="199">
        <f t="shared" si="3"/>
        <v>12</v>
      </c>
      <c r="R30" s="199">
        <f t="shared" si="3"/>
        <v>921.99999999999989</v>
      </c>
      <c r="S30" s="199"/>
      <c r="T30" s="199"/>
      <c r="U30" s="199"/>
      <c r="V30" s="199"/>
      <c r="W30" s="199"/>
      <c r="X30" s="164"/>
      <c r="Y30" s="164"/>
    </row>
    <row r="31" spans="1:25" s="29" customFormat="1" ht="14.1" customHeight="1" x14ac:dyDescent="0.2">
      <c r="A31" s="89" t="s">
        <v>530</v>
      </c>
      <c r="B31" s="89" t="s">
        <v>965</v>
      </c>
      <c r="C31" s="21"/>
      <c r="D31" s="197">
        <v>24417.999999999996</v>
      </c>
      <c r="E31" s="197">
        <v>6110</v>
      </c>
      <c r="F31" s="197">
        <v>6406.9999999999991</v>
      </c>
      <c r="G31" s="197">
        <v>11644.000000000002</v>
      </c>
      <c r="H31" s="197">
        <v>10</v>
      </c>
      <c r="I31" s="197">
        <v>37</v>
      </c>
      <c r="J31" s="197">
        <v>46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15</v>
      </c>
      <c r="Q31" s="197">
        <v>0</v>
      </c>
      <c r="R31" s="197">
        <v>149</v>
      </c>
      <c r="S31" s="197"/>
      <c r="T31" s="197"/>
      <c r="U31" s="197"/>
      <c r="V31" s="197"/>
      <c r="W31" s="197"/>
      <c r="X31" s="164"/>
      <c r="Y31" s="164"/>
    </row>
    <row r="32" spans="1:25" s="21" customFormat="1" ht="14.1" customHeight="1" x14ac:dyDescent="0.2">
      <c r="A32" s="89" t="s">
        <v>531</v>
      </c>
      <c r="B32" s="89" t="s">
        <v>532</v>
      </c>
      <c r="D32" s="197">
        <v>21707.000000000007</v>
      </c>
      <c r="E32" s="197">
        <v>6711</v>
      </c>
      <c r="F32" s="197">
        <v>5592.0000000000018</v>
      </c>
      <c r="G32" s="197">
        <v>9092.0000000000036</v>
      </c>
      <c r="H32" s="197">
        <v>127</v>
      </c>
      <c r="I32" s="197">
        <v>7</v>
      </c>
      <c r="J32" s="197">
        <v>96</v>
      </c>
      <c r="K32" s="197">
        <v>24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6</v>
      </c>
      <c r="R32" s="197">
        <v>52</v>
      </c>
      <c r="S32" s="197"/>
      <c r="T32" s="197"/>
      <c r="U32" s="197"/>
      <c r="V32" s="197"/>
      <c r="W32" s="197"/>
      <c r="X32" s="163"/>
      <c r="Y32" s="163"/>
    </row>
    <row r="33" spans="1:25" s="21" customFormat="1" ht="14.1" customHeight="1" x14ac:dyDescent="0.2">
      <c r="A33" s="89" t="s">
        <v>533</v>
      </c>
      <c r="B33" s="89" t="s">
        <v>580</v>
      </c>
      <c r="D33" s="197">
        <v>162849.00000000015</v>
      </c>
      <c r="E33" s="197">
        <v>54366.999999999971</v>
      </c>
      <c r="F33" s="197">
        <v>29399</v>
      </c>
      <c r="G33" s="197">
        <v>69336.999999999825</v>
      </c>
      <c r="H33" s="197">
        <v>4814.0000000000009</v>
      </c>
      <c r="I33" s="197">
        <v>1126.0000000000002</v>
      </c>
      <c r="J33" s="197">
        <v>1376.9999999999995</v>
      </c>
      <c r="K33" s="197">
        <v>312.99999999999994</v>
      </c>
      <c r="L33" s="197">
        <v>0</v>
      </c>
      <c r="M33" s="197">
        <v>55</v>
      </c>
      <c r="N33" s="197">
        <v>14</v>
      </c>
      <c r="O33" s="197">
        <v>398</v>
      </c>
      <c r="P33" s="197">
        <v>1065</v>
      </c>
      <c r="Q33" s="197">
        <v>6</v>
      </c>
      <c r="R33" s="197">
        <v>577.99999999999989</v>
      </c>
      <c r="S33" s="197"/>
      <c r="T33" s="197"/>
      <c r="U33" s="197"/>
      <c r="V33" s="197"/>
      <c r="W33" s="197"/>
      <c r="X33" s="163"/>
      <c r="Y33" s="163"/>
    </row>
    <row r="34" spans="1:25" s="21" customFormat="1" ht="14.1" customHeight="1" x14ac:dyDescent="0.2">
      <c r="A34" s="89" t="s">
        <v>534</v>
      </c>
      <c r="B34" s="89" t="s">
        <v>535</v>
      </c>
      <c r="D34" s="197">
        <v>42908</v>
      </c>
      <c r="E34" s="197">
        <v>10877.999999999998</v>
      </c>
      <c r="F34" s="197">
        <v>11873.000000000007</v>
      </c>
      <c r="G34" s="197">
        <v>18972.000000000004</v>
      </c>
      <c r="H34" s="197">
        <v>367</v>
      </c>
      <c r="I34" s="197">
        <v>55</v>
      </c>
      <c r="J34" s="197">
        <v>105</v>
      </c>
      <c r="K34" s="197">
        <v>19</v>
      </c>
      <c r="L34" s="197">
        <v>0</v>
      </c>
      <c r="M34" s="197">
        <v>0</v>
      </c>
      <c r="N34" s="197">
        <v>0</v>
      </c>
      <c r="O34" s="197">
        <v>42</v>
      </c>
      <c r="P34" s="197">
        <v>454</v>
      </c>
      <c r="Q34" s="197">
        <v>0</v>
      </c>
      <c r="R34" s="197">
        <v>143</v>
      </c>
      <c r="S34" s="197"/>
      <c r="T34" s="197"/>
      <c r="U34" s="197"/>
      <c r="V34" s="197"/>
      <c r="W34" s="197"/>
      <c r="X34" s="163"/>
      <c r="Y34" s="163"/>
    </row>
    <row r="35" spans="1:25" s="162" customFormat="1" ht="14.1" customHeight="1" x14ac:dyDescent="0.2">
      <c r="A35" s="88" t="s">
        <v>536</v>
      </c>
      <c r="B35" s="88" t="s">
        <v>581</v>
      </c>
      <c r="C35" s="29"/>
      <c r="D35" s="199">
        <f>SUM(D36:D39)</f>
        <v>582149.00000000163</v>
      </c>
      <c r="E35" s="199">
        <f t="shared" ref="E35:R35" si="4">SUM(E36:E39)</f>
        <v>162057.99999999994</v>
      </c>
      <c r="F35" s="199">
        <f t="shared" si="4"/>
        <v>103204.00000000003</v>
      </c>
      <c r="G35" s="199">
        <f t="shared" si="4"/>
        <v>280342.99999999994</v>
      </c>
      <c r="H35" s="199">
        <f t="shared" si="4"/>
        <v>2200</v>
      </c>
      <c r="I35" s="199">
        <f t="shared" si="4"/>
        <v>5014</v>
      </c>
      <c r="J35" s="199">
        <f t="shared" si="4"/>
        <v>14346.000000000005</v>
      </c>
      <c r="K35" s="199">
        <f t="shared" si="4"/>
        <v>757</v>
      </c>
      <c r="L35" s="199">
        <f t="shared" si="4"/>
        <v>23</v>
      </c>
      <c r="M35" s="199">
        <f t="shared" si="4"/>
        <v>4070</v>
      </c>
      <c r="N35" s="199">
        <f t="shared" si="4"/>
        <v>0</v>
      </c>
      <c r="O35" s="199">
        <f t="shared" si="4"/>
        <v>1147</v>
      </c>
      <c r="P35" s="199">
        <f t="shared" si="4"/>
        <v>7449</v>
      </c>
      <c r="Q35" s="199">
        <f t="shared" si="4"/>
        <v>0</v>
      </c>
      <c r="R35" s="199">
        <f t="shared" si="4"/>
        <v>1537.9999999999998</v>
      </c>
      <c r="S35" s="199"/>
      <c r="T35" s="199"/>
      <c r="U35" s="199"/>
      <c r="V35" s="199"/>
      <c r="W35" s="199"/>
    </row>
    <row r="36" spans="1:25" s="162" customFormat="1" ht="14.1" customHeight="1" x14ac:dyDescent="0.2">
      <c r="A36" s="89" t="s">
        <v>537</v>
      </c>
      <c r="B36" s="89" t="s">
        <v>538</v>
      </c>
      <c r="C36" s="21"/>
      <c r="D36" s="197">
        <v>179373.00000000009</v>
      </c>
      <c r="E36" s="197">
        <v>56266.000000000022</v>
      </c>
      <c r="F36" s="197">
        <v>36251.000000000007</v>
      </c>
      <c r="G36" s="197">
        <v>67011.999999999825</v>
      </c>
      <c r="H36" s="197">
        <v>912</v>
      </c>
      <c r="I36" s="197">
        <v>1383</v>
      </c>
      <c r="J36" s="197">
        <v>10865.000000000005</v>
      </c>
      <c r="K36" s="197">
        <v>208</v>
      </c>
      <c r="L36" s="197">
        <v>0</v>
      </c>
      <c r="M36" s="197">
        <v>4058</v>
      </c>
      <c r="N36" s="197">
        <v>0</v>
      </c>
      <c r="O36" s="197">
        <v>801.99999999999989</v>
      </c>
      <c r="P36" s="197">
        <v>1142</v>
      </c>
      <c r="Q36" s="197">
        <v>0</v>
      </c>
      <c r="R36" s="197">
        <v>473.99999999999989</v>
      </c>
      <c r="S36" s="197"/>
      <c r="T36" s="197"/>
      <c r="U36" s="197"/>
      <c r="V36" s="197"/>
      <c r="W36" s="197"/>
    </row>
    <row r="37" spans="1:25" s="37" customFormat="1" ht="14.1" customHeight="1" x14ac:dyDescent="0.2">
      <c r="A37" s="89" t="s">
        <v>539</v>
      </c>
      <c r="B37" s="89" t="s">
        <v>540</v>
      </c>
      <c r="C37" s="21"/>
      <c r="D37" s="197">
        <v>148825.00000000035</v>
      </c>
      <c r="E37" s="197">
        <v>44517.000000000022</v>
      </c>
      <c r="F37" s="197">
        <v>26636.000000000018</v>
      </c>
      <c r="G37" s="197">
        <v>71545.000000000146</v>
      </c>
      <c r="H37" s="197">
        <v>1090</v>
      </c>
      <c r="I37" s="197">
        <v>836.99999999999989</v>
      </c>
      <c r="J37" s="197">
        <v>1857.9999999999995</v>
      </c>
      <c r="K37" s="197">
        <v>134</v>
      </c>
      <c r="L37" s="197">
        <v>0</v>
      </c>
      <c r="M37" s="197">
        <v>0</v>
      </c>
      <c r="N37" s="197">
        <v>0</v>
      </c>
      <c r="O37" s="197">
        <v>254</v>
      </c>
      <c r="P37" s="197">
        <v>1606.9999999999998</v>
      </c>
      <c r="Q37" s="197">
        <v>0</v>
      </c>
      <c r="R37" s="197">
        <v>346.99999999999994</v>
      </c>
      <c r="S37" s="197"/>
      <c r="T37" s="197"/>
      <c r="U37" s="197"/>
      <c r="V37" s="197"/>
      <c r="W37" s="197"/>
    </row>
    <row r="38" spans="1:25" s="20" customFormat="1" ht="14.1" customHeight="1" x14ac:dyDescent="0.2">
      <c r="A38" s="89" t="s">
        <v>541</v>
      </c>
      <c r="B38" s="89" t="s">
        <v>542</v>
      </c>
      <c r="C38" s="21"/>
      <c r="D38" s="197">
        <v>197485.00000000116</v>
      </c>
      <c r="E38" s="197">
        <v>49147.999999999905</v>
      </c>
      <c r="F38" s="197">
        <v>31321</v>
      </c>
      <c r="G38" s="197">
        <v>110589</v>
      </c>
      <c r="H38" s="197">
        <v>77</v>
      </c>
      <c r="I38" s="197">
        <v>2177</v>
      </c>
      <c r="J38" s="197">
        <v>1115.9999999999998</v>
      </c>
      <c r="K38" s="197">
        <v>214.00000000000003</v>
      </c>
      <c r="L38" s="197">
        <v>23</v>
      </c>
      <c r="M38" s="197">
        <v>12</v>
      </c>
      <c r="N38" s="197">
        <v>0</v>
      </c>
      <c r="O38" s="197">
        <v>5</v>
      </c>
      <c r="P38" s="197">
        <v>2505.0000000000005</v>
      </c>
      <c r="Q38" s="197">
        <v>0</v>
      </c>
      <c r="R38" s="197">
        <v>298</v>
      </c>
      <c r="S38" s="197"/>
      <c r="T38" s="197"/>
      <c r="U38" s="197"/>
      <c r="V38" s="197"/>
      <c r="W38" s="197"/>
    </row>
    <row r="39" spans="1:25" s="20" customFormat="1" ht="14.1" customHeight="1" x14ac:dyDescent="0.2">
      <c r="A39" s="89" t="s">
        <v>543</v>
      </c>
      <c r="B39" s="89" t="s">
        <v>544</v>
      </c>
      <c r="C39" s="21"/>
      <c r="D39" s="197">
        <v>56466.000000000029</v>
      </c>
      <c r="E39" s="197">
        <v>12127.000000000009</v>
      </c>
      <c r="F39" s="197">
        <v>8996.0000000000018</v>
      </c>
      <c r="G39" s="197">
        <v>31196.999999999985</v>
      </c>
      <c r="H39" s="197">
        <v>121</v>
      </c>
      <c r="I39" s="197">
        <v>617</v>
      </c>
      <c r="J39" s="197">
        <v>507</v>
      </c>
      <c r="K39" s="197">
        <v>201</v>
      </c>
      <c r="L39" s="197">
        <v>0</v>
      </c>
      <c r="M39" s="197">
        <v>0</v>
      </c>
      <c r="N39" s="197">
        <v>0</v>
      </c>
      <c r="O39" s="197">
        <v>86</v>
      </c>
      <c r="P39" s="197">
        <v>2195</v>
      </c>
      <c r="Q39" s="197">
        <v>0</v>
      </c>
      <c r="R39" s="197">
        <v>419</v>
      </c>
      <c r="S39" s="197"/>
      <c r="T39" s="197"/>
      <c r="U39" s="197"/>
      <c r="V39" s="197"/>
      <c r="W39" s="197"/>
    </row>
    <row r="40" spans="1:25" s="189" customFormat="1" ht="14.1" customHeight="1" x14ac:dyDescent="0.2">
      <c r="A40" s="88" t="s">
        <v>545</v>
      </c>
      <c r="B40" s="88" t="s">
        <v>582</v>
      </c>
      <c r="C40" s="29"/>
      <c r="D40" s="199">
        <f>SUM(D41:D43)</f>
        <v>158848.00000000006</v>
      </c>
      <c r="E40" s="199">
        <f t="shared" ref="E40:R40" si="5">SUM(E41:E43)</f>
        <v>50453.999999999956</v>
      </c>
      <c r="F40" s="199">
        <f t="shared" si="5"/>
        <v>39128</v>
      </c>
      <c r="G40" s="199">
        <f t="shared" si="5"/>
        <v>57165.999999999971</v>
      </c>
      <c r="H40" s="199">
        <f t="shared" si="5"/>
        <v>3567</v>
      </c>
      <c r="I40" s="199">
        <f t="shared" si="5"/>
        <v>1015.9999999999999</v>
      </c>
      <c r="J40" s="199">
        <f t="shared" si="5"/>
        <v>700</v>
      </c>
      <c r="K40" s="199">
        <f t="shared" si="5"/>
        <v>774</v>
      </c>
      <c r="L40" s="199">
        <f t="shared" si="5"/>
        <v>0</v>
      </c>
      <c r="M40" s="199">
        <f t="shared" si="5"/>
        <v>93</v>
      </c>
      <c r="N40" s="199">
        <f t="shared" si="5"/>
        <v>5</v>
      </c>
      <c r="O40" s="199">
        <f t="shared" si="5"/>
        <v>0</v>
      </c>
      <c r="P40" s="199">
        <f t="shared" si="5"/>
        <v>5327</v>
      </c>
      <c r="Q40" s="199">
        <f t="shared" si="5"/>
        <v>57</v>
      </c>
      <c r="R40" s="199">
        <f t="shared" si="5"/>
        <v>561</v>
      </c>
      <c r="S40" s="199"/>
      <c r="T40" s="199"/>
      <c r="U40" s="199"/>
      <c r="V40" s="199"/>
      <c r="W40" s="199"/>
    </row>
    <row r="41" spans="1:25" s="20" customFormat="1" ht="14.1" customHeight="1" x14ac:dyDescent="0.2">
      <c r="A41" s="89" t="s">
        <v>546</v>
      </c>
      <c r="B41" s="89" t="s">
        <v>588</v>
      </c>
      <c r="C41" s="21"/>
      <c r="D41" s="197">
        <v>95847.000000000058</v>
      </c>
      <c r="E41" s="197">
        <v>29730.999999999975</v>
      </c>
      <c r="F41" s="197">
        <v>23729</v>
      </c>
      <c r="G41" s="197">
        <v>35209.999999999971</v>
      </c>
      <c r="H41" s="197">
        <v>1960.9999999999998</v>
      </c>
      <c r="I41" s="197">
        <v>543.99999999999989</v>
      </c>
      <c r="J41" s="197">
        <v>411</v>
      </c>
      <c r="K41" s="197">
        <v>514</v>
      </c>
      <c r="L41" s="197">
        <v>0</v>
      </c>
      <c r="M41" s="197">
        <v>0</v>
      </c>
      <c r="N41" s="197">
        <v>0</v>
      </c>
      <c r="O41" s="197">
        <v>0</v>
      </c>
      <c r="P41" s="197">
        <v>3189</v>
      </c>
      <c r="Q41" s="197">
        <v>57</v>
      </c>
      <c r="R41" s="197">
        <v>501</v>
      </c>
      <c r="S41" s="197"/>
      <c r="T41" s="197"/>
      <c r="U41" s="197"/>
      <c r="V41" s="197"/>
      <c r="W41" s="197"/>
    </row>
    <row r="42" spans="1:25" s="20" customFormat="1" ht="14.1" customHeight="1" x14ac:dyDescent="0.2">
      <c r="A42" s="89" t="s">
        <v>547</v>
      </c>
      <c r="B42" s="89" t="s">
        <v>583</v>
      </c>
      <c r="C42" s="21"/>
      <c r="D42" s="197">
        <v>62842.000000000015</v>
      </c>
      <c r="E42" s="197">
        <v>20697.999999999985</v>
      </c>
      <c r="F42" s="197">
        <v>15398.999999999998</v>
      </c>
      <c r="G42" s="197">
        <v>21821.999999999996</v>
      </c>
      <c r="H42" s="197">
        <v>1606</v>
      </c>
      <c r="I42" s="197">
        <v>472</v>
      </c>
      <c r="J42" s="197">
        <v>289</v>
      </c>
      <c r="K42" s="197">
        <v>260</v>
      </c>
      <c r="L42" s="197">
        <v>0</v>
      </c>
      <c r="M42" s="197">
        <v>93</v>
      </c>
      <c r="N42" s="197">
        <v>5</v>
      </c>
      <c r="O42" s="197">
        <v>0</v>
      </c>
      <c r="P42" s="197">
        <v>2138</v>
      </c>
      <c r="Q42" s="197">
        <v>0</v>
      </c>
      <c r="R42" s="197">
        <v>60</v>
      </c>
      <c r="S42" s="197"/>
      <c r="T42" s="197"/>
      <c r="U42" s="197"/>
      <c r="V42" s="197"/>
      <c r="W42" s="197"/>
    </row>
    <row r="43" spans="1:25" s="20" customFormat="1" ht="14.1" customHeight="1" x14ac:dyDescent="0.2">
      <c r="A43" s="89" t="s">
        <v>548</v>
      </c>
      <c r="B43" s="89" t="s">
        <v>589</v>
      </c>
      <c r="C43" s="21"/>
      <c r="D43" s="197">
        <v>159</v>
      </c>
      <c r="E43" s="197">
        <v>25</v>
      </c>
      <c r="F43" s="197">
        <v>0</v>
      </c>
      <c r="G43" s="197">
        <v>134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/>
      <c r="T43" s="197"/>
      <c r="U43" s="197"/>
      <c r="V43" s="197"/>
      <c r="W43" s="197"/>
    </row>
    <row r="44" spans="1:25" s="189" customFormat="1" ht="14.1" customHeight="1" x14ac:dyDescent="0.2">
      <c r="A44" s="88" t="s">
        <v>549</v>
      </c>
      <c r="B44" s="88" t="s">
        <v>584</v>
      </c>
      <c r="C44" s="29"/>
      <c r="D44" s="199">
        <f>SUM(D45:D49)</f>
        <v>1388579.0000000033</v>
      </c>
      <c r="E44" s="199">
        <f t="shared" ref="E44:R44" si="6">SUM(E45:E49)</f>
        <v>492255.99999999942</v>
      </c>
      <c r="F44" s="199">
        <f t="shared" si="6"/>
        <v>280241.99999999965</v>
      </c>
      <c r="G44" s="199">
        <f t="shared" si="6"/>
        <v>519026.00000000146</v>
      </c>
      <c r="H44" s="199">
        <f t="shared" si="6"/>
        <v>42697.999999999985</v>
      </c>
      <c r="I44" s="199">
        <f t="shared" si="6"/>
        <v>8568</v>
      </c>
      <c r="J44" s="199">
        <f t="shared" si="6"/>
        <v>18270</v>
      </c>
      <c r="K44" s="199">
        <f t="shared" si="6"/>
        <v>2766</v>
      </c>
      <c r="L44" s="199">
        <f t="shared" si="6"/>
        <v>0</v>
      </c>
      <c r="M44" s="199">
        <f t="shared" si="6"/>
        <v>187</v>
      </c>
      <c r="N44" s="199">
        <f t="shared" si="6"/>
        <v>210</v>
      </c>
      <c r="O44" s="199">
        <f t="shared" si="6"/>
        <v>1114</v>
      </c>
      <c r="P44" s="199">
        <f t="shared" si="6"/>
        <v>17813.000000000004</v>
      </c>
      <c r="Q44" s="199">
        <f t="shared" si="6"/>
        <v>545</v>
      </c>
      <c r="R44" s="199">
        <f t="shared" si="6"/>
        <v>4884</v>
      </c>
      <c r="S44" s="199"/>
      <c r="T44" s="199"/>
      <c r="U44" s="199"/>
      <c r="V44" s="199"/>
      <c r="W44" s="199"/>
    </row>
    <row r="45" spans="1:25" s="20" customFormat="1" ht="14.1" customHeight="1" x14ac:dyDescent="0.2">
      <c r="A45" s="89" t="s">
        <v>550</v>
      </c>
      <c r="B45" s="89" t="s">
        <v>966</v>
      </c>
      <c r="C45" s="21"/>
      <c r="D45" s="197">
        <v>726190.00000000175</v>
      </c>
      <c r="E45" s="197">
        <v>245117.99999999983</v>
      </c>
      <c r="F45" s="197">
        <v>155362.99999999968</v>
      </c>
      <c r="G45" s="197">
        <v>277810.00000000122</v>
      </c>
      <c r="H45" s="197">
        <v>20954.999999999996</v>
      </c>
      <c r="I45" s="197">
        <v>5007.9999999999991</v>
      </c>
      <c r="J45" s="197">
        <v>7037.0000000000009</v>
      </c>
      <c r="K45" s="197">
        <v>1170</v>
      </c>
      <c r="L45" s="197">
        <v>0</v>
      </c>
      <c r="M45" s="197">
        <v>60</v>
      </c>
      <c r="N45" s="197">
        <v>48</v>
      </c>
      <c r="O45" s="197">
        <v>786.99999999999989</v>
      </c>
      <c r="P45" s="197">
        <v>9995.0000000000018</v>
      </c>
      <c r="Q45" s="197">
        <v>431</v>
      </c>
      <c r="R45" s="197">
        <v>2408</v>
      </c>
      <c r="S45" s="197"/>
      <c r="T45" s="197"/>
      <c r="U45" s="197"/>
      <c r="V45" s="197"/>
      <c r="W45" s="197"/>
    </row>
    <row r="46" spans="1:25" s="20" customFormat="1" ht="14.1" customHeight="1" x14ac:dyDescent="0.2">
      <c r="A46" s="89" t="s">
        <v>551</v>
      </c>
      <c r="B46" s="89" t="s">
        <v>552</v>
      </c>
      <c r="C46" s="21"/>
      <c r="D46" s="197">
        <v>329689.00000000081</v>
      </c>
      <c r="E46" s="197">
        <v>123121.99999999953</v>
      </c>
      <c r="F46" s="197">
        <v>62572.999999999942</v>
      </c>
      <c r="G46" s="197">
        <v>117530.00000000007</v>
      </c>
      <c r="H46" s="197">
        <v>11544.999999999998</v>
      </c>
      <c r="I46" s="197">
        <v>1189.0000000000002</v>
      </c>
      <c r="J46" s="197">
        <v>6647.9999999999991</v>
      </c>
      <c r="K46" s="197">
        <v>813.99999999999977</v>
      </c>
      <c r="L46" s="197">
        <v>0</v>
      </c>
      <c r="M46" s="197">
        <v>68</v>
      </c>
      <c r="N46" s="197">
        <v>154</v>
      </c>
      <c r="O46" s="197">
        <v>104.00000000000001</v>
      </c>
      <c r="P46" s="197">
        <v>4072</v>
      </c>
      <c r="Q46" s="197">
        <v>64</v>
      </c>
      <c r="R46" s="197">
        <v>1806.0000000000002</v>
      </c>
      <c r="S46" s="197"/>
      <c r="T46" s="197"/>
      <c r="U46" s="197"/>
      <c r="V46" s="197"/>
      <c r="W46" s="197"/>
    </row>
    <row r="47" spans="1:25" s="20" customFormat="1" ht="14.1" customHeight="1" x14ac:dyDescent="0.2">
      <c r="A47" s="89" t="s">
        <v>553</v>
      </c>
      <c r="B47" s="89" t="s">
        <v>967</v>
      </c>
      <c r="C47" s="21"/>
      <c r="D47" s="197">
        <v>35394.999999999964</v>
      </c>
      <c r="E47" s="197">
        <v>13506.999999999985</v>
      </c>
      <c r="F47" s="197">
        <v>6497</v>
      </c>
      <c r="G47" s="197">
        <v>12976.000000000011</v>
      </c>
      <c r="H47" s="197">
        <v>845</v>
      </c>
      <c r="I47" s="197">
        <v>382</v>
      </c>
      <c r="J47" s="197">
        <v>761.00000000000011</v>
      </c>
      <c r="K47" s="197">
        <v>227</v>
      </c>
      <c r="L47" s="197">
        <v>0</v>
      </c>
      <c r="M47" s="197">
        <v>42</v>
      </c>
      <c r="N47" s="197">
        <v>0</v>
      </c>
      <c r="O47" s="197">
        <v>0</v>
      </c>
      <c r="P47" s="197">
        <v>88</v>
      </c>
      <c r="Q47" s="197">
        <v>0</v>
      </c>
      <c r="R47" s="197">
        <v>70</v>
      </c>
      <c r="S47" s="197"/>
      <c r="T47" s="197"/>
      <c r="U47" s="197"/>
      <c r="V47" s="197"/>
      <c r="W47" s="197"/>
    </row>
    <row r="48" spans="1:25" s="20" customFormat="1" ht="14.1" customHeight="1" x14ac:dyDescent="0.2">
      <c r="A48" s="89" t="s">
        <v>554</v>
      </c>
      <c r="B48" s="89" t="s">
        <v>555</v>
      </c>
      <c r="C48" s="21"/>
      <c r="D48" s="197">
        <v>85185.000000000029</v>
      </c>
      <c r="E48" s="197">
        <v>24498</v>
      </c>
      <c r="F48" s="197">
        <v>18886.999999999996</v>
      </c>
      <c r="G48" s="197">
        <v>35503.000000000036</v>
      </c>
      <c r="H48" s="197">
        <v>1122</v>
      </c>
      <c r="I48" s="197">
        <v>706</v>
      </c>
      <c r="J48" s="197">
        <v>1242.0000000000002</v>
      </c>
      <c r="K48" s="197">
        <v>127</v>
      </c>
      <c r="L48" s="197">
        <v>0</v>
      </c>
      <c r="M48" s="197">
        <v>0</v>
      </c>
      <c r="N48" s="197">
        <v>8</v>
      </c>
      <c r="O48" s="197">
        <v>223</v>
      </c>
      <c r="P48" s="197">
        <v>2516.0000000000005</v>
      </c>
      <c r="Q48" s="197">
        <v>0</v>
      </c>
      <c r="R48" s="197">
        <v>353</v>
      </c>
      <c r="S48" s="197"/>
      <c r="T48" s="197"/>
      <c r="U48" s="197"/>
      <c r="V48" s="197"/>
      <c r="W48" s="197"/>
    </row>
    <row r="49" spans="1:23" s="20" customFormat="1" ht="14.1" customHeight="1" x14ac:dyDescent="0.2">
      <c r="A49" s="89" t="s">
        <v>556</v>
      </c>
      <c r="B49" s="89" t="s">
        <v>968</v>
      </c>
      <c r="C49" s="21"/>
      <c r="D49" s="197">
        <v>212120.00000000058</v>
      </c>
      <c r="E49" s="197">
        <v>86011.000000000058</v>
      </c>
      <c r="F49" s="197">
        <v>36922</v>
      </c>
      <c r="G49" s="197">
        <v>75207.000000000102</v>
      </c>
      <c r="H49" s="197">
        <v>8230.9999999999964</v>
      </c>
      <c r="I49" s="197">
        <v>1283</v>
      </c>
      <c r="J49" s="197">
        <v>2581.9999999999982</v>
      </c>
      <c r="K49" s="197">
        <v>428.00000000000006</v>
      </c>
      <c r="L49" s="197">
        <v>0</v>
      </c>
      <c r="M49" s="197">
        <v>17</v>
      </c>
      <c r="N49" s="197">
        <v>0</v>
      </c>
      <c r="O49" s="197">
        <v>0</v>
      </c>
      <c r="P49" s="197">
        <v>1142</v>
      </c>
      <c r="Q49" s="197">
        <v>50</v>
      </c>
      <c r="R49" s="197">
        <v>246.99999999999994</v>
      </c>
      <c r="S49" s="197"/>
      <c r="T49" s="197"/>
      <c r="U49" s="197"/>
      <c r="V49" s="197"/>
      <c r="W49" s="197"/>
    </row>
    <row r="50" spans="1:23" s="189" customFormat="1" ht="14.1" customHeight="1" x14ac:dyDescent="0.2">
      <c r="A50" s="88" t="s">
        <v>557</v>
      </c>
      <c r="B50" s="88" t="s">
        <v>585</v>
      </c>
      <c r="C50" s="29"/>
      <c r="D50" s="199">
        <f>SUM(D51:D53)</f>
        <v>571989.00000000116</v>
      </c>
      <c r="E50" s="199">
        <f t="shared" ref="E50:R50" si="7">SUM(E51:E53)</f>
        <v>180603.00000000012</v>
      </c>
      <c r="F50" s="199">
        <f t="shared" si="7"/>
        <v>107239.99999999994</v>
      </c>
      <c r="G50" s="199">
        <f t="shared" si="7"/>
        <v>244760.00000000015</v>
      </c>
      <c r="H50" s="199">
        <f t="shared" si="7"/>
        <v>16131.999999999996</v>
      </c>
      <c r="I50" s="199">
        <f t="shared" si="7"/>
        <v>4480</v>
      </c>
      <c r="J50" s="199">
        <f t="shared" si="7"/>
        <v>5827.9999999999982</v>
      </c>
      <c r="K50" s="199">
        <f t="shared" si="7"/>
        <v>943</v>
      </c>
      <c r="L50" s="199">
        <f t="shared" si="7"/>
        <v>0</v>
      </c>
      <c r="M50" s="199">
        <f t="shared" si="7"/>
        <v>356</v>
      </c>
      <c r="N50" s="199">
        <f t="shared" si="7"/>
        <v>35</v>
      </c>
      <c r="O50" s="199">
        <f t="shared" si="7"/>
        <v>915</v>
      </c>
      <c r="P50" s="199">
        <f t="shared" si="7"/>
        <v>6473.0000000000009</v>
      </c>
      <c r="Q50" s="199">
        <f t="shared" si="7"/>
        <v>112</v>
      </c>
      <c r="R50" s="199">
        <f t="shared" si="7"/>
        <v>4112</v>
      </c>
      <c r="S50" s="199"/>
      <c r="T50" s="199"/>
      <c r="U50" s="199"/>
      <c r="V50" s="199"/>
      <c r="W50" s="199"/>
    </row>
    <row r="51" spans="1:23" s="20" customFormat="1" ht="14.1" customHeight="1" x14ac:dyDescent="0.2">
      <c r="A51" s="89" t="s">
        <v>558</v>
      </c>
      <c r="B51" s="89" t="s">
        <v>559</v>
      </c>
      <c r="C51" s="21"/>
      <c r="D51" s="197">
        <v>251155.99999999997</v>
      </c>
      <c r="E51" s="197">
        <v>96919.000000000073</v>
      </c>
      <c r="F51" s="197">
        <v>38538.999999999971</v>
      </c>
      <c r="G51" s="197">
        <v>93599.000000000204</v>
      </c>
      <c r="H51" s="197">
        <v>10796.999999999998</v>
      </c>
      <c r="I51" s="197">
        <v>1372.9999999999995</v>
      </c>
      <c r="J51" s="197">
        <v>4928.9999999999982</v>
      </c>
      <c r="K51" s="197">
        <v>403</v>
      </c>
      <c r="L51" s="197">
        <v>0</v>
      </c>
      <c r="M51" s="197">
        <v>40</v>
      </c>
      <c r="N51" s="197">
        <v>35</v>
      </c>
      <c r="O51" s="197">
        <v>45</v>
      </c>
      <c r="P51" s="197">
        <v>858</v>
      </c>
      <c r="Q51" s="197">
        <v>112</v>
      </c>
      <c r="R51" s="197">
        <v>3507</v>
      </c>
      <c r="S51" s="197"/>
      <c r="T51" s="197"/>
      <c r="U51" s="197"/>
      <c r="V51" s="197"/>
      <c r="W51" s="197"/>
    </row>
    <row r="52" spans="1:23" s="20" customFormat="1" ht="14.1" customHeight="1" x14ac:dyDescent="0.2">
      <c r="A52" s="89" t="s">
        <v>560</v>
      </c>
      <c r="B52" s="89" t="s">
        <v>561</v>
      </c>
      <c r="C52" s="21"/>
      <c r="D52" s="197">
        <v>36184.999999999978</v>
      </c>
      <c r="E52" s="197">
        <v>12805.000000000009</v>
      </c>
      <c r="F52" s="197">
        <v>7252</v>
      </c>
      <c r="G52" s="197">
        <v>14443</v>
      </c>
      <c r="H52" s="197">
        <v>934</v>
      </c>
      <c r="I52" s="197">
        <v>118</v>
      </c>
      <c r="J52" s="197">
        <v>205.99999999999997</v>
      </c>
      <c r="K52" s="197">
        <v>34</v>
      </c>
      <c r="L52" s="197">
        <v>0</v>
      </c>
      <c r="M52" s="197">
        <v>0</v>
      </c>
      <c r="N52" s="197">
        <v>0</v>
      </c>
      <c r="O52" s="197">
        <v>0</v>
      </c>
      <c r="P52" s="197">
        <v>393</v>
      </c>
      <c r="Q52" s="197">
        <v>0</v>
      </c>
      <c r="R52" s="197">
        <v>0</v>
      </c>
      <c r="S52" s="197"/>
      <c r="T52" s="197"/>
      <c r="U52" s="197"/>
      <c r="V52" s="197"/>
      <c r="W52" s="197"/>
    </row>
    <row r="53" spans="1:23" s="20" customFormat="1" ht="14.1" customHeight="1" x14ac:dyDescent="0.2">
      <c r="A53" s="89" t="s">
        <v>562</v>
      </c>
      <c r="B53" s="89" t="s">
        <v>563</v>
      </c>
      <c r="C53" s="21"/>
      <c r="D53" s="197">
        <v>284648.00000000122</v>
      </c>
      <c r="E53" s="197">
        <v>70879.000000000044</v>
      </c>
      <c r="F53" s="197">
        <v>61448.999999999964</v>
      </c>
      <c r="G53" s="197">
        <v>136717.99999999994</v>
      </c>
      <c r="H53" s="197">
        <v>4400.9999999999991</v>
      </c>
      <c r="I53" s="197">
        <v>2989.0000000000009</v>
      </c>
      <c r="J53" s="197">
        <v>693</v>
      </c>
      <c r="K53" s="197">
        <v>506.00000000000006</v>
      </c>
      <c r="L53" s="197">
        <v>0</v>
      </c>
      <c r="M53" s="197">
        <v>316</v>
      </c>
      <c r="N53" s="197">
        <v>0</v>
      </c>
      <c r="O53" s="197">
        <v>870</v>
      </c>
      <c r="P53" s="197">
        <v>5222.0000000000009</v>
      </c>
      <c r="Q53" s="197">
        <v>0</v>
      </c>
      <c r="R53" s="197">
        <v>605.00000000000011</v>
      </c>
      <c r="S53" s="197"/>
      <c r="T53" s="197"/>
      <c r="U53" s="197"/>
      <c r="V53" s="197"/>
      <c r="W53" s="197"/>
    </row>
    <row r="54" spans="1:23" s="189" customFormat="1" ht="14.1" customHeight="1" x14ac:dyDescent="0.2">
      <c r="A54" s="88" t="s">
        <v>564</v>
      </c>
      <c r="B54" s="88" t="s">
        <v>565</v>
      </c>
      <c r="C54" s="29"/>
      <c r="D54" s="199">
        <f>SUM(D55:D60)</f>
        <v>979892.00000000151</v>
      </c>
      <c r="E54" s="199">
        <f t="shared" ref="E54:R54" si="8">SUM(E55:E60)</f>
        <v>319101.99999999988</v>
      </c>
      <c r="F54" s="199">
        <f t="shared" si="8"/>
        <v>198922.99999999988</v>
      </c>
      <c r="G54" s="199">
        <f t="shared" si="8"/>
        <v>408908.00000000017</v>
      </c>
      <c r="H54" s="199">
        <f t="shared" si="8"/>
        <v>13962</v>
      </c>
      <c r="I54" s="199">
        <f t="shared" si="8"/>
        <v>8088</v>
      </c>
      <c r="J54" s="199">
        <f t="shared" si="8"/>
        <v>16001.000000000004</v>
      </c>
      <c r="K54" s="199">
        <f t="shared" si="8"/>
        <v>1596</v>
      </c>
      <c r="L54" s="199">
        <f t="shared" si="8"/>
        <v>2</v>
      </c>
      <c r="M54" s="199">
        <f t="shared" si="8"/>
        <v>57</v>
      </c>
      <c r="N54" s="199">
        <f t="shared" si="8"/>
        <v>210.99999999999997</v>
      </c>
      <c r="O54" s="199">
        <f t="shared" si="8"/>
        <v>765</v>
      </c>
      <c r="P54" s="199">
        <f t="shared" si="8"/>
        <v>10133</v>
      </c>
      <c r="Q54" s="199">
        <f t="shared" si="8"/>
        <v>13</v>
      </c>
      <c r="R54" s="199">
        <f t="shared" si="8"/>
        <v>2131</v>
      </c>
      <c r="S54" s="199"/>
      <c r="T54" s="199"/>
      <c r="U54" s="199"/>
      <c r="V54" s="199"/>
      <c r="W54" s="199"/>
    </row>
    <row r="55" spans="1:23" s="20" customFormat="1" ht="14.1" customHeight="1" x14ac:dyDescent="0.2">
      <c r="A55" s="89" t="s">
        <v>566</v>
      </c>
      <c r="B55" s="89" t="s">
        <v>567</v>
      </c>
      <c r="C55" s="21"/>
      <c r="D55" s="197">
        <v>166271.99999999994</v>
      </c>
      <c r="E55" s="197">
        <v>48480.000000000022</v>
      </c>
      <c r="F55" s="197">
        <v>34495.000000000007</v>
      </c>
      <c r="G55" s="197">
        <v>74670</v>
      </c>
      <c r="H55" s="197">
        <v>1784.9999999999998</v>
      </c>
      <c r="I55" s="197">
        <v>1966</v>
      </c>
      <c r="J55" s="197">
        <v>1532.0000000000009</v>
      </c>
      <c r="K55" s="197">
        <v>226.00000000000003</v>
      </c>
      <c r="L55" s="197">
        <v>2</v>
      </c>
      <c r="M55" s="197">
        <v>0</v>
      </c>
      <c r="N55" s="197">
        <v>0</v>
      </c>
      <c r="O55" s="197">
        <v>96</v>
      </c>
      <c r="P55" s="197">
        <v>2838.9999999999995</v>
      </c>
      <c r="Q55" s="197">
        <v>0</v>
      </c>
      <c r="R55" s="197">
        <v>181</v>
      </c>
      <c r="S55" s="197"/>
      <c r="T55" s="197"/>
      <c r="U55" s="197"/>
      <c r="V55" s="197"/>
      <c r="W55" s="197"/>
    </row>
    <row r="56" spans="1:23" s="20" customFormat="1" ht="14.1" customHeight="1" x14ac:dyDescent="0.2">
      <c r="A56" s="89" t="s">
        <v>568</v>
      </c>
      <c r="B56" s="89" t="s">
        <v>586</v>
      </c>
      <c r="C56" s="21"/>
      <c r="D56" s="197">
        <v>42352.999999999949</v>
      </c>
      <c r="E56" s="197">
        <v>13568.999999999998</v>
      </c>
      <c r="F56" s="197">
        <v>12460.999999999998</v>
      </c>
      <c r="G56" s="197">
        <v>14262.999999999996</v>
      </c>
      <c r="H56" s="197">
        <v>811.00000000000011</v>
      </c>
      <c r="I56" s="197">
        <v>207</v>
      </c>
      <c r="J56" s="197">
        <v>421</v>
      </c>
      <c r="K56" s="197">
        <v>223.99999999999994</v>
      </c>
      <c r="L56" s="197">
        <v>0</v>
      </c>
      <c r="M56" s="197">
        <v>0</v>
      </c>
      <c r="N56" s="197">
        <v>0</v>
      </c>
      <c r="O56" s="197">
        <v>0</v>
      </c>
      <c r="P56" s="197">
        <v>250</v>
      </c>
      <c r="Q56" s="197">
        <v>0</v>
      </c>
      <c r="R56" s="197">
        <v>147</v>
      </c>
      <c r="S56" s="197"/>
      <c r="T56" s="197"/>
      <c r="U56" s="197"/>
      <c r="V56" s="197"/>
      <c r="W56" s="197"/>
    </row>
    <row r="57" spans="1:23" s="20" customFormat="1" ht="14.1" customHeight="1" x14ac:dyDescent="0.2">
      <c r="A57" s="89" t="s">
        <v>569</v>
      </c>
      <c r="B57" s="89" t="s">
        <v>958</v>
      </c>
      <c r="C57" s="21"/>
      <c r="D57" s="197">
        <v>207959.99999999959</v>
      </c>
      <c r="E57" s="197">
        <v>79160.999999999738</v>
      </c>
      <c r="F57" s="197">
        <v>43849.000000000036</v>
      </c>
      <c r="G57" s="197">
        <v>71784.999999999985</v>
      </c>
      <c r="H57" s="197">
        <v>5521</v>
      </c>
      <c r="I57" s="197">
        <v>1764.9999999999998</v>
      </c>
      <c r="J57" s="197">
        <v>3219.0000000000005</v>
      </c>
      <c r="K57" s="197">
        <v>516</v>
      </c>
      <c r="L57" s="197">
        <v>0</v>
      </c>
      <c r="M57" s="197">
        <v>0</v>
      </c>
      <c r="N57" s="197">
        <v>15</v>
      </c>
      <c r="O57" s="197">
        <v>66</v>
      </c>
      <c r="P57" s="197">
        <v>1234</v>
      </c>
      <c r="Q57" s="197">
        <v>0</v>
      </c>
      <c r="R57" s="197">
        <v>829.00000000000023</v>
      </c>
      <c r="S57" s="197"/>
      <c r="T57" s="197"/>
      <c r="U57" s="197"/>
      <c r="V57" s="197"/>
      <c r="W57" s="197"/>
    </row>
    <row r="58" spans="1:23" s="20" customFormat="1" ht="14.1" customHeight="1" x14ac:dyDescent="0.2">
      <c r="A58" s="89" t="s">
        <v>570</v>
      </c>
      <c r="B58" s="89" t="s">
        <v>571</v>
      </c>
      <c r="C58" s="21"/>
      <c r="D58" s="197">
        <v>53454.000000000065</v>
      </c>
      <c r="E58" s="197">
        <v>20160.000000000015</v>
      </c>
      <c r="F58" s="197">
        <v>8588.9999999999982</v>
      </c>
      <c r="G58" s="197">
        <v>19284.999999999985</v>
      </c>
      <c r="H58" s="197">
        <v>141</v>
      </c>
      <c r="I58" s="197">
        <v>150</v>
      </c>
      <c r="J58" s="197">
        <v>4926.0000000000009</v>
      </c>
      <c r="K58" s="197">
        <v>24</v>
      </c>
      <c r="L58" s="197">
        <v>0</v>
      </c>
      <c r="M58" s="197">
        <v>0</v>
      </c>
      <c r="N58" s="197">
        <v>0</v>
      </c>
      <c r="O58" s="197">
        <v>37</v>
      </c>
      <c r="P58" s="197">
        <v>49</v>
      </c>
      <c r="Q58" s="197">
        <v>0</v>
      </c>
      <c r="R58" s="197">
        <v>93.000000000000014</v>
      </c>
      <c r="S58" s="197"/>
      <c r="T58" s="197"/>
      <c r="U58" s="197"/>
      <c r="V58" s="197"/>
      <c r="W58" s="197"/>
    </row>
    <row r="59" spans="1:23" s="20" customFormat="1" ht="14.1" customHeight="1" x14ac:dyDescent="0.2">
      <c r="A59" s="89" t="s">
        <v>572</v>
      </c>
      <c r="B59" s="89" t="s">
        <v>587</v>
      </c>
      <c r="C59" s="21"/>
      <c r="D59" s="197">
        <v>3423.0000000000005</v>
      </c>
      <c r="E59" s="197">
        <v>922.00000000000011</v>
      </c>
      <c r="F59" s="197">
        <v>402.99999999999994</v>
      </c>
      <c r="G59" s="197">
        <v>1965.9999999999995</v>
      </c>
      <c r="H59" s="197">
        <v>0</v>
      </c>
      <c r="I59" s="197">
        <v>0</v>
      </c>
      <c r="J59" s="197">
        <v>11</v>
      </c>
      <c r="K59" s="197">
        <v>1</v>
      </c>
      <c r="L59" s="197">
        <v>0</v>
      </c>
      <c r="M59" s="197">
        <v>0</v>
      </c>
      <c r="N59" s="197">
        <v>0</v>
      </c>
      <c r="O59" s="197">
        <v>0</v>
      </c>
      <c r="P59" s="197">
        <v>120</v>
      </c>
      <c r="Q59" s="197">
        <v>0</v>
      </c>
      <c r="R59" s="197">
        <v>0</v>
      </c>
      <c r="S59" s="197"/>
      <c r="T59" s="197"/>
      <c r="U59" s="197"/>
      <c r="V59" s="197"/>
      <c r="W59" s="197"/>
    </row>
    <row r="60" spans="1:23" s="20" customFormat="1" ht="14.1" customHeight="1" x14ac:dyDescent="0.2">
      <c r="A60" s="89" t="s">
        <v>573</v>
      </c>
      <c r="B60" s="89" t="s">
        <v>574</v>
      </c>
      <c r="C60" s="21"/>
      <c r="D60" s="197">
        <v>506430.00000000198</v>
      </c>
      <c r="E60" s="197">
        <v>156810.00000000009</v>
      </c>
      <c r="F60" s="197">
        <v>99125.999999999854</v>
      </c>
      <c r="G60" s="197">
        <v>226939.00000000017</v>
      </c>
      <c r="H60" s="197">
        <v>5704</v>
      </c>
      <c r="I60" s="197">
        <v>3999.9999999999995</v>
      </c>
      <c r="J60" s="197">
        <v>5892.0000000000009</v>
      </c>
      <c r="K60" s="197">
        <v>605</v>
      </c>
      <c r="L60" s="197">
        <v>0</v>
      </c>
      <c r="M60" s="197">
        <v>57</v>
      </c>
      <c r="N60" s="197">
        <v>195.99999999999997</v>
      </c>
      <c r="O60" s="197">
        <v>566</v>
      </c>
      <c r="P60" s="197">
        <v>5641.0000000000009</v>
      </c>
      <c r="Q60" s="197">
        <v>13</v>
      </c>
      <c r="R60" s="197">
        <v>880.99999999999989</v>
      </c>
      <c r="S60" s="197"/>
      <c r="T60" s="197"/>
      <c r="U60" s="197"/>
      <c r="V60" s="197"/>
      <c r="W60" s="197"/>
    </row>
    <row r="61" spans="1:23" s="189" customFormat="1" ht="14.1" customHeight="1" x14ac:dyDescent="0.2">
      <c r="A61" s="87" t="s">
        <v>591</v>
      </c>
      <c r="B61" s="88"/>
      <c r="C61" s="29"/>
      <c r="D61" s="197">
        <v>54249.999999999956</v>
      </c>
      <c r="E61" s="197">
        <v>20519.999999999982</v>
      </c>
      <c r="F61" s="197">
        <v>11535.999999999996</v>
      </c>
      <c r="G61" s="197">
        <v>16692.999999999996</v>
      </c>
      <c r="H61" s="197">
        <v>699</v>
      </c>
      <c r="I61" s="197">
        <v>39</v>
      </c>
      <c r="J61" s="197">
        <v>666</v>
      </c>
      <c r="K61" s="197">
        <v>68</v>
      </c>
      <c r="L61" s="197">
        <v>0</v>
      </c>
      <c r="M61" s="197">
        <v>0</v>
      </c>
      <c r="N61" s="197">
        <v>0</v>
      </c>
      <c r="O61" s="197">
        <v>3170</v>
      </c>
      <c r="P61" s="197">
        <v>509</v>
      </c>
      <c r="Q61" s="197">
        <v>0</v>
      </c>
      <c r="R61" s="197">
        <v>350</v>
      </c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6">
    <tabColor rgb="FF92D050"/>
    <pageSetUpPr autoPageBreaks="0" fitToPage="1"/>
  </sheetPr>
  <dimension ref="A1:BR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28515625" style="5" customWidth="1"/>
    <col min="20" max="20" width="9.28515625" style="5"/>
    <col min="21" max="21" width="7.42578125" style="5" customWidth="1"/>
    <col min="22" max="16384" width="9.28515625" style="5"/>
  </cols>
  <sheetData>
    <row r="1" spans="1:32" s="21" customFormat="1" ht="11.1" customHeight="1" x14ac:dyDescent="0.2">
      <c r="F1" s="31" t="s">
        <v>481</v>
      </c>
    </row>
    <row r="2" spans="1:32" ht="11.1" customHeight="1" x14ac:dyDescent="0.2">
      <c r="A2" s="11"/>
      <c r="B2" s="11"/>
      <c r="C2" s="11"/>
      <c r="D2" s="11"/>
      <c r="E2" s="11"/>
      <c r="F2" s="11"/>
    </row>
    <row r="3" spans="1:32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32" s="6" customFormat="1" ht="11.1" customHeight="1" x14ac:dyDescent="0.2">
      <c r="A4" s="44"/>
      <c r="B4" s="11"/>
      <c r="C4" s="11"/>
      <c r="D4" s="11"/>
      <c r="E4" s="11"/>
      <c r="F4" s="11"/>
    </row>
    <row r="5" spans="1:32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32" ht="11.1" customHeight="1" x14ac:dyDescent="0.2">
      <c r="A6" s="96" t="s">
        <v>110</v>
      </c>
      <c r="B6" s="115"/>
      <c r="C6" s="95"/>
      <c r="D6" s="108"/>
      <c r="E6" s="108"/>
      <c r="F6" s="108"/>
    </row>
    <row r="7" spans="1:32" s="4" customFormat="1" ht="1.5" customHeight="1" x14ac:dyDescent="0.2">
      <c r="A7" s="72"/>
      <c r="B7" s="111"/>
      <c r="C7" s="112"/>
    </row>
    <row r="8" spans="1:32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62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67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</row>
    <row r="10" spans="1:32" s="56" customFormat="1" ht="6" customHeight="1" x14ac:dyDescent="0.2">
      <c r="A10" s="55"/>
      <c r="B10" s="55"/>
      <c r="C10" s="55"/>
      <c r="D10" s="51"/>
      <c r="E10" s="51"/>
      <c r="F10" s="51"/>
      <c r="G10" s="51"/>
      <c r="H10" s="51"/>
      <c r="I10" s="67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</row>
    <row r="11" spans="1:32" s="12" customFormat="1" ht="13.5" customHeight="1" x14ac:dyDescent="0.2">
      <c r="A11" s="47"/>
      <c r="B11" s="40" t="s">
        <v>9</v>
      </c>
      <c r="C11" s="40"/>
      <c r="D11" s="37">
        <v>5</v>
      </c>
      <c r="E11" s="211">
        <v>5</v>
      </c>
      <c r="F11" s="211">
        <v>0</v>
      </c>
      <c r="G11" s="15"/>
      <c r="H11" s="15"/>
    </row>
    <row r="12" spans="1:32" s="12" customFormat="1" ht="13.5" customHeight="1" x14ac:dyDescent="0.2">
      <c r="A12" s="48" t="s">
        <v>163</v>
      </c>
      <c r="B12" s="23" t="s">
        <v>152</v>
      </c>
      <c r="C12" s="23"/>
      <c r="D12" s="211">
        <v>2</v>
      </c>
      <c r="E12" s="211">
        <v>2</v>
      </c>
      <c r="F12" s="211">
        <v>0</v>
      </c>
      <c r="G12" s="15"/>
      <c r="H12" s="15"/>
      <c r="N12" s="15"/>
      <c r="R12" s="15"/>
    </row>
    <row r="13" spans="1:32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15"/>
      <c r="H13" s="15"/>
      <c r="R13" s="15"/>
    </row>
    <row r="14" spans="1:32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15"/>
      <c r="H14" s="15"/>
      <c r="R14" s="15"/>
    </row>
    <row r="15" spans="1:32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/>
      <c r="H15" s="211"/>
      <c r="I15" s="211"/>
      <c r="J15" s="211"/>
      <c r="M15" s="18"/>
    </row>
    <row r="16" spans="1:32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/>
      <c r="H16" s="211"/>
      <c r="I16" s="211"/>
      <c r="J16" s="211"/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/>
      <c r="H17" s="211"/>
      <c r="I17" s="211"/>
      <c r="J17" s="211"/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/>
      <c r="H18" s="211"/>
      <c r="I18" s="211"/>
      <c r="J18" s="211"/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/>
      <c r="H19" s="211"/>
      <c r="I19" s="211"/>
      <c r="J19" s="211"/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/>
      <c r="H20" s="211"/>
      <c r="I20" s="211"/>
      <c r="J20" s="211"/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0</v>
      </c>
      <c r="E21" s="211">
        <v>0</v>
      </c>
      <c r="F21" s="211">
        <v>0</v>
      </c>
      <c r="G21" s="211"/>
      <c r="H21" s="211"/>
      <c r="I21" s="211"/>
      <c r="J21" s="211"/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/>
      <c r="H22" s="211"/>
      <c r="I22" s="211"/>
      <c r="J22" s="211"/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/>
      <c r="H23" s="211"/>
      <c r="I23" s="211"/>
      <c r="J23" s="211"/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/>
      <c r="H24" s="211"/>
      <c r="I24" s="211"/>
      <c r="J24" s="211"/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/>
      <c r="H25" s="211"/>
      <c r="I25" s="211"/>
      <c r="J25" s="211"/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/>
      <c r="H26" s="211"/>
      <c r="I26" s="211"/>
      <c r="J26" s="211"/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0</v>
      </c>
      <c r="E27" s="211">
        <v>0</v>
      </c>
      <c r="F27" s="211">
        <v>0</v>
      </c>
      <c r="G27" s="211"/>
      <c r="H27" s="211"/>
      <c r="I27" s="211"/>
      <c r="J27" s="211"/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0</v>
      </c>
      <c r="E28" s="211">
        <v>0</v>
      </c>
      <c r="F28" s="211">
        <v>0</v>
      </c>
      <c r="G28" s="211"/>
      <c r="H28" s="211"/>
      <c r="I28" s="211"/>
      <c r="J28" s="211"/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/>
      <c r="H29" s="211"/>
      <c r="I29" s="211"/>
      <c r="J29" s="211"/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0</v>
      </c>
      <c r="E30" s="211">
        <v>0</v>
      </c>
      <c r="F30" s="211">
        <v>0</v>
      </c>
      <c r="G30" s="211"/>
      <c r="H30" s="211"/>
      <c r="I30" s="211"/>
      <c r="J30" s="211"/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/>
      <c r="H31" s="211"/>
      <c r="I31" s="211"/>
      <c r="J31" s="211"/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/>
      <c r="H32" s="211"/>
      <c r="I32" s="211"/>
      <c r="J32" s="211"/>
      <c r="M32" s="18"/>
    </row>
    <row r="33" spans="1:70" s="230" customFormat="1" ht="13.5" hidden="1" customHeight="1" outlineLevel="1" x14ac:dyDescent="0.2">
      <c r="A33" s="48"/>
      <c r="B33" s="63" t="s">
        <v>1001</v>
      </c>
      <c r="C33" s="23"/>
      <c r="D33" s="211">
        <v>0</v>
      </c>
      <c r="E33" s="211">
        <v>0</v>
      </c>
      <c r="F33" s="211">
        <v>0</v>
      </c>
      <c r="G33" s="211"/>
      <c r="H33" s="211"/>
      <c r="I33" s="211"/>
      <c r="J33" s="211"/>
      <c r="M33" s="18"/>
    </row>
    <row r="34" spans="1:70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/>
      <c r="H34" s="211"/>
      <c r="I34" s="211"/>
      <c r="J34" s="211"/>
      <c r="M34" s="18"/>
    </row>
    <row r="35" spans="1:70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/>
      <c r="H35" s="211"/>
      <c r="I35" s="211"/>
      <c r="J35" s="211"/>
      <c r="M35" s="18"/>
    </row>
    <row r="36" spans="1:70" s="230" customFormat="1" ht="13.5" hidden="1" customHeight="1" outlineLevel="1" x14ac:dyDescent="0.2">
      <c r="A36" s="48"/>
      <c r="B36" s="63" t="s">
        <v>1004</v>
      </c>
      <c r="C36" s="23"/>
      <c r="D36" s="211">
        <v>0</v>
      </c>
      <c r="E36" s="211">
        <v>0</v>
      </c>
      <c r="F36" s="211">
        <v>0</v>
      </c>
      <c r="G36" s="211"/>
      <c r="H36" s="211"/>
      <c r="I36" s="211"/>
      <c r="J36" s="211"/>
      <c r="M36" s="18"/>
    </row>
    <row r="37" spans="1:70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/>
      <c r="H37" s="211"/>
      <c r="I37" s="211"/>
      <c r="J37" s="211"/>
      <c r="M37" s="18"/>
    </row>
    <row r="38" spans="1:70" s="230" customFormat="1" ht="13.5" hidden="1" customHeight="1" outlineLevel="1" x14ac:dyDescent="0.2">
      <c r="A38" s="48"/>
      <c r="B38" s="30" t="s">
        <v>1006</v>
      </c>
      <c r="C38" s="23"/>
      <c r="D38" s="211">
        <v>0</v>
      </c>
      <c r="E38" s="211">
        <v>0</v>
      </c>
      <c r="F38" s="211">
        <v>0</v>
      </c>
      <c r="G38" s="211"/>
      <c r="H38" s="211"/>
      <c r="I38" s="211"/>
      <c r="J38" s="211"/>
      <c r="M38" s="18"/>
    </row>
    <row r="39" spans="1:70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  <c r="H39" s="15"/>
      <c r="R39" s="15"/>
    </row>
    <row r="40" spans="1:70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15"/>
      <c r="H40" s="15"/>
      <c r="R40" s="15"/>
    </row>
    <row r="41" spans="1:70" s="12" customFormat="1" ht="13.5" customHeight="1" x14ac:dyDescent="0.2">
      <c r="A41" s="48" t="s">
        <v>168</v>
      </c>
      <c r="B41" s="24" t="s">
        <v>154</v>
      </c>
      <c r="C41" s="24"/>
      <c r="D41" s="211">
        <v>2</v>
      </c>
      <c r="E41" s="211">
        <v>2</v>
      </c>
      <c r="F41" s="211">
        <v>0</v>
      </c>
      <c r="G41" s="15"/>
      <c r="H41" s="15"/>
      <c r="R41" s="15"/>
    </row>
    <row r="42" spans="1:70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15"/>
      <c r="H42" s="15"/>
      <c r="R42" s="15"/>
    </row>
    <row r="43" spans="1:70" s="12" customFormat="1" ht="13.5" customHeight="1" x14ac:dyDescent="0.2">
      <c r="A43" s="48" t="s">
        <v>170</v>
      </c>
      <c r="B43" s="24" t="s">
        <v>156</v>
      </c>
      <c r="C43" s="24"/>
      <c r="D43" s="211">
        <v>0</v>
      </c>
      <c r="E43" s="211">
        <v>0</v>
      </c>
      <c r="F43" s="211">
        <v>0</v>
      </c>
      <c r="G43" s="15"/>
      <c r="H43" s="15"/>
      <c r="R43" s="15"/>
    </row>
    <row r="44" spans="1:70" s="12" customFormat="1" ht="13.5" customHeight="1" x14ac:dyDescent="0.2">
      <c r="A44" s="48" t="s">
        <v>171</v>
      </c>
      <c r="B44" s="24" t="s">
        <v>157</v>
      </c>
      <c r="C44" s="24"/>
      <c r="D44" s="211">
        <v>1</v>
      </c>
      <c r="E44" s="211">
        <v>1</v>
      </c>
      <c r="F44" s="211">
        <v>0</v>
      </c>
      <c r="G44" s="15"/>
      <c r="H44" s="15"/>
      <c r="R44" s="15"/>
    </row>
    <row r="45" spans="1:70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15"/>
      <c r="H45" s="15"/>
      <c r="R45" s="15"/>
    </row>
    <row r="46" spans="1:70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5"/>
      <c r="I46" s="12"/>
      <c r="J46" s="12"/>
      <c r="K46" s="12"/>
      <c r="L46" s="12"/>
      <c r="M46" s="12"/>
      <c r="N46" s="12"/>
      <c r="O46" s="12"/>
      <c r="P46" s="12"/>
      <c r="Q46" s="12"/>
      <c r="R46" s="15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</row>
    <row r="47" spans="1:70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5"/>
      <c r="I47" s="12"/>
      <c r="J47" s="12"/>
      <c r="K47" s="12"/>
      <c r="L47" s="12"/>
      <c r="M47" s="12"/>
      <c r="N47" s="12"/>
      <c r="O47" s="12"/>
      <c r="P47" s="12"/>
      <c r="Q47" s="12"/>
      <c r="R47" s="15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</row>
    <row r="48" spans="1:70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15"/>
      <c r="H48" s="15"/>
      <c r="I48" s="12"/>
      <c r="J48" s="12"/>
      <c r="K48" s="12"/>
      <c r="L48" s="12"/>
      <c r="M48" s="12"/>
      <c r="N48" s="12"/>
      <c r="O48" s="12"/>
      <c r="P48" s="12"/>
      <c r="Q48" s="12"/>
      <c r="R48" s="15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</row>
    <row r="49" spans="1:70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15"/>
      <c r="H49" s="15"/>
      <c r="I49" s="12"/>
      <c r="J49" s="12"/>
      <c r="K49" s="12"/>
      <c r="L49" s="12"/>
      <c r="M49" s="12"/>
      <c r="N49" s="12"/>
      <c r="O49" s="12"/>
      <c r="P49" s="12"/>
      <c r="Q49" s="12"/>
      <c r="R49" s="15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</row>
    <row r="50" spans="1:70" s="11" customFormat="1" ht="12.75" customHeight="1" x14ac:dyDescent="0.2">
      <c r="A50" s="48" t="s">
        <v>177</v>
      </c>
      <c r="B50" s="24" t="s">
        <v>160</v>
      </c>
      <c r="C50" s="24"/>
      <c r="D50" s="211">
        <v>0</v>
      </c>
      <c r="E50" s="211">
        <v>0</v>
      </c>
      <c r="F50" s="211">
        <v>0</v>
      </c>
      <c r="G50" s="15"/>
      <c r="H50" s="15"/>
      <c r="I50" s="12"/>
      <c r="J50" s="12"/>
      <c r="K50" s="12"/>
      <c r="L50" s="12"/>
      <c r="M50" s="12"/>
      <c r="N50" s="12"/>
      <c r="O50" s="12"/>
      <c r="P50" s="12"/>
      <c r="Q50" s="12"/>
      <c r="R50" s="15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</row>
    <row r="51" spans="1:70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5"/>
      <c r="I51" s="12"/>
      <c r="J51" s="12"/>
      <c r="K51" s="12"/>
      <c r="L51" s="12"/>
      <c r="M51" s="12"/>
      <c r="N51" s="12"/>
      <c r="O51" s="12"/>
      <c r="P51" s="12"/>
      <c r="Q51" s="12"/>
      <c r="R51" s="15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</row>
    <row r="52" spans="1:70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15"/>
      <c r="H52" s="15"/>
      <c r="I52" s="12"/>
      <c r="J52" s="12"/>
      <c r="K52" s="12"/>
      <c r="L52" s="12"/>
      <c r="M52" s="12"/>
      <c r="N52" s="12"/>
      <c r="O52" s="12"/>
      <c r="P52" s="12"/>
      <c r="Q52" s="12"/>
      <c r="R52" s="15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</row>
    <row r="53" spans="1:70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5"/>
      <c r="I53" s="12"/>
      <c r="J53" s="12"/>
      <c r="K53" s="12"/>
      <c r="L53" s="12"/>
      <c r="M53" s="12"/>
      <c r="N53" s="12"/>
      <c r="O53" s="12"/>
      <c r="P53" s="12"/>
      <c r="Q53" s="12"/>
      <c r="R53" s="15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</row>
    <row r="54" spans="1:70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15"/>
      <c r="H54" s="15"/>
      <c r="I54" s="12"/>
      <c r="J54" s="12"/>
      <c r="K54" s="12"/>
      <c r="L54" s="12"/>
      <c r="M54" s="12"/>
      <c r="N54" s="12"/>
      <c r="O54" s="12"/>
      <c r="P54" s="12"/>
      <c r="Q54" s="12"/>
      <c r="R54" s="15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</row>
    <row r="55" spans="1:70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5"/>
      <c r="I55" s="12"/>
      <c r="J55" s="12"/>
      <c r="K55" s="12"/>
      <c r="L55" s="12"/>
      <c r="M55" s="12"/>
      <c r="N55" s="12"/>
      <c r="O55" s="12"/>
      <c r="P55" s="12"/>
      <c r="Q55" s="12"/>
      <c r="R55" s="15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</row>
    <row r="56" spans="1:70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5"/>
      <c r="I56" s="12"/>
      <c r="J56" s="12"/>
      <c r="K56" s="12"/>
      <c r="L56" s="12"/>
      <c r="M56" s="12"/>
      <c r="N56" s="12"/>
      <c r="O56" s="12"/>
      <c r="P56" s="12"/>
      <c r="Q56" s="12"/>
      <c r="R56" s="15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</row>
    <row r="57" spans="1:70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5"/>
      <c r="I57" s="12"/>
      <c r="J57" s="12"/>
      <c r="K57" s="12"/>
      <c r="L57" s="12"/>
      <c r="M57" s="12"/>
      <c r="N57" s="12"/>
      <c r="O57" s="12"/>
      <c r="P57" s="12"/>
      <c r="Q57" s="12"/>
      <c r="R57" s="15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</row>
    <row r="58" spans="1:70" ht="1.5" customHeight="1" x14ac:dyDescent="0.2">
      <c r="A58" s="95"/>
      <c r="B58" s="108"/>
      <c r="C58" s="108"/>
      <c r="D58" s="117"/>
      <c r="E58" s="117"/>
      <c r="F58" s="1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Folha190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9.7109375" style="1" customWidth="1"/>
    <col min="11" max="12" width="9.28515625" style="1" customWidth="1"/>
    <col min="13" max="13" width="11.285156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341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3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s="29" customFormat="1" ht="11.1" customHeight="1" x14ac:dyDescent="0.2">
      <c r="A6" s="257" t="s">
        <v>321</v>
      </c>
      <c r="B6" s="157"/>
      <c r="C6" s="77"/>
      <c r="F6" s="256"/>
      <c r="G6" s="256"/>
      <c r="M6" s="32"/>
    </row>
    <row r="7" spans="1:44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4" s="5" customFormat="1" ht="59.25" customHeight="1" x14ac:dyDescent="0.2">
      <c r="A8" s="265" t="s">
        <v>500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44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184622</v>
      </c>
      <c r="E11" s="197">
        <v>24030</v>
      </c>
      <c r="F11" s="197">
        <v>1091</v>
      </c>
      <c r="G11" s="197">
        <v>23231</v>
      </c>
      <c r="H11" s="197">
        <v>6693</v>
      </c>
      <c r="I11" s="197">
        <v>69876</v>
      </c>
      <c r="J11" s="197">
        <v>48788</v>
      </c>
      <c r="K11" s="197">
        <v>9544</v>
      </c>
      <c r="L11" s="197">
        <v>47</v>
      </c>
      <c r="M11" s="197">
        <v>1322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467</v>
      </c>
      <c r="F12" s="199">
        <v>27</v>
      </c>
      <c r="G12" s="199">
        <v>630</v>
      </c>
      <c r="H12" s="199">
        <v>213</v>
      </c>
      <c r="I12" s="199">
        <v>1646</v>
      </c>
      <c r="J12" s="199">
        <v>1562</v>
      </c>
      <c r="K12" s="199">
        <v>301</v>
      </c>
      <c r="L12" s="199">
        <v>1</v>
      </c>
      <c r="M12" s="199">
        <v>30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40</v>
      </c>
      <c r="F13" s="197">
        <v>4</v>
      </c>
      <c r="G13" s="197">
        <v>57</v>
      </c>
      <c r="H13" s="197">
        <v>18</v>
      </c>
      <c r="I13" s="197">
        <v>141</v>
      </c>
      <c r="J13" s="197">
        <v>139</v>
      </c>
      <c r="K13" s="197">
        <v>38</v>
      </c>
      <c r="L13" s="197">
        <v>0</v>
      </c>
      <c r="M13" s="197">
        <v>4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90</v>
      </c>
      <c r="F14" s="197">
        <v>7</v>
      </c>
      <c r="G14" s="197">
        <v>118</v>
      </c>
      <c r="H14" s="197">
        <v>29</v>
      </c>
      <c r="I14" s="197">
        <v>296</v>
      </c>
      <c r="J14" s="197">
        <v>304</v>
      </c>
      <c r="K14" s="197">
        <v>45</v>
      </c>
      <c r="L14" s="197">
        <v>0</v>
      </c>
      <c r="M14" s="197">
        <v>3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97</v>
      </c>
      <c r="F15" s="197">
        <v>5</v>
      </c>
      <c r="G15" s="197">
        <v>97</v>
      </c>
      <c r="H15" s="197">
        <v>49</v>
      </c>
      <c r="I15" s="197">
        <v>288</v>
      </c>
      <c r="J15" s="197">
        <v>259</v>
      </c>
      <c r="K15" s="197">
        <v>40</v>
      </c>
      <c r="L15" s="197">
        <v>0</v>
      </c>
      <c r="M15" s="197">
        <v>6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240</v>
      </c>
      <c r="F16" s="197">
        <v>11</v>
      </c>
      <c r="G16" s="197">
        <v>358</v>
      </c>
      <c r="H16" s="197">
        <v>117</v>
      </c>
      <c r="I16" s="197">
        <v>921</v>
      </c>
      <c r="J16" s="197">
        <v>860</v>
      </c>
      <c r="K16" s="197">
        <v>178</v>
      </c>
      <c r="L16" s="197">
        <v>1</v>
      </c>
      <c r="M16" s="197">
        <v>17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774</v>
      </c>
      <c r="F17" s="199">
        <v>67</v>
      </c>
      <c r="G17" s="199">
        <v>799</v>
      </c>
      <c r="H17" s="199">
        <v>188</v>
      </c>
      <c r="I17" s="199">
        <v>3730</v>
      </c>
      <c r="J17" s="199">
        <v>2135</v>
      </c>
      <c r="K17" s="199">
        <v>432</v>
      </c>
      <c r="L17" s="199">
        <v>6</v>
      </c>
      <c r="M17" s="199">
        <v>53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192</v>
      </c>
      <c r="F18" s="197">
        <v>14</v>
      </c>
      <c r="G18" s="197">
        <v>139</v>
      </c>
      <c r="H18" s="197">
        <v>46</v>
      </c>
      <c r="I18" s="197">
        <v>487</v>
      </c>
      <c r="J18" s="197">
        <v>489</v>
      </c>
      <c r="K18" s="197">
        <v>99</v>
      </c>
      <c r="L18" s="197">
        <v>0</v>
      </c>
      <c r="M18" s="197">
        <v>16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352</v>
      </c>
      <c r="F19" s="197">
        <v>33</v>
      </c>
      <c r="G19" s="197">
        <v>339</v>
      </c>
      <c r="H19" s="197">
        <v>62</v>
      </c>
      <c r="I19" s="197">
        <v>2595</v>
      </c>
      <c r="J19" s="197">
        <v>734</v>
      </c>
      <c r="K19" s="197">
        <v>160</v>
      </c>
      <c r="L19" s="197">
        <v>6</v>
      </c>
      <c r="M19" s="197">
        <v>18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91</v>
      </c>
      <c r="F20" s="197">
        <v>9</v>
      </c>
      <c r="G20" s="197">
        <v>129</v>
      </c>
      <c r="H20" s="197">
        <v>31</v>
      </c>
      <c r="I20" s="197">
        <v>261</v>
      </c>
      <c r="J20" s="197">
        <v>399</v>
      </c>
      <c r="K20" s="197">
        <v>67</v>
      </c>
      <c r="L20" s="197">
        <v>0</v>
      </c>
      <c r="M20" s="197">
        <v>9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41</v>
      </c>
      <c r="F21" s="197">
        <v>3</v>
      </c>
      <c r="G21" s="197">
        <v>66</v>
      </c>
      <c r="H21" s="197">
        <v>16</v>
      </c>
      <c r="I21" s="197">
        <v>126</v>
      </c>
      <c r="J21" s="197">
        <v>201</v>
      </c>
      <c r="K21" s="197">
        <v>42</v>
      </c>
      <c r="L21" s="197">
        <v>0</v>
      </c>
      <c r="M21" s="197">
        <v>4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32</v>
      </c>
      <c r="F22" s="197">
        <v>0</v>
      </c>
      <c r="G22" s="197">
        <v>36</v>
      </c>
      <c r="H22" s="197">
        <v>8</v>
      </c>
      <c r="I22" s="197">
        <v>76</v>
      </c>
      <c r="J22" s="197">
        <v>85</v>
      </c>
      <c r="K22" s="197">
        <v>17</v>
      </c>
      <c r="L22" s="197">
        <v>0</v>
      </c>
      <c r="M22" s="197">
        <v>1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66</v>
      </c>
      <c r="F23" s="197">
        <v>8</v>
      </c>
      <c r="G23" s="197">
        <v>90</v>
      </c>
      <c r="H23" s="197">
        <v>25</v>
      </c>
      <c r="I23" s="197">
        <v>185</v>
      </c>
      <c r="J23" s="197">
        <v>227</v>
      </c>
      <c r="K23" s="197">
        <v>47</v>
      </c>
      <c r="L23" s="197">
        <v>0</v>
      </c>
      <c r="M23" s="197">
        <v>5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11100</v>
      </c>
      <c r="E24" s="199">
        <v>1376</v>
      </c>
      <c r="F24" s="199">
        <v>72</v>
      </c>
      <c r="G24" s="199">
        <v>1334</v>
      </c>
      <c r="H24" s="199">
        <v>405</v>
      </c>
      <c r="I24" s="199">
        <v>3728</v>
      </c>
      <c r="J24" s="199">
        <v>3594</v>
      </c>
      <c r="K24" s="199">
        <v>527</v>
      </c>
      <c r="L24" s="199">
        <v>4</v>
      </c>
      <c r="M24" s="199">
        <v>60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912</v>
      </c>
      <c r="F25" s="197">
        <v>33</v>
      </c>
      <c r="G25" s="197">
        <v>655</v>
      </c>
      <c r="H25" s="197">
        <v>230</v>
      </c>
      <c r="I25" s="197">
        <v>1941</v>
      </c>
      <c r="J25" s="197">
        <v>1381</v>
      </c>
      <c r="K25" s="197">
        <v>228</v>
      </c>
      <c r="L25" s="197">
        <v>2</v>
      </c>
      <c r="M25" s="197">
        <v>31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113</v>
      </c>
      <c r="F26" s="197">
        <v>8</v>
      </c>
      <c r="G26" s="197">
        <v>146</v>
      </c>
      <c r="H26" s="197">
        <v>30</v>
      </c>
      <c r="I26" s="197">
        <v>513</v>
      </c>
      <c r="J26" s="197">
        <v>276</v>
      </c>
      <c r="K26" s="197">
        <v>59</v>
      </c>
      <c r="L26" s="197">
        <v>1</v>
      </c>
      <c r="M26" s="197">
        <v>2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195</v>
      </c>
      <c r="F27" s="197">
        <v>24</v>
      </c>
      <c r="G27" s="197">
        <v>304</v>
      </c>
      <c r="H27" s="197">
        <v>89</v>
      </c>
      <c r="I27" s="197">
        <v>712</v>
      </c>
      <c r="J27" s="197">
        <v>867</v>
      </c>
      <c r="K27" s="197">
        <v>158</v>
      </c>
      <c r="L27" s="197">
        <v>0</v>
      </c>
      <c r="M27" s="197">
        <v>17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110</v>
      </c>
      <c r="F28" s="197">
        <v>5</v>
      </c>
      <c r="G28" s="197">
        <v>110</v>
      </c>
      <c r="H28" s="197">
        <v>30</v>
      </c>
      <c r="I28" s="197">
        <v>352</v>
      </c>
      <c r="J28" s="197">
        <v>868</v>
      </c>
      <c r="K28" s="197">
        <v>54</v>
      </c>
      <c r="L28" s="197">
        <v>1</v>
      </c>
      <c r="M28" s="197">
        <v>9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46</v>
      </c>
      <c r="F29" s="197">
        <v>2</v>
      </c>
      <c r="G29" s="197">
        <v>119</v>
      </c>
      <c r="H29" s="197">
        <v>26</v>
      </c>
      <c r="I29" s="197">
        <v>210</v>
      </c>
      <c r="J29" s="197">
        <v>202</v>
      </c>
      <c r="K29" s="197">
        <v>28</v>
      </c>
      <c r="L29" s="197">
        <v>0</v>
      </c>
      <c r="M29" s="197">
        <v>1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1003</v>
      </c>
      <c r="F30" s="199">
        <v>86</v>
      </c>
      <c r="G30" s="199">
        <v>1572</v>
      </c>
      <c r="H30" s="199">
        <v>413</v>
      </c>
      <c r="I30" s="199">
        <v>3601</v>
      </c>
      <c r="J30" s="199">
        <v>3436</v>
      </c>
      <c r="K30" s="199">
        <v>628</v>
      </c>
      <c r="L30" s="199">
        <v>4</v>
      </c>
      <c r="M30" s="199">
        <v>74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83</v>
      </c>
      <c r="F31" s="197">
        <v>6</v>
      </c>
      <c r="G31" s="197">
        <v>148</v>
      </c>
      <c r="H31" s="197">
        <v>44</v>
      </c>
      <c r="I31" s="197">
        <v>326</v>
      </c>
      <c r="J31" s="197">
        <v>396</v>
      </c>
      <c r="K31" s="197">
        <v>86</v>
      </c>
      <c r="L31" s="197">
        <v>0</v>
      </c>
      <c r="M31" s="197">
        <v>22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96</v>
      </c>
      <c r="F32" s="197">
        <v>8</v>
      </c>
      <c r="G32" s="197">
        <v>120</v>
      </c>
      <c r="H32" s="197">
        <v>29</v>
      </c>
      <c r="I32" s="197">
        <v>320</v>
      </c>
      <c r="J32" s="197">
        <v>382</v>
      </c>
      <c r="K32" s="197">
        <v>86</v>
      </c>
      <c r="L32" s="197">
        <v>0</v>
      </c>
      <c r="M32" s="197">
        <v>8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746</v>
      </c>
      <c r="F33" s="197">
        <v>61</v>
      </c>
      <c r="G33" s="197">
        <v>1164</v>
      </c>
      <c r="H33" s="197">
        <v>290</v>
      </c>
      <c r="I33" s="197">
        <v>2610</v>
      </c>
      <c r="J33" s="197">
        <v>2160</v>
      </c>
      <c r="K33" s="197">
        <v>257</v>
      </c>
      <c r="L33" s="197">
        <v>3</v>
      </c>
      <c r="M33" s="197">
        <v>39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78</v>
      </c>
      <c r="F34" s="197">
        <v>11</v>
      </c>
      <c r="G34" s="197">
        <v>140</v>
      </c>
      <c r="H34" s="197">
        <v>50</v>
      </c>
      <c r="I34" s="197">
        <v>345</v>
      </c>
      <c r="J34" s="197">
        <v>498</v>
      </c>
      <c r="K34" s="197">
        <v>199</v>
      </c>
      <c r="L34" s="197">
        <v>1</v>
      </c>
      <c r="M34" s="197">
        <v>5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27118</v>
      </c>
      <c r="E35" s="199">
        <v>2579</v>
      </c>
      <c r="F35" s="199">
        <v>216</v>
      </c>
      <c r="G35" s="199">
        <v>3600</v>
      </c>
      <c r="H35" s="199">
        <v>981</v>
      </c>
      <c r="I35" s="199">
        <v>10192</v>
      </c>
      <c r="J35" s="199">
        <v>7607</v>
      </c>
      <c r="K35" s="199">
        <v>1784</v>
      </c>
      <c r="L35" s="199">
        <v>6</v>
      </c>
      <c r="M35" s="199">
        <v>153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4" customFormat="1" ht="14.1" customHeight="1" x14ac:dyDescent="0.2">
      <c r="A36" s="89" t="s">
        <v>537</v>
      </c>
      <c r="B36" s="89" t="s">
        <v>538</v>
      </c>
      <c r="C36" s="21"/>
      <c r="D36" s="197">
        <v>8235</v>
      </c>
      <c r="E36" s="197">
        <v>1119</v>
      </c>
      <c r="F36" s="197">
        <v>52</v>
      </c>
      <c r="G36" s="197">
        <v>782</v>
      </c>
      <c r="H36" s="197">
        <v>269</v>
      </c>
      <c r="I36" s="197">
        <v>3470</v>
      </c>
      <c r="J36" s="197">
        <v>2059</v>
      </c>
      <c r="K36" s="197">
        <v>442</v>
      </c>
      <c r="L36" s="197">
        <v>3</v>
      </c>
      <c r="M36" s="197">
        <v>39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163" customFormat="1" ht="14.1" customHeight="1" x14ac:dyDescent="0.2">
      <c r="A37" s="89" t="s">
        <v>539</v>
      </c>
      <c r="B37" s="89" t="s">
        <v>540</v>
      </c>
      <c r="C37" s="21"/>
      <c r="D37" s="197">
        <v>8137</v>
      </c>
      <c r="E37" s="197">
        <v>666</v>
      </c>
      <c r="F37" s="197">
        <v>57</v>
      </c>
      <c r="G37" s="197">
        <v>1158</v>
      </c>
      <c r="H37" s="197">
        <v>266</v>
      </c>
      <c r="I37" s="197">
        <v>3170</v>
      </c>
      <c r="J37" s="197">
        <v>2277</v>
      </c>
      <c r="K37" s="197">
        <v>511</v>
      </c>
      <c r="L37" s="197">
        <v>0</v>
      </c>
      <c r="M37" s="197">
        <v>32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193" customFormat="1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573</v>
      </c>
      <c r="F38" s="197">
        <v>87</v>
      </c>
      <c r="G38" s="197">
        <v>1332</v>
      </c>
      <c r="H38" s="197">
        <v>337</v>
      </c>
      <c r="I38" s="197">
        <v>2868</v>
      </c>
      <c r="J38" s="197">
        <v>2301</v>
      </c>
      <c r="K38" s="197">
        <v>576</v>
      </c>
      <c r="L38" s="197">
        <v>3</v>
      </c>
      <c r="M38" s="197">
        <v>35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193" customFormat="1" ht="14.1" customHeight="1" x14ac:dyDescent="0.2">
      <c r="A39" s="89" t="s">
        <v>543</v>
      </c>
      <c r="B39" s="89" t="s">
        <v>544</v>
      </c>
      <c r="C39" s="21"/>
      <c r="D39" s="197">
        <v>2634</v>
      </c>
      <c r="E39" s="197">
        <v>221</v>
      </c>
      <c r="F39" s="197">
        <v>20</v>
      </c>
      <c r="G39" s="197">
        <v>328</v>
      </c>
      <c r="H39" s="197">
        <v>109</v>
      </c>
      <c r="I39" s="197">
        <v>684</v>
      </c>
      <c r="J39" s="197">
        <v>970</v>
      </c>
      <c r="K39" s="197">
        <v>255</v>
      </c>
      <c r="L39" s="197">
        <v>0</v>
      </c>
      <c r="M39" s="197">
        <v>47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94" customFormat="1" ht="14.1" customHeight="1" x14ac:dyDescent="0.2">
      <c r="A40" s="88" t="s">
        <v>545</v>
      </c>
      <c r="B40" s="88" t="s">
        <v>582</v>
      </c>
      <c r="C40" s="29"/>
      <c r="D40" s="199">
        <v>4830</v>
      </c>
      <c r="E40" s="199">
        <v>671</v>
      </c>
      <c r="F40" s="199">
        <v>21</v>
      </c>
      <c r="G40" s="199">
        <v>560</v>
      </c>
      <c r="H40" s="199">
        <v>237</v>
      </c>
      <c r="I40" s="199">
        <v>1645</v>
      </c>
      <c r="J40" s="199">
        <v>1346</v>
      </c>
      <c r="K40" s="199">
        <v>280</v>
      </c>
      <c r="L40" s="199">
        <v>0</v>
      </c>
      <c r="M40" s="199">
        <v>70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193" customFormat="1" ht="14.1" customHeight="1" x14ac:dyDescent="0.2">
      <c r="A41" s="89" t="s">
        <v>546</v>
      </c>
      <c r="B41" s="89" t="s">
        <v>588</v>
      </c>
      <c r="C41" s="21"/>
      <c r="D41" s="197">
        <v>2968</v>
      </c>
      <c r="E41" s="197">
        <v>420</v>
      </c>
      <c r="F41" s="197">
        <v>11</v>
      </c>
      <c r="G41" s="197">
        <v>324</v>
      </c>
      <c r="H41" s="197">
        <v>126</v>
      </c>
      <c r="I41" s="197">
        <v>996</v>
      </c>
      <c r="J41" s="197">
        <v>838</v>
      </c>
      <c r="K41" s="197">
        <v>193</v>
      </c>
      <c r="L41" s="197">
        <v>0</v>
      </c>
      <c r="M41" s="197">
        <v>60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193" customFormat="1" ht="14.1" customHeight="1" x14ac:dyDescent="0.2">
      <c r="A42" s="89" t="s">
        <v>547</v>
      </c>
      <c r="B42" s="89" t="s">
        <v>583</v>
      </c>
      <c r="C42" s="21"/>
      <c r="D42" s="197">
        <v>1853</v>
      </c>
      <c r="E42" s="197">
        <v>251</v>
      </c>
      <c r="F42" s="197">
        <v>10</v>
      </c>
      <c r="G42" s="197">
        <v>236</v>
      </c>
      <c r="H42" s="197">
        <v>110</v>
      </c>
      <c r="I42" s="197">
        <v>648</v>
      </c>
      <c r="J42" s="197">
        <v>503</v>
      </c>
      <c r="K42" s="197">
        <v>86</v>
      </c>
      <c r="L42" s="197">
        <v>0</v>
      </c>
      <c r="M42" s="197">
        <v>9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193" customFormat="1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0</v>
      </c>
      <c r="F43" s="197">
        <v>0</v>
      </c>
      <c r="G43" s="197">
        <v>0</v>
      </c>
      <c r="H43" s="197">
        <v>1</v>
      </c>
      <c r="I43" s="197">
        <v>1</v>
      </c>
      <c r="J43" s="197">
        <v>5</v>
      </c>
      <c r="K43" s="197">
        <v>1</v>
      </c>
      <c r="L43" s="197">
        <v>0</v>
      </c>
      <c r="M43" s="197">
        <v>1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94" customFormat="1" ht="14.1" customHeight="1" x14ac:dyDescent="0.2">
      <c r="A44" s="88" t="s">
        <v>549</v>
      </c>
      <c r="B44" s="88" t="s">
        <v>584</v>
      </c>
      <c r="C44" s="29"/>
      <c r="D44" s="199">
        <v>56590</v>
      </c>
      <c r="E44" s="199">
        <v>9853</v>
      </c>
      <c r="F44" s="199">
        <v>236</v>
      </c>
      <c r="G44" s="199">
        <v>6860</v>
      </c>
      <c r="H44" s="199">
        <v>2019</v>
      </c>
      <c r="I44" s="199">
        <v>22454</v>
      </c>
      <c r="J44" s="199">
        <v>12601</v>
      </c>
      <c r="K44" s="199">
        <v>2159</v>
      </c>
      <c r="L44" s="199">
        <v>11</v>
      </c>
      <c r="M44" s="199">
        <v>397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193" customFormat="1" ht="14.1" customHeight="1" x14ac:dyDescent="0.2">
      <c r="A45" s="89" t="s">
        <v>550</v>
      </c>
      <c r="B45" s="89" t="s">
        <v>966</v>
      </c>
      <c r="C45" s="21"/>
      <c r="D45" s="197">
        <v>28140</v>
      </c>
      <c r="E45" s="197">
        <v>4191</v>
      </c>
      <c r="F45" s="197">
        <v>92</v>
      </c>
      <c r="G45" s="197">
        <v>3823</v>
      </c>
      <c r="H45" s="197">
        <v>1130</v>
      </c>
      <c r="I45" s="197">
        <v>10352</v>
      </c>
      <c r="J45" s="197">
        <v>7065</v>
      </c>
      <c r="K45" s="197">
        <v>1247</v>
      </c>
      <c r="L45" s="197">
        <v>4</v>
      </c>
      <c r="M45" s="197">
        <v>236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193" customFormat="1" ht="14.1" customHeight="1" x14ac:dyDescent="0.2">
      <c r="A46" s="89" t="s">
        <v>551</v>
      </c>
      <c r="B46" s="89" t="s">
        <v>552</v>
      </c>
      <c r="C46" s="21"/>
      <c r="D46" s="197">
        <v>15153</v>
      </c>
      <c r="E46" s="197">
        <v>4036</v>
      </c>
      <c r="F46" s="197">
        <v>64</v>
      </c>
      <c r="G46" s="197">
        <v>1587</v>
      </c>
      <c r="H46" s="197">
        <v>430</v>
      </c>
      <c r="I46" s="197">
        <v>5863</v>
      </c>
      <c r="J46" s="197">
        <v>2678</v>
      </c>
      <c r="K46" s="197">
        <v>385</v>
      </c>
      <c r="L46" s="197">
        <v>4</v>
      </c>
      <c r="M46" s="197">
        <v>106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193" customFormat="1" ht="14.1" customHeight="1" x14ac:dyDescent="0.2">
      <c r="A47" s="89" t="s">
        <v>553</v>
      </c>
      <c r="B47" s="89" t="s">
        <v>967</v>
      </c>
      <c r="C47" s="21"/>
      <c r="D47" s="197">
        <v>1506</v>
      </c>
      <c r="E47" s="197">
        <v>180</v>
      </c>
      <c r="F47" s="197">
        <v>5</v>
      </c>
      <c r="G47" s="197">
        <v>181</v>
      </c>
      <c r="H47" s="197">
        <v>51</v>
      </c>
      <c r="I47" s="197">
        <v>697</v>
      </c>
      <c r="J47" s="197">
        <v>341</v>
      </c>
      <c r="K47" s="197">
        <v>49</v>
      </c>
      <c r="L47" s="197">
        <v>0</v>
      </c>
      <c r="M47" s="197">
        <v>2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193" customFormat="1" ht="14.1" customHeight="1" x14ac:dyDescent="0.2">
      <c r="A48" s="89" t="s">
        <v>554</v>
      </c>
      <c r="B48" s="89" t="s">
        <v>555</v>
      </c>
      <c r="C48" s="21"/>
      <c r="D48" s="197">
        <v>3340</v>
      </c>
      <c r="E48" s="197">
        <v>602</v>
      </c>
      <c r="F48" s="197">
        <v>21</v>
      </c>
      <c r="G48" s="197">
        <v>374</v>
      </c>
      <c r="H48" s="197">
        <v>117</v>
      </c>
      <c r="I48" s="197">
        <v>1214</v>
      </c>
      <c r="J48" s="197">
        <v>828</v>
      </c>
      <c r="K48" s="197">
        <v>157</v>
      </c>
      <c r="L48" s="197">
        <v>1</v>
      </c>
      <c r="M48" s="197">
        <v>26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193" customFormat="1" ht="14.1" customHeight="1" x14ac:dyDescent="0.2">
      <c r="A49" s="89" t="s">
        <v>556</v>
      </c>
      <c r="B49" s="89" t="s">
        <v>968</v>
      </c>
      <c r="C49" s="21"/>
      <c r="D49" s="197">
        <v>8451</v>
      </c>
      <c r="E49" s="197">
        <v>844</v>
      </c>
      <c r="F49" s="197">
        <v>54</v>
      </c>
      <c r="G49" s="197">
        <v>895</v>
      </c>
      <c r="H49" s="197">
        <v>291</v>
      </c>
      <c r="I49" s="197">
        <v>4328</v>
      </c>
      <c r="J49" s="197">
        <v>1689</v>
      </c>
      <c r="K49" s="197">
        <v>321</v>
      </c>
      <c r="L49" s="197">
        <v>2</v>
      </c>
      <c r="M49" s="197">
        <v>27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94" customFormat="1" ht="14.1" customHeight="1" x14ac:dyDescent="0.2">
      <c r="A50" s="88" t="s">
        <v>557</v>
      </c>
      <c r="B50" s="88" t="s">
        <v>585</v>
      </c>
      <c r="C50" s="29"/>
      <c r="D50" s="199">
        <v>20318</v>
      </c>
      <c r="E50" s="199">
        <v>2455</v>
      </c>
      <c r="F50" s="199">
        <v>116</v>
      </c>
      <c r="G50" s="199">
        <v>2736</v>
      </c>
      <c r="H50" s="199">
        <v>738</v>
      </c>
      <c r="I50" s="199">
        <v>7706</v>
      </c>
      <c r="J50" s="199">
        <v>5298</v>
      </c>
      <c r="K50" s="199">
        <v>1049</v>
      </c>
      <c r="L50" s="199">
        <v>7</v>
      </c>
      <c r="M50" s="199">
        <v>213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193" customFormat="1" ht="14.1" customHeight="1" x14ac:dyDescent="0.2">
      <c r="A51" s="89" t="s">
        <v>558</v>
      </c>
      <c r="B51" s="89" t="s">
        <v>559</v>
      </c>
      <c r="C51" s="21"/>
      <c r="D51" s="197">
        <v>9889</v>
      </c>
      <c r="E51" s="197">
        <v>1129</v>
      </c>
      <c r="F51" s="197">
        <v>57</v>
      </c>
      <c r="G51" s="197">
        <v>1174</v>
      </c>
      <c r="H51" s="197">
        <v>295</v>
      </c>
      <c r="I51" s="197">
        <v>4483</v>
      </c>
      <c r="J51" s="197">
        <v>2279</v>
      </c>
      <c r="K51" s="197">
        <v>296</v>
      </c>
      <c r="L51" s="197">
        <v>1</v>
      </c>
      <c r="M51" s="197">
        <v>175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193" customFormat="1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243</v>
      </c>
      <c r="F52" s="197">
        <v>10</v>
      </c>
      <c r="G52" s="197">
        <v>236</v>
      </c>
      <c r="H52" s="197">
        <v>44</v>
      </c>
      <c r="I52" s="197">
        <v>765</v>
      </c>
      <c r="J52" s="197">
        <v>360</v>
      </c>
      <c r="K52" s="197">
        <v>55</v>
      </c>
      <c r="L52" s="197">
        <v>0</v>
      </c>
      <c r="M52" s="197">
        <v>2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193" customFormat="1" ht="14.1" customHeight="1" x14ac:dyDescent="0.2">
      <c r="A53" s="89" t="s">
        <v>562</v>
      </c>
      <c r="B53" s="89" t="s">
        <v>563</v>
      </c>
      <c r="C53" s="21"/>
      <c r="D53" s="197">
        <v>8714</v>
      </c>
      <c r="E53" s="197">
        <v>1083</v>
      </c>
      <c r="F53" s="197">
        <v>49</v>
      </c>
      <c r="G53" s="197">
        <v>1326</v>
      </c>
      <c r="H53" s="197">
        <v>399</v>
      </c>
      <c r="I53" s="197">
        <v>2458</v>
      </c>
      <c r="J53" s="197">
        <v>2659</v>
      </c>
      <c r="K53" s="197">
        <v>698</v>
      </c>
      <c r="L53" s="197">
        <v>6</v>
      </c>
      <c r="M53" s="197">
        <v>36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94" customFormat="1" ht="14.1" customHeight="1" x14ac:dyDescent="0.2">
      <c r="A54" s="88" t="s">
        <v>564</v>
      </c>
      <c r="B54" s="88" t="s">
        <v>565</v>
      </c>
      <c r="C54" s="29"/>
      <c r="D54" s="199">
        <v>38933</v>
      </c>
      <c r="E54" s="199">
        <v>4641</v>
      </c>
      <c r="F54" s="199">
        <v>231</v>
      </c>
      <c r="G54" s="199">
        <v>4900</v>
      </c>
      <c r="H54" s="199">
        <v>1421</v>
      </c>
      <c r="I54" s="199">
        <v>14519</v>
      </c>
      <c r="J54" s="199">
        <v>10667</v>
      </c>
      <c r="K54" s="199">
        <v>2355</v>
      </c>
      <c r="L54" s="199">
        <v>7</v>
      </c>
      <c r="M54" s="199">
        <v>192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193" customFormat="1" ht="14.1" customHeight="1" x14ac:dyDescent="0.2">
      <c r="A55" s="89" t="s">
        <v>566</v>
      </c>
      <c r="B55" s="89" t="s">
        <v>567</v>
      </c>
      <c r="C55" s="21"/>
      <c r="D55" s="197">
        <v>6448</v>
      </c>
      <c r="E55" s="197">
        <v>615</v>
      </c>
      <c r="F55" s="197">
        <v>40</v>
      </c>
      <c r="G55" s="197">
        <v>858</v>
      </c>
      <c r="H55" s="197">
        <v>238</v>
      </c>
      <c r="I55" s="197">
        <v>2164</v>
      </c>
      <c r="J55" s="197">
        <v>2023</v>
      </c>
      <c r="K55" s="197">
        <v>482</v>
      </c>
      <c r="L55" s="197">
        <v>1</v>
      </c>
      <c r="M55" s="197">
        <v>27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193" customFormat="1" ht="14.1" customHeight="1" x14ac:dyDescent="0.2">
      <c r="A56" s="89" t="s">
        <v>568</v>
      </c>
      <c r="B56" s="89" t="s">
        <v>586</v>
      </c>
      <c r="C56" s="21"/>
      <c r="D56" s="197">
        <v>1351</v>
      </c>
      <c r="E56" s="197">
        <v>217</v>
      </c>
      <c r="F56" s="197">
        <v>8</v>
      </c>
      <c r="G56" s="197">
        <v>154</v>
      </c>
      <c r="H56" s="197">
        <v>78</v>
      </c>
      <c r="I56" s="197">
        <v>432</v>
      </c>
      <c r="J56" s="197">
        <v>370</v>
      </c>
      <c r="K56" s="197">
        <v>84</v>
      </c>
      <c r="L56" s="197">
        <v>2</v>
      </c>
      <c r="M56" s="197">
        <v>6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193" customFormat="1" ht="14.1" customHeight="1" x14ac:dyDescent="0.2">
      <c r="A57" s="89" t="s">
        <v>569</v>
      </c>
      <c r="B57" s="89" t="s">
        <v>958</v>
      </c>
      <c r="C57" s="21"/>
      <c r="D57" s="197">
        <v>8890</v>
      </c>
      <c r="E57" s="197">
        <v>1318</v>
      </c>
      <c r="F57" s="197">
        <v>39</v>
      </c>
      <c r="G57" s="197">
        <v>1087</v>
      </c>
      <c r="H57" s="197">
        <v>337</v>
      </c>
      <c r="I57" s="197">
        <v>3582</v>
      </c>
      <c r="J57" s="197">
        <v>2128</v>
      </c>
      <c r="K57" s="197">
        <v>341</v>
      </c>
      <c r="L57" s="197">
        <v>1</v>
      </c>
      <c r="M57" s="197">
        <v>57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193" customFormat="1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183</v>
      </c>
      <c r="F58" s="197">
        <v>13</v>
      </c>
      <c r="G58" s="197">
        <v>246</v>
      </c>
      <c r="H58" s="197">
        <v>58</v>
      </c>
      <c r="I58" s="197">
        <v>1376</v>
      </c>
      <c r="J58" s="197">
        <v>490</v>
      </c>
      <c r="K58" s="197">
        <v>137</v>
      </c>
      <c r="L58" s="197">
        <v>1</v>
      </c>
      <c r="M58" s="197">
        <v>11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193" customFormat="1" ht="14.1" customHeight="1" x14ac:dyDescent="0.2">
      <c r="A59" s="89" t="s">
        <v>572</v>
      </c>
      <c r="B59" s="89" t="s">
        <v>587</v>
      </c>
      <c r="C59" s="21"/>
      <c r="D59" s="197">
        <v>110</v>
      </c>
      <c r="E59" s="197">
        <v>8</v>
      </c>
      <c r="F59" s="197">
        <v>2</v>
      </c>
      <c r="G59" s="197">
        <v>9</v>
      </c>
      <c r="H59" s="197">
        <v>6</v>
      </c>
      <c r="I59" s="197">
        <v>27</v>
      </c>
      <c r="J59" s="197">
        <v>49</v>
      </c>
      <c r="K59" s="197">
        <v>7</v>
      </c>
      <c r="L59" s="197">
        <v>0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193" customFormat="1" ht="14.1" customHeight="1" x14ac:dyDescent="0.2">
      <c r="A60" s="89" t="s">
        <v>573</v>
      </c>
      <c r="B60" s="89" t="s">
        <v>574</v>
      </c>
      <c r="C60" s="21"/>
      <c r="D60" s="197">
        <v>19619</v>
      </c>
      <c r="E60" s="197">
        <v>2300</v>
      </c>
      <c r="F60" s="197">
        <v>129</v>
      </c>
      <c r="G60" s="197">
        <v>2546</v>
      </c>
      <c r="H60" s="197">
        <v>704</v>
      </c>
      <c r="I60" s="197">
        <v>6938</v>
      </c>
      <c r="J60" s="197">
        <v>5607</v>
      </c>
      <c r="K60" s="197">
        <v>1304</v>
      </c>
      <c r="L60" s="197">
        <v>2</v>
      </c>
      <c r="M60" s="197">
        <v>89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94" customFormat="1" ht="14.1" customHeight="1" x14ac:dyDescent="0.2">
      <c r="A61" s="87" t="s">
        <v>591</v>
      </c>
      <c r="B61" s="88"/>
      <c r="C61" s="29"/>
      <c r="D61" s="197">
        <v>1855</v>
      </c>
      <c r="E61" s="197">
        <v>211</v>
      </c>
      <c r="F61" s="197">
        <v>19</v>
      </c>
      <c r="G61" s="197">
        <v>240</v>
      </c>
      <c r="H61" s="197">
        <v>78</v>
      </c>
      <c r="I61" s="197">
        <v>655</v>
      </c>
      <c r="J61" s="197">
        <v>542</v>
      </c>
      <c r="K61" s="197">
        <v>29</v>
      </c>
      <c r="L61" s="197">
        <v>1</v>
      </c>
      <c r="M61" s="197">
        <v>80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21"/>
      <c r="O62" s="21"/>
      <c r="P62" s="21"/>
      <c r="Q62" s="21"/>
      <c r="R62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  <drawing r:id="rId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Folha191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9.7109375" style="1" customWidth="1"/>
    <col min="11" max="12" width="9.28515625" style="1" customWidth="1"/>
    <col min="13" max="13" width="10.710937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340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3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s="29" customFormat="1" ht="11.1" customHeight="1" x14ac:dyDescent="0.2">
      <c r="A6" s="257" t="s">
        <v>59</v>
      </c>
      <c r="B6" s="157"/>
      <c r="C6" s="77"/>
      <c r="F6" s="256"/>
      <c r="G6" s="256"/>
      <c r="M6" s="32"/>
    </row>
    <row r="7" spans="1:44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4" s="5" customFormat="1" ht="59.25" customHeight="1" x14ac:dyDescent="0.2">
      <c r="A8" s="265" t="s">
        <v>500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44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174022</v>
      </c>
      <c r="E11" s="197">
        <v>22738</v>
      </c>
      <c r="F11" s="197">
        <v>1042</v>
      </c>
      <c r="G11" s="197">
        <v>21634</v>
      </c>
      <c r="H11" s="197">
        <v>6275</v>
      </c>
      <c r="I11" s="197">
        <v>66073</v>
      </c>
      <c r="J11" s="197">
        <v>45893</v>
      </c>
      <c r="K11" s="197">
        <v>9021</v>
      </c>
      <c r="L11" s="197">
        <v>45</v>
      </c>
      <c r="M11" s="197">
        <v>1301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8" t="s">
        <v>503</v>
      </c>
      <c r="B12" s="88" t="s">
        <v>962</v>
      </c>
      <c r="C12" s="40"/>
      <c r="D12" s="199">
        <v>4713</v>
      </c>
      <c r="E12" s="199">
        <v>448</v>
      </c>
      <c r="F12" s="199">
        <v>27</v>
      </c>
      <c r="G12" s="199">
        <v>608</v>
      </c>
      <c r="H12" s="199">
        <v>204</v>
      </c>
      <c r="I12" s="199">
        <v>1592</v>
      </c>
      <c r="J12" s="199">
        <v>1518</v>
      </c>
      <c r="K12" s="199">
        <v>285</v>
      </c>
      <c r="L12" s="199">
        <v>1</v>
      </c>
      <c r="M12" s="199">
        <v>30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9" t="s">
        <v>504</v>
      </c>
      <c r="B13" s="89" t="s">
        <v>963</v>
      </c>
      <c r="C13" s="31"/>
      <c r="D13" s="197">
        <v>426</v>
      </c>
      <c r="E13" s="197">
        <v>37</v>
      </c>
      <c r="F13" s="197">
        <v>4</v>
      </c>
      <c r="G13" s="197">
        <v>55</v>
      </c>
      <c r="H13" s="197">
        <v>16</v>
      </c>
      <c r="I13" s="197">
        <v>139</v>
      </c>
      <c r="J13" s="197">
        <v>134</v>
      </c>
      <c r="K13" s="197">
        <v>37</v>
      </c>
      <c r="L13" s="197">
        <v>0</v>
      </c>
      <c r="M13" s="197">
        <v>4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86</v>
      </c>
      <c r="F14" s="197">
        <v>7</v>
      </c>
      <c r="G14" s="197">
        <v>114</v>
      </c>
      <c r="H14" s="197">
        <v>28</v>
      </c>
      <c r="I14" s="197">
        <v>287</v>
      </c>
      <c r="J14" s="197">
        <v>293</v>
      </c>
      <c r="K14" s="197">
        <v>43</v>
      </c>
      <c r="L14" s="197">
        <v>0</v>
      </c>
      <c r="M14" s="197">
        <v>3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9" t="s">
        <v>507</v>
      </c>
      <c r="B15" s="89" t="s">
        <v>508</v>
      </c>
      <c r="C15" s="31"/>
      <c r="D15" s="197">
        <v>807</v>
      </c>
      <c r="E15" s="197">
        <v>96</v>
      </c>
      <c r="F15" s="197">
        <v>5</v>
      </c>
      <c r="G15" s="197">
        <v>92</v>
      </c>
      <c r="H15" s="197">
        <v>46</v>
      </c>
      <c r="I15" s="197">
        <v>273</v>
      </c>
      <c r="J15" s="197">
        <v>252</v>
      </c>
      <c r="K15" s="197">
        <v>37</v>
      </c>
      <c r="L15" s="197">
        <v>0</v>
      </c>
      <c r="M15" s="197">
        <v>6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9" t="s">
        <v>509</v>
      </c>
      <c r="B16" s="89" t="s">
        <v>575</v>
      </c>
      <c r="C16" s="31"/>
      <c r="D16" s="197">
        <v>2619</v>
      </c>
      <c r="E16" s="197">
        <v>229</v>
      </c>
      <c r="F16" s="197">
        <v>11</v>
      </c>
      <c r="G16" s="197">
        <v>347</v>
      </c>
      <c r="H16" s="197">
        <v>114</v>
      </c>
      <c r="I16" s="197">
        <v>893</v>
      </c>
      <c r="J16" s="197">
        <v>839</v>
      </c>
      <c r="K16" s="197">
        <v>168</v>
      </c>
      <c r="L16" s="197">
        <v>1</v>
      </c>
      <c r="M16" s="197">
        <v>17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7850</v>
      </c>
      <c r="E17" s="199">
        <v>746</v>
      </c>
      <c r="F17" s="199">
        <v>63</v>
      </c>
      <c r="G17" s="199">
        <v>756</v>
      </c>
      <c r="H17" s="199">
        <v>179</v>
      </c>
      <c r="I17" s="199">
        <v>3578</v>
      </c>
      <c r="J17" s="199">
        <v>2049</v>
      </c>
      <c r="K17" s="199">
        <v>420</v>
      </c>
      <c r="L17" s="199">
        <v>6</v>
      </c>
      <c r="M17" s="199">
        <v>53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1421</v>
      </c>
      <c r="E18" s="197">
        <v>185</v>
      </c>
      <c r="F18" s="197">
        <v>13</v>
      </c>
      <c r="G18" s="197">
        <v>135</v>
      </c>
      <c r="H18" s="197">
        <v>43</v>
      </c>
      <c r="I18" s="197">
        <v>468</v>
      </c>
      <c r="J18" s="197">
        <v>467</v>
      </c>
      <c r="K18" s="197">
        <v>94</v>
      </c>
      <c r="L18" s="197">
        <v>0</v>
      </c>
      <c r="M18" s="197">
        <v>16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340</v>
      </c>
      <c r="F19" s="197">
        <v>31</v>
      </c>
      <c r="G19" s="197">
        <v>318</v>
      </c>
      <c r="H19" s="197">
        <v>57</v>
      </c>
      <c r="I19" s="197">
        <v>2503</v>
      </c>
      <c r="J19" s="197">
        <v>704</v>
      </c>
      <c r="K19" s="197">
        <v>159</v>
      </c>
      <c r="L19" s="197">
        <v>6</v>
      </c>
      <c r="M19" s="197">
        <v>18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87</v>
      </c>
      <c r="F20" s="197">
        <v>9</v>
      </c>
      <c r="G20" s="197">
        <v>121</v>
      </c>
      <c r="H20" s="197">
        <v>31</v>
      </c>
      <c r="I20" s="197">
        <v>239</v>
      </c>
      <c r="J20" s="197">
        <v>381</v>
      </c>
      <c r="K20" s="197">
        <v>65</v>
      </c>
      <c r="L20" s="197">
        <v>0</v>
      </c>
      <c r="M20" s="197">
        <v>9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39</v>
      </c>
      <c r="F21" s="197">
        <v>2</v>
      </c>
      <c r="G21" s="197">
        <v>60</v>
      </c>
      <c r="H21" s="197">
        <v>15</v>
      </c>
      <c r="I21" s="197">
        <v>116</v>
      </c>
      <c r="J21" s="197">
        <v>194</v>
      </c>
      <c r="K21" s="197">
        <v>41</v>
      </c>
      <c r="L21" s="197">
        <v>0</v>
      </c>
      <c r="M21" s="197">
        <v>4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31</v>
      </c>
      <c r="F22" s="197">
        <v>0</v>
      </c>
      <c r="G22" s="197">
        <v>33</v>
      </c>
      <c r="H22" s="197">
        <v>8</v>
      </c>
      <c r="I22" s="197">
        <v>74</v>
      </c>
      <c r="J22" s="197">
        <v>82</v>
      </c>
      <c r="K22" s="197">
        <v>16</v>
      </c>
      <c r="L22" s="197">
        <v>0</v>
      </c>
      <c r="M22" s="197">
        <v>1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635</v>
      </c>
      <c r="E23" s="197">
        <v>64</v>
      </c>
      <c r="F23" s="197">
        <v>8</v>
      </c>
      <c r="G23" s="197">
        <v>89</v>
      </c>
      <c r="H23" s="197">
        <v>25</v>
      </c>
      <c r="I23" s="197">
        <v>178</v>
      </c>
      <c r="J23" s="197">
        <v>221</v>
      </c>
      <c r="K23" s="197">
        <v>45</v>
      </c>
      <c r="L23" s="197">
        <v>0</v>
      </c>
      <c r="M23" s="197">
        <v>5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10395</v>
      </c>
      <c r="E24" s="199">
        <v>1319</v>
      </c>
      <c r="F24" s="199">
        <v>67</v>
      </c>
      <c r="G24" s="199">
        <v>1220</v>
      </c>
      <c r="H24" s="199">
        <v>382</v>
      </c>
      <c r="I24" s="199">
        <v>3499</v>
      </c>
      <c r="J24" s="199">
        <v>3354</v>
      </c>
      <c r="K24" s="199">
        <v>490</v>
      </c>
      <c r="L24" s="199">
        <v>4</v>
      </c>
      <c r="M24" s="199">
        <v>60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5102</v>
      </c>
      <c r="E25" s="197">
        <v>879</v>
      </c>
      <c r="F25" s="197">
        <v>29</v>
      </c>
      <c r="G25" s="197">
        <v>600</v>
      </c>
      <c r="H25" s="197">
        <v>217</v>
      </c>
      <c r="I25" s="197">
        <v>1830</v>
      </c>
      <c r="J25" s="197">
        <v>1306</v>
      </c>
      <c r="K25" s="197">
        <v>208</v>
      </c>
      <c r="L25" s="197">
        <v>2</v>
      </c>
      <c r="M25" s="197">
        <v>31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104</v>
      </c>
      <c r="F26" s="197">
        <v>8</v>
      </c>
      <c r="G26" s="197">
        <v>127</v>
      </c>
      <c r="H26" s="197">
        <v>26</v>
      </c>
      <c r="I26" s="197">
        <v>489</v>
      </c>
      <c r="J26" s="197">
        <v>257</v>
      </c>
      <c r="K26" s="197">
        <v>54</v>
      </c>
      <c r="L26" s="197">
        <v>1</v>
      </c>
      <c r="M26" s="197">
        <v>2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2248</v>
      </c>
      <c r="E27" s="197">
        <v>187</v>
      </c>
      <c r="F27" s="197">
        <v>24</v>
      </c>
      <c r="G27" s="197">
        <v>281</v>
      </c>
      <c r="H27" s="197">
        <v>88</v>
      </c>
      <c r="I27" s="197">
        <v>669</v>
      </c>
      <c r="J27" s="197">
        <v>832</v>
      </c>
      <c r="K27" s="197">
        <v>150</v>
      </c>
      <c r="L27" s="197">
        <v>0</v>
      </c>
      <c r="M27" s="197">
        <v>17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104</v>
      </c>
      <c r="F28" s="197">
        <v>4</v>
      </c>
      <c r="G28" s="197">
        <v>100</v>
      </c>
      <c r="H28" s="197">
        <v>28</v>
      </c>
      <c r="I28" s="197">
        <v>309</v>
      </c>
      <c r="J28" s="197">
        <v>769</v>
      </c>
      <c r="K28" s="197">
        <v>51</v>
      </c>
      <c r="L28" s="197">
        <v>1</v>
      </c>
      <c r="M28" s="197">
        <v>9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602</v>
      </c>
      <c r="E29" s="197">
        <v>45</v>
      </c>
      <c r="F29" s="197">
        <v>2</v>
      </c>
      <c r="G29" s="197">
        <v>112</v>
      </c>
      <c r="H29" s="197">
        <v>23</v>
      </c>
      <c r="I29" s="197">
        <v>202</v>
      </c>
      <c r="J29" s="197">
        <v>190</v>
      </c>
      <c r="K29" s="197">
        <v>27</v>
      </c>
      <c r="L29" s="197">
        <v>0</v>
      </c>
      <c r="M29" s="197">
        <v>1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964</v>
      </c>
      <c r="F30" s="199">
        <v>86</v>
      </c>
      <c r="G30" s="199">
        <v>1495</v>
      </c>
      <c r="H30" s="199">
        <v>397</v>
      </c>
      <c r="I30" s="199">
        <v>3481</v>
      </c>
      <c r="J30" s="199">
        <v>3316</v>
      </c>
      <c r="K30" s="199">
        <v>602</v>
      </c>
      <c r="L30" s="199">
        <v>4</v>
      </c>
      <c r="M30" s="199">
        <v>73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80</v>
      </c>
      <c r="F31" s="197">
        <v>6</v>
      </c>
      <c r="G31" s="197">
        <v>138</v>
      </c>
      <c r="H31" s="197">
        <v>38</v>
      </c>
      <c r="I31" s="197">
        <v>314</v>
      </c>
      <c r="J31" s="197">
        <v>378</v>
      </c>
      <c r="K31" s="197">
        <v>82</v>
      </c>
      <c r="L31" s="197">
        <v>0</v>
      </c>
      <c r="M31" s="197">
        <v>22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87</v>
      </c>
      <c r="F32" s="197">
        <v>8</v>
      </c>
      <c r="G32" s="197">
        <v>110</v>
      </c>
      <c r="H32" s="197">
        <v>25</v>
      </c>
      <c r="I32" s="197">
        <v>300</v>
      </c>
      <c r="J32" s="197">
        <v>365</v>
      </c>
      <c r="K32" s="197">
        <v>79</v>
      </c>
      <c r="L32" s="197">
        <v>0</v>
      </c>
      <c r="M32" s="197">
        <v>8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724</v>
      </c>
      <c r="F33" s="197">
        <v>61</v>
      </c>
      <c r="G33" s="197">
        <v>1113</v>
      </c>
      <c r="H33" s="197">
        <v>285</v>
      </c>
      <c r="I33" s="197">
        <v>2531</v>
      </c>
      <c r="J33" s="197">
        <v>2092</v>
      </c>
      <c r="K33" s="197">
        <v>252</v>
      </c>
      <c r="L33" s="197">
        <v>3</v>
      </c>
      <c r="M33" s="197">
        <v>38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73</v>
      </c>
      <c r="F34" s="197">
        <v>11</v>
      </c>
      <c r="G34" s="197">
        <v>134</v>
      </c>
      <c r="H34" s="197">
        <v>49</v>
      </c>
      <c r="I34" s="197">
        <v>336</v>
      </c>
      <c r="J34" s="197">
        <v>481</v>
      </c>
      <c r="K34" s="197">
        <v>189</v>
      </c>
      <c r="L34" s="197">
        <v>1</v>
      </c>
      <c r="M34" s="197">
        <v>5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162" customFormat="1" ht="14.1" customHeight="1" x14ac:dyDescent="0.2">
      <c r="A35" s="88" t="s">
        <v>536</v>
      </c>
      <c r="B35" s="88" t="s">
        <v>581</v>
      </c>
      <c r="C35" s="29"/>
      <c r="D35" s="199">
        <v>25823</v>
      </c>
      <c r="E35" s="199">
        <v>2492</v>
      </c>
      <c r="F35" s="199">
        <v>206</v>
      </c>
      <c r="G35" s="199">
        <v>3391</v>
      </c>
      <c r="H35" s="199">
        <v>935</v>
      </c>
      <c r="I35" s="199">
        <v>9713</v>
      </c>
      <c r="J35" s="199">
        <v>7209</v>
      </c>
      <c r="K35" s="199">
        <v>1718</v>
      </c>
      <c r="L35" s="199">
        <v>6</v>
      </c>
      <c r="M35" s="199">
        <v>153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2" customFormat="1" ht="14.1" customHeight="1" x14ac:dyDescent="0.2">
      <c r="A36" s="89" t="s">
        <v>537</v>
      </c>
      <c r="B36" s="89" t="s">
        <v>538</v>
      </c>
      <c r="C36" s="21"/>
      <c r="D36" s="197">
        <v>7622</v>
      </c>
      <c r="E36" s="197">
        <v>1078</v>
      </c>
      <c r="F36" s="197">
        <v>49</v>
      </c>
      <c r="G36" s="197">
        <v>701</v>
      </c>
      <c r="H36" s="197">
        <v>247</v>
      </c>
      <c r="I36" s="197">
        <v>3199</v>
      </c>
      <c r="J36" s="197">
        <v>1895</v>
      </c>
      <c r="K36" s="197">
        <v>411</v>
      </c>
      <c r="L36" s="197">
        <v>3</v>
      </c>
      <c r="M36" s="197">
        <v>39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37" customFormat="1" ht="14.1" customHeight="1" x14ac:dyDescent="0.2">
      <c r="A37" s="89" t="s">
        <v>539</v>
      </c>
      <c r="B37" s="89" t="s">
        <v>540</v>
      </c>
      <c r="C37" s="21"/>
      <c r="D37" s="197">
        <v>7835</v>
      </c>
      <c r="E37" s="197">
        <v>644</v>
      </c>
      <c r="F37" s="197">
        <v>55</v>
      </c>
      <c r="G37" s="197">
        <v>1100</v>
      </c>
      <c r="H37" s="197">
        <v>259</v>
      </c>
      <c r="I37" s="197">
        <v>3071</v>
      </c>
      <c r="J37" s="197">
        <v>2172</v>
      </c>
      <c r="K37" s="197">
        <v>502</v>
      </c>
      <c r="L37" s="197">
        <v>0</v>
      </c>
      <c r="M37" s="197">
        <v>32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0" customFormat="1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554</v>
      </c>
      <c r="F38" s="197">
        <v>83</v>
      </c>
      <c r="G38" s="197">
        <v>1289</v>
      </c>
      <c r="H38" s="197">
        <v>327</v>
      </c>
      <c r="I38" s="197">
        <v>2790</v>
      </c>
      <c r="J38" s="197">
        <v>2226</v>
      </c>
      <c r="K38" s="197">
        <v>559</v>
      </c>
      <c r="L38" s="197">
        <v>3</v>
      </c>
      <c r="M38" s="197">
        <v>35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0" customFormat="1" ht="14.1" customHeight="1" x14ac:dyDescent="0.2">
      <c r="A39" s="89" t="s">
        <v>543</v>
      </c>
      <c r="B39" s="89" t="s">
        <v>544</v>
      </c>
      <c r="C39" s="21"/>
      <c r="D39" s="197">
        <v>2500</v>
      </c>
      <c r="E39" s="197">
        <v>216</v>
      </c>
      <c r="F39" s="197">
        <v>19</v>
      </c>
      <c r="G39" s="197">
        <v>301</v>
      </c>
      <c r="H39" s="197">
        <v>102</v>
      </c>
      <c r="I39" s="197">
        <v>653</v>
      </c>
      <c r="J39" s="197">
        <v>916</v>
      </c>
      <c r="K39" s="197">
        <v>246</v>
      </c>
      <c r="L39" s="197">
        <v>0</v>
      </c>
      <c r="M39" s="197">
        <v>47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89" customFormat="1" ht="14.1" customHeight="1" x14ac:dyDescent="0.2">
      <c r="A40" s="88" t="s">
        <v>545</v>
      </c>
      <c r="B40" s="88" t="s">
        <v>582</v>
      </c>
      <c r="C40" s="29"/>
      <c r="D40" s="199">
        <v>4499</v>
      </c>
      <c r="E40" s="199">
        <v>640</v>
      </c>
      <c r="F40" s="199">
        <v>20</v>
      </c>
      <c r="G40" s="199">
        <v>513</v>
      </c>
      <c r="H40" s="199">
        <v>217</v>
      </c>
      <c r="I40" s="199">
        <v>1522</v>
      </c>
      <c r="J40" s="199">
        <v>1253</v>
      </c>
      <c r="K40" s="199">
        <v>268</v>
      </c>
      <c r="L40" s="199">
        <v>0</v>
      </c>
      <c r="M40" s="199">
        <v>66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0" customFormat="1" ht="14.1" customHeight="1" x14ac:dyDescent="0.2">
      <c r="A41" s="89" t="s">
        <v>546</v>
      </c>
      <c r="B41" s="89" t="s">
        <v>588</v>
      </c>
      <c r="C41" s="21"/>
      <c r="D41" s="197">
        <v>2817</v>
      </c>
      <c r="E41" s="197">
        <v>404</v>
      </c>
      <c r="F41" s="197">
        <v>10</v>
      </c>
      <c r="G41" s="197">
        <v>298</v>
      </c>
      <c r="H41" s="197">
        <v>121</v>
      </c>
      <c r="I41" s="197">
        <v>951</v>
      </c>
      <c r="J41" s="197">
        <v>790</v>
      </c>
      <c r="K41" s="197">
        <v>186</v>
      </c>
      <c r="L41" s="197">
        <v>0</v>
      </c>
      <c r="M41" s="197">
        <v>57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0" customFormat="1" ht="14.1" customHeight="1" x14ac:dyDescent="0.2">
      <c r="A42" s="89" t="s">
        <v>547</v>
      </c>
      <c r="B42" s="89" t="s">
        <v>583</v>
      </c>
      <c r="C42" s="21"/>
      <c r="D42" s="197">
        <v>1675</v>
      </c>
      <c r="E42" s="197">
        <v>236</v>
      </c>
      <c r="F42" s="197">
        <v>10</v>
      </c>
      <c r="G42" s="197">
        <v>215</v>
      </c>
      <c r="H42" s="197">
        <v>95</v>
      </c>
      <c r="I42" s="197">
        <v>570</v>
      </c>
      <c r="J42" s="197">
        <v>460</v>
      </c>
      <c r="K42" s="197">
        <v>81</v>
      </c>
      <c r="L42" s="197">
        <v>0</v>
      </c>
      <c r="M42" s="197">
        <v>8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0" customFormat="1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0</v>
      </c>
      <c r="F43" s="197">
        <v>0</v>
      </c>
      <c r="G43" s="197">
        <v>0</v>
      </c>
      <c r="H43" s="197">
        <v>1</v>
      </c>
      <c r="I43" s="197">
        <v>1</v>
      </c>
      <c r="J43" s="197">
        <v>3</v>
      </c>
      <c r="K43" s="197">
        <v>1</v>
      </c>
      <c r="L43" s="197">
        <v>0</v>
      </c>
      <c r="M43" s="197">
        <v>1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89" customFormat="1" ht="14.1" customHeight="1" x14ac:dyDescent="0.2">
      <c r="A44" s="88" t="s">
        <v>549</v>
      </c>
      <c r="B44" s="88" t="s">
        <v>584</v>
      </c>
      <c r="C44" s="29"/>
      <c r="D44" s="199">
        <v>52513</v>
      </c>
      <c r="E44" s="199">
        <v>9208</v>
      </c>
      <c r="F44" s="199">
        <v>225</v>
      </c>
      <c r="G44" s="199">
        <v>6312</v>
      </c>
      <c r="H44" s="199">
        <v>1854</v>
      </c>
      <c r="I44" s="199">
        <v>20923</v>
      </c>
      <c r="J44" s="199">
        <v>11579</v>
      </c>
      <c r="K44" s="199">
        <v>2012</v>
      </c>
      <c r="L44" s="199">
        <v>10</v>
      </c>
      <c r="M44" s="199">
        <v>390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0" customFormat="1" ht="14.1" customHeight="1" x14ac:dyDescent="0.2">
      <c r="A45" s="89" t="s">
        <v>550</v>
      </c>
      <c r="B45" s="89" t="s">
        <v>966</v>
      </c>
      <c r="C45" s="21"/>
      <c r="D45" s="197">
        <v>25383</v>
      </c>
      <c r="E45" s="197">
        <v>3806</v>
      </c>
      <c r="F45" s="197">
        <v>85</v>
      </c>
      <c r="G45" s="197">
        <v>3443</v>
      </c>
      <c r="H45" s="197">
        <v>1010</v>
      </c>
      <c r="I45" s="197">
        <v>9345</v>
      </c>
      <c r="J45" s="197">
        <v>6326</v>
      </c>
      <c r="K45" s="197">
        <v>1135</v>
      </c>
      <c r="L45" s="197">
        <v>4</v>
      </c>
      <c r="M45" s="197">
        <v>229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0" customFormat="1" ht="14.1" customHeight="1" x14ac:dyDescent="0.2">
      <c r="A46" s="89" t="s">
        <v>551</v>
      </c>
      <c r="B46" s="89" t="s">
        <v>552</v>
      </c>
      <c r="C46" s="21"/>
      <c r="D46" s="197">
        <v>14385</v>
      </c>
      <c r="E46" s="197">
        <v>3843</v>
      </c>
      <c r="F46" s="197">
        <v>62</v>
      </c>
      <c r="G46" s="197">
        <v>1493</v>
      </c>
      <c r="H46" s="197">
        <v>406</v>
      </c>
      <c r="I46" s="197">
        <v>5587</v>
      </c>
      <c r="J46" s="197">
        <v>2516</v>
      </c>
      <c r="K46" s="197">
        <v>369</v>
      </c>
      <c r="L46" s="197">
        <v>3</v>
      </c>
      <c r="M46" s="197">
        <v>106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0" customFormat="1" ht="14.1" customHeight="1" x14ac:dyDescent="0.2">
      <c r="A47" s="89" t="s">
        <v>553</v>
      </c>
      <c r="B47" s="89" t="s">
        <v>967</v>
      </c>
      <c r="C47" s="21"/>
      <c r="D47" s="197">
        <v>1447</v>
      </c>
      <c r="E47" s="197">
        <v>176</v>
      </c>
      <c r="F47" s="197">
        <v>5</v>
      </c>
      <c r="G47" s="197">
        <v>167</v>
      </c>
      <c r="H47" s="197">
        <v>48</v>
      </c>
      <c r="I47" s="197">
        <v>675</v>
      </c>
      <c r="J47" s="197">
        <v>326</v>
      </c>
      <c r="K47" s="197">
        <v>48</v>
      </c>
      <c r="L47" s="197">
        <v>0</v>
      </c>
      <c r="M47" s="197">
        <v>2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0" customFormat="1" ht="14.1" customHeight="1" x14ac:dyDescent="0.2">
      <c r="A48" s="89" t="s">
        <v>554</v>
      </c>
      <c r="B48" s="89" t="s">
        <v>555</v>
      </c>
      <c r="C48" s="21"/>
      <c r="D48" s="197">
        <v>3124</v>
      </c>
      <c r="E48" s="197">
        <v>569</v>
      </c>
      <c r="F48" s="197">
        <v>20</v>
      </c>
      <c r="G48" s="197">
        <v>348</v>
      </c>
      <c r="H48" s="197">
        <v>107</v>
      </c>
      <c r="I48" s="197">
        <v>1136</v>
      </c>
      <c r="J48" s="197">
        <v>770</v>
      </c>
      <c r="K48" s="197">
        <v>147</v>
      </c>
      <c r="L48" s="197">
        <v>1</v>
      </c>
      <c r="M48" s="197">
        <v>26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0" customFormat="1" ht="14.1" customHeight="1" x14ac:dyDescent="0.2">
      <c r="A49" s="89" t="s">
        <v>556</v>
      </c>
      <c r="B49" s="89" t="s">
        <v>968</v>
      </c>
      <c r="C49" s="21"/>
      <c r="D49" s="197">
        <v>8174</v>
      </c>
      <c r="E49" s="197">
        <v>814</v>
      </c>
      <c r="F49" s="197">
        <v>53</v>
      </c>
      <c r="G49" s="197">
        <v>861</v>
      </c>
      <c r="H49" s="197">
        <v>283</v>
      </c>
      <c r="I49" s="197">
        <v>4180</v>
      </c>
      <c r="J49" s="197">
        <v>1641</v>
      </c>
      <c r="K49" s="197">
        <v>313</v>
      </c>
      <c r="L49" s="197">
        <v>2</v>
      </c>
      <c r="M49" s="197">
        <v>27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89" customFormat="1" ht="14.1" customHeight="1" x14ac:dyDescent="0.2">
      <c r="A50" s="88" t="s">
        <v>557</v>
      </c>
      <c r="B50" s="88" t="s">
        <v>585</v>
      </c>
      <c r="C50" s="29"/>
      <c r="D50" s="199">
        <v>19215</v>
      </c>
      <c r="E50" s="199">
        <v>2336</v>
      </c>
      <c r="F50" s="199">
        <v>110</v>
      </c>
      <c r="G50" s="199">
        <v>2575</v>
      </c>
      <c r="H50" s="199">
        <v>683</v>
      </c>
      <c r="I50" s="199">
        <v>7366</v>
      </c>
      <c r="J50" s="199">
        <v>4975</v>
      </c>
      <c r="K50" s="199">
        <v>951</v>
      </c>
      <c r="L50" s="199">
        <v>6</v>
      </c>
      <c r="M50" s="199">
        <v>213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0" customFormat="1" ht="14.1" customHeight="1" x14ac:dyDescent="0.2">
      <c r="A51" s="89" t="s">
        <v>558</v>
      </c>
      <c r="B51" s="89" t="s">
        <v>559</v>
      </c>
      <c r="C51" s="21"/>
      <c r="D51" s="197">
        <v>9754</v>
      </c>
      <c r="E51" s="197">
        <v>1108</v>
      </c>
      <c r="F51" s="197">
        <v>56</v>
      </c>
      <c r="G51" s="197">
        <v>1152</v>
      </c>
      <c r="H51" s="197">
        <v>291</v>
      </c>
      <c r="I51" s="197">
        <v>4435</v>
      </c>
      <c r="J51" s="197">
        <v>2245</v>
      </c>
      <c r="K51" s="197">
        <v>291</v>
      </c>
      <c r="L51" s="197">
        <v>1</v>
      </c>
      <c r="M51" s="197">
        <v>175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0" customFormat="1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236</v>
      </c>
      <c r="F52" s="197">
        <v>10</v>
      </c>
      <c r="G52" s="197">
        <v>225</v>
      </c>
      <c r="H52" s="197">
        <v>41</v>
      </c>
      <c r="I52" s="197">
        <v>733</v>
      </c>
      <c r="J52" s="197">
        <v>342</v>
      </c>
      <c r="K52" s="197">
        <v>54</v>
      </c>
      <c r="L52" s="197">
        <v>0</v>
      </c>
      <c r="M52" s="197">
        <v>2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0" customFormat="1" ht="14.1" customHeight="1" x14ac:dyDescent="0.2">
      <c r="A53" s="89" t="s">
        <v>562</v>
      </c>
      <c r="B53" s="89" t="s">
        <v>563</v>
      </c>
      <c r="C53" s="21"/>
      <c r="D53" s="197">
        <v>7818</v>
      </c>
      <c r="E53" s="197">
        <v>992</v>
      </c>
      <c r="F53" s="197">
        <v>44</v>
      </c>
      <c r="G53" s="197">
        <v>1198</v>
      </c>
      <c r="H53" s="197">
        <v>351</v>
      </c>
      <c r="I53" s="197">
        <v>2198</v>
      </c>
      <c r="J53" s="197">
        <v>2388</v>
      </c>
      <c r="K53" s="197">
        <v>606</v>
      </c>
      <c r="L53" s="197">
        <v>5</v>
      </c>
      <c r="M53" s="197">
        <v>36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89" customFormat="1" ht="14.1" customHeight="1" x14ac:dyDescent="0.2">
      <c r="A54" s="88" t="s">
        <v>564</v>
      </c>
      <c r="B54" s="88" t="s">
        <v>565</v>
      </c>
      <c r="C54" s="29"/>
      <c r="D54" s="199">
        <v>36783</v>
      </c>
      <c r="E54" s="199">
        <v>4378</v>
      </c>
      <c r="F54" s="199">
        <v>220</v>
      </c>
      <c r="G54" s="199">
        <v>4528</v>
      </c>
      <c r="H54" s="199">
        <v>1347</v>
      </c>
      <c r="I54" s="199">
        <v>13759</v>
      </c>
      <c r="J54" s="199">
        <v>10111</v>
      </c>
      <c r="K54" s="199">
        <v>2246</v>
      </c>
      <c r="L54" s="199">
        <v>7</v>
      </c>
      <c r="M54" s="199">
        <v>187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0" customFormat="1" ht="14.1" customHeight="1" x14ac:dyDescent="0.2">
      <c r="A55" s="89" t="s">
        <v>566</v>
      </c>
      <c r="B55" s="89" t="s">
        <v>567</v>
      </c>
      <c r="C55" s="21"/>
      <c r="D55" s="197">
        <v>5971</v>
      </c>
      <c r="E55" s="197">
        <v>565</v>
      </c>
      <c r="F55" s="197">
        <v>39</v>
      </c>
      <c r="G55" s="197">
        <v>761</v>
      </c>
      <c r="H55" s="197">
        <v>226</v>
      </c>
      <c r="I55" s="197">
        <v>1994</v>
      </c>
      <c r="J55" s="197">
        <v>1895</v>
      </c>
      <c r="K55" s="197">
        <v>464</v>
      </c>
      <c r="L55" s="197">
        <v>1</v>
      </c>
      <c r="M55" s="197">
        <v>26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0" customFormat="1" ht="14.1" customHeight="1" x14ac:dyDescent="0.2">
      <c r="A56" s="89" t="s">
        <v>568</v>
      </c>
      <c r="B56" s="89" t="s">
        <v>586</v>
      </c>
      <c r="C56" s="21"/>
      <c r="D56" s="197">
        <v>1324</v>
      </c>
      <c r="E56" s="197">
        <v>212</v>
      </c>
      <c r="F56" s="197">
        <v>8</v>
      </c>
      <c r="G56" s="197">
        <v>149</v>
      </c>
      <c r="H56" s="197">
        <v>76</v>
      </c>
      <c r="I56" s="197">
        <v>427</v>
      </c>
      <c r="J56" s="197">
        <v>364</v>
      </c>
      <c r="K56" s="197">
        <v>80</v>
      </c>
      <c r="L56" s="197">
        <v>2</v>
      </c>
      <c r="M56" s="197">
        <v>6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0" customFormat="1" ht="14.1" customHeight="1" x14ac:dyDescent="0.2">
      <c r="A57" s="89" t="s">
        <v>569</v>
      </c>
      <c r="B57" s="89" t="s">
        <v>958</v>
      </c>
      <c r="C57" s="21"/>
      <c r="D57" s="197">
        <v>8319</v>
      </c>
      <c r="E57" s="197">
        <v>1240</v>
      </c>
      <c r="F57" s="197">
        <v>36</v>
      </c>
      <c r="G57" s="197">
        <v>991</v>
      </c>
      <c r="H57" s="197">
        <v>308</v>
      </c>
      <c r="I57" s="197">
        <v>3398</v>
      </c>
      <c r="J57" s="197">
        <v>1974</v>
      </c>
      <c r="K57" s="197">
        <v>315</v>
      </c>
      <c r="L57" s="197">
        <v>1</v>
      </c>
      <c r="M57" s="197">
        <v>56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0" customFormat="1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172</v>
      </c>
      <c r="F58" s="197">
        <v>12</v>
      </c>
      <c r="G58" s="197">
        <v>223</v>
      </c>
      <c r="H58" s="197">
        <v>58</v>
      </c>
      <c r="I58" s="197">
        <v>1307</v>
      </c>
      <c r="J58" s="197">
        <v>465</v>
      </c>
      <c r="K58" s="197">
        <v>129</v>
      </c>
      <c r="L58" s="197">
        <v>1</v>
      </c>
      <c r="M58" s="197">
        <v>11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0" customFormat="1" ht="14.1" customHeight="1" x14ac:dyDescent="0.2">
      <c r="A59" s="89" t="s">
        <v>572</v>
      </c>
      <c r="B59" s="89" t="s">
        <v>587</v>
      </c>
      <c r="C59" s="21"/>
      <c r="D59" s="197">
        <v>105</v>
      </c>
      <c r="E59" s="197">
        <v>7</v>
      </c>
      <c r="F59" s="197">
        <v>1</v>
      </c>
      <c r="G59" s="197">
        <v>9</v>
      </c>
      <c r="H59" s="197">
        <v>6</v>
      </c>
      <c r="I59" s="197">
        <v>25</v>
      </c>
      <c r="J59" s="197">
        <v>48</v>
      </c>
      <c r="K59" s="197">
        <v>7</v>
      </c>
      <c r="L59" s="197">
        <v>0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0" customFormat="1" ht="14.1" customHeight="1" x14ac:dyDescent="0.2">
      <c r="A60" s="89" t="s">
        <v>573</v>
      </c>
      <c r="B60" s="89" t="s">
        <v>574</v>
      </c>
      <c r="C60" s="21"/>
      <c r="D60" s="197">
        <v>18686</v>
      </c>
      <c r="E60" s="197">
        <v>2182</v>
      </c>
      <c r="F60" s="197">
        <v>124</v>
      </c>
      <c r="G60" s="197">
        <v>2395</v>
      </c>
      <c r="H60" s="197">
        <v>673</v>
      </c>
      <c r="I60" s="197">
        <v>6608</v>
      </c>
      <c r="J60" s="197">
        <v>5365</v>
      </c>
      <c r="K60" s="197">
        <v>1251</v>
      </c>
      <c r="L60" s="197">
        <v>2</v>
      </c>
      <c r="M60" s="197">
        <v>86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89" customFormat="1" ht="14.1" customHeight="1" x14ac:dyDescent="0.2">
      <c r="A61" s="87" t="s">
        <v>591</v>
      </c>
      <c r="B61" s="88"/>
      <c r="C61" s="29"/>
      <c r="D61" s="197">
        <v>1813</v>
      </c>
      <c r="E61" s="197">
        <v>207</v>
      </c>
      <c r="F61" s="197">
        <v>18</v>
      </c>
      <c r="G61" s="197">
        <v>236</v>
      </c>
      <c r="H61" s="197">
        <v>77</v>
      </c>
      <c r="I61" s="197">
        <v>640</v>
      </c>
      <c r="J61" s="197">
        <v>529</v>
      </c>
      <c r="K61" s="197">
        <v>29</v>
      </c>
      <c r="L61" s="197">
        <v>1</v>
      </c>
      <c r="M61" s="197">
        <v>76</v>
      </c>
      <c r="N61" s="197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21"/>
      <c r="O62" s="21"/>
      <c r="P62" s="21"/>
      <c r="Q62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Folha192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9" width="9.7109375" style="1" customWidth="1"/>
    <col min="10" max="10" width="10" style="1" customWidth="1"/>
    <col min="11" max="12" width="9.28515625" style="1" customWidth="1"/>
    <col min="13" max="13" width="10.42578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339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3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s="29" customFormat="1" ht="11.1" customHeight="1" x14ac:dyDescent="0.2">
      <c r="A6" s="257" t="s">
        <v>321</v>
      </c>
      <c r="B6" s="157"/>
      <c r="C6" s="77"/>
      <c r="F6" s="256"/>
      <c r="G6" s="256"/>
      <c r="M6" s="32"/>
    </row>
    <row r="7" spans="1:44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4" s="5" customFormat="1" ht="59.25" customHeight="1" x14ac:dyDescent="0.2">
      <c r="A8" s="265" t="s">
        <v>500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44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211">
        <v>141</v>
      </c>
      <c r="E11" s="211">
        <v>22</v>
      </c>
      <c r="F11" s="211">
        <v>0</v>
      </c>
      <c r="G11" s="211">
        <v>1</v>
      </c>
      <c r="H11" s="211">
        <v>15</v>
      </c>
      <c r="I11" s="211">
        <v>0</v>
      </c>
      <c r="J11" s="211">
        <v>0</v>
      </c>
      <c r="K11" s="211">
        <v>103</v>
      </c>
      <c r="L11" s="211">
        <v>0</v>
      </c>
      <c r="M11" s="211">
        <v>0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1</v>
      </c>
      <c r="F12" s="162">
        <v>0</v>
      </c>
      <c r="G12" s="162">
        <v>0</v>
      </c>
      <c r="H12" s="162">
        <v>1</v>
      </c>
      <c r="I12" s="162">
        <v>0</v>
      </c>
      <c r="J12" s="162">
        <v>0</v>
      </c>
      <c r="K12" s="162">
        <v>4</v>
      </c>
      <c r="L12" s="162">
        <v>0</v>
      </c>
      <c r="M12" s="162">
        <v>0</v>
      </c>
      <c r="N12" s="162"/>
      <c r="O12" s="162"/>
      <c r="P12" s="162"/>
      <c r="Q12" s="162"/>
      <c r="R12" s="162"/>
      <c r="S12" s="162"/>
      <c r="T12" s="162"/>
      <c r="U12" s="162"/>
    </row>
    <row r="13" spans="1:44" s="21" customFormat="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1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37"/>
      <c r="O13" s="37"/>
      <c r="P13" s="37"/>
      <c r="Q13" s="37"/>
      <c r="R13" s="37"/>
      <c r="S13" s="37"/>
      <c r="T13" s="37"/>
      <c r="U13" s="37"/>
    </row>
    <row r="14" spans="1:44" s="21" customFormat="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37"/>
      <c r="O14" s="37"/>
      <c r="P14" s="37"/>
      <c r="Q14" s="37"/>
      <c r="R14" s="37"/>
      <c r="S14" s="37"/>
      <c r="T14" s="37"/>
      <c r="U14" s="37"/>
    </row>
    <row r="15" spans="1:44" s="21" customFormat="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1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37"/>
      <c r="O15" s="37"/>
      <c r="P15" s="37"/>
      <c r="Q15" s="37"/>
      <c r="R15" s="37"/>
      <c r="S15" s="37"/>
      <c r="T15" s="37"/>
      <c r="U15" s="37"/>
    </row>
    <row r="16" spans="1:44" s="21" customFormat="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4</v>
      </c>
      <c r="L16" s="211">
        <v>0</v>
      </c>
      <c r="M16" s="211">
        <v>0</v>
      </c>
      <c r="N16" s="37"/>
      <c r="O16" s="37"/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  <c r="K17" s="162">
        <v>2</v>
      </c>
      <c r="L17" s="162">
        <v>0</v>
      </c>
      <c r="M17" s="162">
        <v>0</v>
      </c>
      <c r="N17" s="162"/>
      <c r="O17" s="162"/>
      <c r="P17" s="162"/>
      <c r="Q17" s="162"/>
      <c r="R17" s="162"/>
      <c r="S17" s="162"/>
      <c r="T17" s="162"/>
      <c r="U17" s="162"/>
    </row>
    <row r="18" spans="1:21" s="21" customFormat="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1</v>
      </c>
      <c r="L18" s="211">
        <v>0</v>
      </c>
      <c r="M18" s="211">
        <v>0</v>
      </c>
      <c r="N18" s="37"/>
      <c r="O18" s="37"/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37"/>
      <c r="O19" s="37"/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37"/>
      <c r="O20" s="37"/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37"/>
      <c r="O21" s="37"/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37"/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1</v>
      </c>
      <c r="L23" s="211">
        <v>0</v>
      </c>
      <c r="M23" s="211">
        <v>0</v>
      </c>
      <c r="N23" s="37"/>
      <c r="O23" s="37"/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62">
        <v>9</v>
      </c>
      <c r="E24" s="162">
        <v>0</v>
      </c>
      <c r="F24" s="162">
        <v>0</v>
      </c>
      <c r="G24" s="162">
        <v>0</v>
      </c>
      <c r="H24" s="162">
        <v>1</v>
      </c>
      <c r="I24" s="162">
        <v>0</v>
      </c>
      <c r="J24" s="162">
        <v>0</v>
      </c>
      <c r="K24" s="162">
        <v>8</v>
      </c>
      <c r="L24" s="162">
        <v>0</v>
      </c>
      <c r="M24" s="162">
        <v>0</v>
      </c>
      <c r="N24" s="162"/>
      <c r="O24" s="162"/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6</v>
      </c>
      <c r="E25" s="211">
        <v>0</v>
      </c>
      <c r="F25" s="211">
        <v>0</v>
      </c>
      <c r="G25" s="211">
        <v>0</v>
      </c>
      <c r="H25" s="211">
        <v>1</v>
      </c>
      <c r="I25" s="211">
        <v>0</v>
      </c>
      <c r="J25" s="211">
        <v>0</v>
      </c>
      <c r="K25" s="211">
        <v>5</v>
      </c>
      <c r="L25" s="211">
        <v>0</v>
      </c>
      <c r="M25" s="211">
        <v>0</v>
      </c>
      <c r="N25" s="37"/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2</v>
      </c>
      <c r="L27" s="211">
        <v>0</v>
      </c>
      <c r="M27" s="211">
        <v>0</v>
      </c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37"/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1</v>
      </c>
      <c r="L29" s="211">
        <v>0</v>
      </c>
      <c r="M29" s="211">
        <v>0</v>
      </c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/>
      <c r="O30" s="162"/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37"/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37"/>
      <c r="O34" s="37"/>
      <c r="P34" s="37"/>
      <c r="Q34" s="37"/>
      <c r="R34" s="37"/>
      <c r="S34" s="37"/>
      <c r="T34" s="37"/>
      <c r="U34" s="37"/>
    </row>
    <row r="35" spans="1:21" s="162" customFormat="1" ht="14.1" customHeight="1" x14ac:dyDescent="0.2">
      <c r="A35" s="88" t="s">
        <v>536</v>
      </c>
      <c r="B35" s="88" t="s">
        <v>581</v>
      </c>
      <c r="C35" s="29"/>
      <c r="D35" s="162">
        <v>5</v>
      </c>
      <c r="E35" s="162">
        <v>4</v>
      </c>
      <c r="F35" s="162">
        <v>0</v>
      </c>
      <c r="G35" s="162">
        <v>0</v>
      </c>
      <c r="H35" s="162">
        <v>0</v>
      </c>
      <c r="I35" s="162">
        <v>0</v>
      </c>
      <c r="J35" s="162">
        <v>0</v>
      </c>
      <c r="K35" s="162">
        <v>1</v>
      </c>
      <c r="L35" s="162">
        <v>0</v>
      </c>
      <c r="M35" s="162">
        <v>0</v>
      </c>
    </row>
    <row r="36" spans="1:21" s="162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2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37"/>
      <c r="O36" s="37"/>
      <c r="P36" s="37"/>
      <c r="Q36" s="37"/>
      <c r="R36" s="37"/>
      <c r="S36" s="37"/>
      <c r="T36" s="37"/>
      <c r="U36" s="37"/>
    </row>
    <row r="37" spans="1:21" s="37" customFormat="1" ht="14.1" customHeight="1" x14ac:dyDescent="0.2">
      <c r="A37" s="89" t="s">
        <v>539</v>
      </c>
      <c r="B37" s="89" t="s">
        <v>540</v>
      </c>
      <c r="C37" s="21"/>
      <c r="D37" s="211">
        <v>2</v>
      </c>
      <c r="E37" s="211">
        <v>1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1</v>
      </c>
      <c r="L37" s="211">
        <v>0</v>
      </c>
      <c r="M37" s="211">
        <v>0</v>
      </c>
    </row>
    <row r="38" spans="1:21" s="20" customFormat="1" ht="14.1" customHeight="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37"/>
      <c r="O38" s="37"/>
      <c r="P38" s="37"/>
      <c r="Q38" s="37"/>
      <c r="R38" s="37"/>
      <c r="S38" s="37"/>
      <c r="T38" s="37"/>
      <c r="U38" s="37"/>
    </row>
    <row r="39" spans="1:21" s="20" customFormat="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1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37"/>
      <c r="O39" s="37"/>
      <c r="P39" s="37"/>
      <c r="Q39" s="37"/>
      <c r="R39" s="37"/>
      <c r="S39" s="37"/>
      <c r="T39" s="37"/>
      <c r="U39" s="37"/>
    </row>
    <row r="40" spans="1:21" s="189" customFormat="1" ht="14.1" customHeight="1" x14ac:dyDescent="0.2">
      <c r="A40" s="88" t="s">
        <v>545</v>
      </c>
      <c r="B40" s="88" t="s">
        <v>582</v>
      </c>
      <c r="C40" s="29"/>
      <c r="D40" s="162">
        <v>13</v>
      </c>
      <c r="E40" s="162">
        <v>2</v>
      </c>
      <c r="F40" s="162">
        <v>0</v>
      </c>
      <c r="G40" s="162">
        <v>0</v>
      </c>
      <c r="H40" s="162">
        <v>8</v>
      </c>
      <c r="I40" s="162">
        <v>0</v>
      </c>
      <c r="J40" s="162">
        <v>0</v>
      </c>
      <c r="K40" s="162">
        <v>3</v>
      </c>
      <c r="L40" s="162">
        <v>0</v>
      </c>
      <c r="M40" s="162">
        <v>0</v>
      </c>
      <c r="N40" s="162"/>
      <c r="O40" s="162"/>
      <c r="P40" s="162"/>
      <c r="Q40" s="162"/>
      <c r="R40" s="162"/>
      <c r="S40" s="162"/>
      <c r="T40" s="162"/>
      <c r="U40" s="162"/>
    </row>
    <row r="41" spans="1:21" s="20" customFormat="1" ht="14.1" customHeight="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1</v>
      </c>
      <c r="L41" s="211">
        <v>0</v>
      </c>
      <c r="M41" s="211">
        <v>0</v>
      </c>
      <c r="N41" s="37"/>
      <c r="O41" s="37"/>
      <c r="P41" s="37"/>
      <c r="Q41" s="37"/>
      <c r="R41" s="37"/>
      <c r="S41" s="37"/>
      <c r="T41" s="37"/>
      <c r="U41" s="37"/>
    </row>
    <row r="42" spans="1:21" s="20" customFormat="1" ht="14.1" customHeight="1" x14ac:dyDescent="0.2">
      <c r="A42" s="89" t="s">
        <v>547</v>
      </c>
      <c r="B42" s="89" t="s">
        <v>583</v>
      </c>
      <c r="C42" s="21"/>
      <c r="D42" s="211">
        <v>12</v>
      </c>
      <c r="E42" s="211">
        <v>2</v>
      </c>
      <c r="F42" s="211">
        <v>0</v>
      </c>
      <c r="G42" s="211">
        <v>0</v>
      </c>
      <c r="H42" s="211">
        <v>8</v>
      </c>
      <c r="I42" s="211">
        <v>0</v>
      </c>
      <c r="J42" s="211">
        <v>0</v>
      </c>
      <c r="K42" s="211">
        <v>2</v>
      </c>
      <c r="L42" s="211">
        <v>0</v>
      </c>
      <c r="M42" s="211">
        <v>0</v>
      </c>
      <c r="N42" s="37"/>
      <c r="O42" s="37"/>
      <c r="P42" s="37"/>
      <c r="Q42" s="37"/>
      <c r="R42" s="37"/>
      <c r="S42" s="37"/>
      <c r="T42" s="37"/>
      <c r="U42" s="37"/>
    </row>
    <row r="43" spans="1:21" s="20" customFormat="1" ht="14.1" customHeight="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37"/>
      <c r="O43" s="37"/>
      <c r="P43" s="37"/>
      <c r="Q43" s="37"/>
      <c r="R43" s="37"/>
      <c r="S43" s="37"/>
      <c r="T43" s="37"/>
      <c r="U43" s="37"/>
    </row>
    <row r="44" spans="1:21" s="189" customFormat="1" ht="14.1" customHeight="1" x14ac:dyDescent="0.2">
      <c r="A44" s="88" t="s">
        <v>549</v>
      </c>
      <c r="B44" s="88" t="s">
        <v>584</v>
      </c>
      <c r="C44" s="29"/>
      <c r="D44" s="162">
        <v>54</v>
      </c>
      <c r="E44" s="162">
        <v>9</v>
      </c>
      <c r="F44" s="162">
        <v>0</v>
      </c>
      <c r="G44" s="162">
        <v>1</v>
      </c>
      <c r="H44" s="162">
        <v>1</v>
      </c>
      <c r="I44" s="162">
        <v>0</v>
      </c>
      <c r="J44" s="162">
        <v>0</v>
      </c>
      <c r="K44" s="162">
        <v>43</v>
      </c>
      <c r="L44" s="162">
        <v>0</v>
      </c>
      <c r="M44" s="162">
        <v>0</v>
      </c>
      <c r="N44" s="162"/>
      <c r="O44" s="162"/>
      <c r="P44" s="162"/>
      <c r="Q44" s="162"/>
      <c r="R44" s="162"/>
      <c r="S44" s="162"/>
      <c r="T44" s="162"/>
      <c r="U44" s="162"/>
    </row>
    <row r="45" spans="1:21" s="20" customFormat="1" ht="14.1" customHeight="1" x14ac:dyDescent="0.2">
      <c r="A45" s="89" t="s">
        <v>550</v>
      </c>
      <c r="B45" s="89" t="s">
        <v>966</v>
      </c>
      <c r="C45" s="21"/>
      <c r="D45" s="211">
        <v>40</v>
      </c>
      <c r="E45" s="211">
        <v>8</v>
      </c>
      <c r="F45" s="211">
        <v>0</v>
      </c>
      <c r="G45" s="211">
        <v>1</v>
      </c>
      <c r="H45" s="211">
        <v>1</v>
      </c>
      <c r="I45" s="211">
        <v>0</v>
      </c>
      <c r="J45" s="211">
        <v>0</v>
      </c>
      <c r="K45" s="211">
        <v>30</v>
      </c>
      <c r="L45" s="211">
        <v>0</v>
      </c>
      <c r="M45" s="211">
        <v>0</v>
      </c>
      <c r="N45" s="37"/>
      <c r="O45" s="37"/>
      <c r="P45" s="37"/>
      <c r="Q45" s="37"/>
      <c r="R45" s="37"/>
      <c r="S45" s="37"/>
      <c r="T45" s="37"/>
      <c r="U45" s="37"/>
    </row>
    <row r="46" spans="1:21" s="20" customFormat="1" ht="14.1" customHeight="1" x14ac:dyDescent="0.2">
      <c r="A46" s="89" t="s">
        <v>551</v>
      </c>
      <c r="B46" s="89" t="s">
        <v>552</v>
      </c>
      <c r="C46" s="21"/>
      <c r="D46" s="211">
        <v>6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6</v>
      </c>
      <c r="L46" s="211">
        <v>0</v>
      </c>
      <c r="M46" s="211">
        <v>0</v>
      </c>
      <c r="N46" s="37"/>
      <c r="O46" s="37"/>
      <c r="P46" s="37"/>
      <c r="Q46" s="37"/>
      <c r="R46" s="37"/>
      <c r="S46" s="37"/>
      <c r="T46" s="37"/>
      <c r="U46" s="37"/>
    </row>
    <row r="47" spans="1:21" s="20" customFormat="1" ht="14.1" customHeight="1" x14ac:dyDescent="0.2">
      <c r="A47" s="89" t="s">
        <v>553</v>
      </c>
      <c r="B47" s="89" t="s">
        <v>967</v>
      </c>
      <c r="C47" s="21"/>
      <c r="D47" s="211">
        <v>2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2</v>
      </c>
      <c r="L47" s="211">
        <v>0</v>
      </c>
      <c r="M47" s="211">
        <v>0</v>
      </c>
      <c r="N47" s="37"/>
      <c r="O47" s="37"/>
      <c r="P47" s="37"/>
      <c r="Q47" s="37"/>
      <c r="R47" s="37"/>
      <c r="S47" s="37"/>
      <c r="T47" s="37"/>
      <c r="U47" s="37"/>
    </row>
    <row r="48" spans="1:21" s="20" customFormat="1" ht="14.1" customHeight="1" x14ac:dyDescent="0.2">
      <c r="A48" s="89" t="s">
        <v>554</v>
      </c>
      <c r="B48" s="89" t="s">
        <v>555</v>
      </c>
      <c r="C48" s="21"/>
      <c r="D48" s="211">
        <v>3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3</v>
      </c>
      <c r="L48" s="211">
        <v>0</v>
      </c>
      <c r="M48" s="211">
        <v>0</v>
      </c>
      <c r="N48" s="37"/>
      <c r="O48" s="37"/>
      <c r="P48" s="37"/>
      <c r="Q48" s="37"/>
      <c r="R48" s="37"/>
      <c r="S48" s="37"/>
      <c r="T48" s="37"/>
      <c r="U48" s="37"/>
    </row>
    <row r="49" spans="1:21" s="20" customFormat="1" ht="14.1" customHeight="1" x14ac:dyDescent="0.2">
      <c r="A49" s="89" t="s">
        <v>556</v>
      </c>
      <c r="B49" s="89" t="s">
        <v>968</v>
      </c>
      <c r="C49" s="21"/>
      <c r="D49" s="211">
        <v>3</v>
      </c>
      <c r="E49" s="211">
        <v>1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2</v>
      </c>
      <c r="L49" s="211">
        <v>0</v>
      </c>
      <c r="M49" s="211">
        <v>0</v>
      </c>
      <c r="N49" s="37"/>
      <c r="O49" s="37"/>
      <c r="P49" s="37"/>
      <c r="Q49" s="37"/>
      <c r="R49" s="37"/>
      <c r="S49" s="37"/>
      <c r="T49" s="37"/>
      <c r="U49" s="37"/>
    </row>
    <row r="50" spans="1:21" s="189" customFormat="1" ht="14.1" customHeight="1" x14ac:dyDescent="0.2">
      <c r="A50" s="88" t="s">
        <v>557</v>
      </c>
      <c r="B50" s="88" t="s">
        <v>585</v>
      </c>
      <c r="C50" s="29"/>
      <c r="D50" s="162">
        <v>28</v>
      </c>
      <c r="E50" s="162">
        <v>0</v>
      </c>
      <c r="F50" s="162">
        <v>0</v>
      </c>
      <c r="G50" s="162">
        <v>0</v>
      </c>
      <c r="H50" s="162">
        <v>3</v>
      </c>
      <c r="I50" s="162">
        <v>0</v>
      </c>
      <c r="J50" s="162">
        <v>0</v>
      </c>
      <c r="K50" s="162">
        <v>25</v>
      </c>
      <c r="L50" s="162">
        <v>0</v>
      </c>
      <c r="M50" s="162">
        <v>0</v>
      </c>
      <c r="N50" s="162"/>
      <c r="O50" s="162"/>
      <c r="P50" s="162"/>
      <c r="Q50" s="162"/>
      <c r="R50" s="162"/>
      <c r="S50" s="162"/>
      <c r="T50" s="162"/>
      <c r="U50" s="162"/>
    </row>
    <row r="51" spans="1:21" s="20" customFormat="1" ht="14.1" customHeight="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1</v>
      </c>
      <c r="I51" s="211">
        <v>0</v>
      </c>
      <c r="J51" s="211">
        <v>0</v>
      </c>
      <c r="K51" s="211">
        <v>2</v>
      </c>
      <c r="L51" s="211">
        <v>0</v>
      </c>
      <c r="M51" s="211">
        <v>0</v>
      </c>
      <c r="N51" s="37"/>
      <c r="O51" s="37"/>
      <c r="P51" s="37"/>
      <c r="Q51" s="37"/>
      <c r="R51" s="37"/>
      <c r="S51" s="37"/>
      <c r="T51" s="37"/>
      <c r="U51" s="37"/>
    </row>
    <row r="52" spans="1:21" s="20" customFormat="1" ht="14.1" customHeight="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37"/>
      <c r="O52" s="37"/>
      <c r="P52" s="37"/>
      <c r="Q52" s="37"/>
      <c r="R52" s="37"/>
      <c r="S52" s="37"/>
      <c r="T52" s="37"/>
      <c r="U52" s="37"/>
    </row>
    <row r="53" spans="1:21" s="20" customFormat="1" ht="14.1" customHeight="1" x14ac:dyDescent="0.2">
      <c r="A53" s="89" t="s">
        <v>562</v>
      </c>
      <c r="B53" s="89" t="s">
        <v>563</v>
      </c>
      <c r="C53" s="21"/>
      <c r="D53" s="211">
        <v>25</v>
      </c>
      <c r="E53" s="211">
        <v>0</v>
      </c>
      <c r="F53" s="211">
        <v>0</v>
      </c>
      <c r="G53" s="211">
        <v>0</v>
      </c>
      <c r="H53" s="211">
        <v>2</v>
      </c>
      <c r="I53" s="211">
        <v>0</v>
      </c>
      <c r="J53" s="211">
        <v>0</v>
      </c>
      <c r="K53" s="211">
        <v>23</v>
      </c>
      <c r="L53" s="211">
        <v>0</v>
      </c>
      <c r="M53" s="211">
        <v>0</v>
      </c>
      <c r="N53" s="37"/>
      <c r="O53" s="37"/>
      <c r="P53" s="37"/>
      <c r="Q53" s="37"/>
      <c r="R53" s="37"/>
      <c r="S53" s="37"/>
      <c r="T53" s="37"/>
      <c r="U53" s="37"/>
    </row>
    <row r="54" spans="1:21" s="189" customFormat="1" ht="14.1" customHeight="1" x14ac:dyDescent="0.2">
      <c r="A54" s="88" t="s">
        <v>564</v>
      </c>
      <c r="B54" s="88" t="s">
        <v>565</v>
      </c>
      <c r="C54" s="29"/>
      <c r="D54" s="162">
        <v>24</v>
      </c>
      <c r="E54" s="162">
        <v>6</v>
      </c>
      <c r="F54" s="162">
        <v>0</v>
      </c>
      <c r="G54" s="162">
        <v>0</v>
      </c>
      <c r="H54" s="162">
        <v>1</v>
      </c>
      <c r="I54" s="162">
        <v>0</v>
      </c>
      <c r="J54" s="162">
        <v>0</v>
      </c>
      <c r="K54" s="162">
        <v>17</v>
      </c>
      <c r="L54" s="162">
        <v>0</v>
      </c>
      <c r="M54" s="162">
        <v>0</v>
      </c>
      <c r="N54" s="162"/>
      <c r="O54" s="162"/>
      <c r="P54" s="162"/>
      <c r="Q54" s="162"/>
      <c r="R54" s="162"/>
      <c r="S54" s="162"/>
      <c r="T54" s="162"/>
      <c r="U54" s="162"/>
    </row>
    <row r="55" spans="1:21" s="20" customFormat="1" ht="14.1" customHeight="1" x14ac:dyDescent="0.2">
      <c r="A55" s="89" t="s">
        <v>566</v>
      </c>
      <c r="B55" s="89" t="s">
        <v>567</v>
      </c>
      <c r="C55" s="21"/>
      <c r="D55" s="211">
        <v>1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1</v>
      </c>
      <c r="L55" s="211">
        <v>0</v>
      </c>
      <c r="M55" s="211">
        <v>0</v>
      </c>
      <c r="N55" s="37"/>
      <c r="O55" s="37"/>
      <c r="P55" s="37"/>
      <c r="Q55" s="37"/>
      <c r="R55" s="37"/>
      <c r="S55" s="37"/>
      <c r="T55" s="37"/>
      <c r="U55" s="37"/>
    </row>
    <row r="56" spans="1:21" s="20" customFormat="1" ht="14.1" customHeight="1" x14ac:dyDescent="0.2">
      <c r="A56" s="89" t="s">
        <v>568</v>
      </c>
      <c r="B56" s="89" t="s">
        <v>586</v>
      </c>
      <c r="C56" s="21"/>
      <c r="D56" s="211">
        <v>3</v>
      </c>
      <c r="E56" s="211">
        <v>1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2</v>
      </c>
      <c r="L56" s="211">
        <v>0</v>
      </c>
      <c r="M56" s="211">
        <v>0</v>
      </c>
      <c r="N56" s="37"/>
      <c r="O56" s="37"/>
      <c r="P56" s="37"/>
      <c r="Q56" s="37"/>
      <c r="R56" s="37"/>
      <c r="S56" s="37"/>
      <c r="T56" s="37"/>
      <c r="U56" s="37"/>
    </row>
    <row r="57" spans="1:21" s="20" customFormat="1" ht="14.1" customHeight="1" x14ac:dyDescent="0.2">
      <c r="A57" s="89" t="s">
        <v>569</v>
      </c>
      <c r="B57" s="89" t="s">
        <v>958</v>
      </c>
      <c r="C57" s="21"/>
      <c r="D57" s="211">
        <v>10</v>
      </c>
      <c r="E57" s="211">
        <v>2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8</v>
      </c>
      <c r="L57" s="211">
        <v>0</v>
      </c>
      <c r="M57" s="211">
        <v>0</v>
      </c>
      <c r="N57" s="37"/>
      <c r="O57" s="37"/>
      <c r="P57" s="37"/>
      <c r="Q57" s="37"/>
      <c r="R57" s="37"/>
      <c r="S57" s="37"/>
      <c r="T57" s="37"/>
      <c r="U57" s="37"/>
    </row>
    <row r="58" spans="1:21" s="20" customFormat="1" ht="14.1" customHeight="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37"/>
      <c r="O58" s="37"/>
      <c r="P58" s="37"/>
      <c r="Q58" s="37"/>
      <c r="R58" s="37"/>
      <c r="S58" s="37"/>
      <c r="T58" s="37"/>
      <c r="U58" s="37"/>
    </row>
    <row r="59" spans="1:21" s="20" customFormat="1" ht="14.1" customHeight="1" x14ac:dyDescent="0.2">
      <c r="A59" s="89" t="s">
        <v>572</v>
      </c>
      <c r="B59" s="89" t="s">
        <v>587</v>
      </c>
      <c r="C59" s="21"/>
      <c r="D59" s="211">
        <v>1</v>
      </c>
      <c r="E59" s="211">
        <v>1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37"/>
      <c r="O59" s="37"/>
      <c r="P59" s="37"/>
      <c r="Q59" s="37"/>
      <c r="R59" s="37"/>
      <c r="S59" s="37"/>
      <c r="T59" s="37"/>
      <c r="U59" s="37"/>
    </row>
    <row r="60" spans="1:21" s="20" customFormat="1" ht="14.1" customHeight="1" x14ac:dyDescent="0.2">
      <c r="A60" s="89" t="s">
        <v>573</v>
      </c>
      <c r="B60" s="89" t="s">
        <v>574</v>
      </c>
      <c r="C60" s="21"/>
      <c r="D60" s="211">
        <v>9</v>
      </c>
      <c r="E60" s="211">
        <v>2</v>
      </c>
      <c r="F60" s="211">
        <v>0</v>
      </c>
      <c r="G60" s="211">
        <v>0</v>
      </c>
      <c r="H60" s="211">
        <v>1</v>
      </c>
      <c r="I60" s="211">
        <v>0</v>
      </c>
      <c r="J60" s="211">
        <v>0</v>
      </c>
      <c r="K60" s="211">
        <v>6</v>
      </c>
      <c r="L60" s="211">
        <v>0</v>
      </c>
      <c r="M60" s="211">
        <v>0</v>
      </c>
      <c r="N60" s="37"/>
      <c r="O60" s="37"/>
      <c r="P60" s="37"/>
      <c r="Q60" s="37"/>
      <c r="R60" s="37"/>
      <c r="S60" s="37"/>
      <c r="T60" s="37"/>
      <c r="U60" s="37"/>
    </row>
    <row r="61" spans="1:21" s="189" customFormat="1" ht="14.1" customHeigh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/>
      <c r="O61" s="162"/>
      <c r="P61" s="162"/>
      <c r="Q61" s="162"/>
      <c r="R61" s="162"/>
      <c r="S61" s="162"/>
      <c r="T61" s="162"/>
      <c r="U61" s="162"/>
    </row>
    <row r="62" spans="1:21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21"/>
      <c r="O62" s="21"/>
      <c r="P62" s="21"/>
      <c r="Q62" s="21"/>
      <c r="R62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Folha193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10.28515625" style="1" customWidth="1"/>
    <col min="11" max="12" width="9.28515625" style="1" customWidth="1"/>
    <col min="13" max="13" width="10.42578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338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3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s="29" customFormat="1" ht="11.1" customHeight="1" x14ac:dyDescent="0.2">
      <c r="A6" s="257" t="s">
        <v>59</v>
      </c>
      <c r="B6" s="157"/>
      <c r="C6" s="77"/>
      <c r="F6" s="256"/>
      <c r="G6" s="256"/>
      <c r="M6" s="32"/>
    </row>
    <row r="7" spans="1:44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4" s="5" customFormat="1" ht="59.25" customHeight="1" x14ac:dyDescent="0.2">
      <c r="A8" s="265" t="s">
        <v>500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44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211">
        <v>122</v>
      </c>
      <c r="E11" s="211">
        <v>21</v>
      </c>
      <c r="F11" s="211">
        <v>0</v>
      </c>
      <c r="G11" s="211">
        <v>1</v>
      </c>
      <c r="H11" s="211">
        <v>12</v>
      </c>
      <c r="I11" s="211">
        <v>0</v>
      </c>
      <c r="J11" s="211">
        <v>0</v>
      </c>
      <c r="K11" s="211">
        <v>88</v>
      </c>
      <c r="L11" s="211">
        <v>0</v>
      </c>
      <c r="M11" s="211">
        <v>0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1</v>
      </c>
      <c r="F12" s="162">
        <v>0</v>
      </c>
      <c r="G12" s="162">
        <v>0</v>
      </c>
      <c r="H12" s="162">
        <v>1</v>
      </c>
      <c r="I12" s="162">
        <v>0</v>
      </c>
      <c r="J12" s="162">
        <v>0</v>
      </c>
      <c r="K12" s="162">
        <v>4</v>
      </c>
      <c r="L12" s="162">
        <v>0</v>
      </c>
      <c r="M12" s="162">
        <v>0</v>
      </c>
      <c r="N12" s="162"/>
      <c r="O12" s="162"/>
      <c r="P12" s="162"/>
      <c r="Q12" s="162"/>
      <c r="R12" s="162"/>
      <c r="S12" s="162"/>
      <c r="T12" s="162"/>
      <c r="U12" s="162"/>
    </row>
    <row r="13" spans="1:44" s="21" customFormat="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1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37"/>
      <c r="O13" s="37"/>
      <c r="P13" s="37"/>
      <c r="Q13" s="37"/>
      <c r="R13" s="37"/>
      <c r="S13" s="37"/>
      <c r="T13" s="37"/>
      <c r="U13" s="37"/>
    </row>
    <row r="14" spans="1:44" s="21" customFormat="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37"/>
      <c r="O14" s="37"/>
      <c r="P14" s="37"/>
      <c r="Q14" s="37"/>
      <c r="R14" s="37"/>
      <c r="S14" s="37"/>
      <c r="T14" s="37"/>
      <c r="U14" s="37"/>
    </row>
    <row r="15" spans="1:44" s="21" customFormat="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1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37"/>
      <c r="O15" s="37"/>
      <c r="P15" s="37"/>
      <c r="Q15" s="37"/>
      <c r="R15" s="37"/>
      <c r="S15" s="37"/>
      <c r="T15" s="37"/>
      <c r="U15" s="37"/>
    </row>
    <row r="16" spans="1:44" s="21" customFormat="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4</v>
      </c>
      <c r="L16" s="211">
        <v>0</v>
      </c>
      <c r="M16" s="211">
        <v>0</v>
      </c>
      <c r="N16" s="37"/>
      <c r="O16" s="37"/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  <c r="K17" s="162">
        <v>2</v>
      </c>
      <c r="L17" s="162">
        <v>0</v>
      </c>
      <c r="M17" s="162">
        <v>0</v>
      </c>
      <c r="N17" s="162"/>
      <c r="O17" s="162"/>
      <c r="P17" s="162"/>
      <c r="Q17" s="162"/>
      <c r="R17" s="162"/>
      <c r="S17" s="162"/>
      <c r="T17" s="162"/>
      <c r="U17" s="162"/>
    </row>
    <row r="18" spans="1:21" s="21" customFormat="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1</v>
      </c>
      <c r="L18" s="211">
        <v>0</v>
      </c>
      <c r="M18" s="211">
        <v>0</v>
      </c>
      <c r="N18" s="37"/>
      <c r="O18" s="37"/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37"/>
      <c r="O19" s="37"/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37"/>
      <c r="O20" s="37"/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37"/>
      <c r="O21" s="37"/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37"/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1</v>
      </c>
      <c r="L23" s="211">
        <v>0</v>
      </c>
      <c r="M23" s="211">
        <v>0</v>
      </c>
      <c r="N23" s="37"/>
      <c r="O23" s="37"/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62">
        <v>6</v>
      </c>
      <c r="E24" s="162">
        <v>0</v>
      </c>
      <c r="F24" s="162">
        <v>0</v>
      </c>
      <c r="G24" s="162">
        <v>0</v>
      </c>
      <c r="H24" s="162">
        <v>0</v>
      </c>
      <c r="I24" s="162">
        <v>0</v>
      </c>
      <c r="J24" s="162">
        <v>0</v>
      </c>
      <c r="K24" s="162">
        <v>6</v>
      </c>
      <c r="L24" s="162">
        <v>0</v>
      </c>
      <c r="M24" s="162">
        <v>0</v>
      </c>
      <c r="N24" s="162"/>
      <c r="O24" s="162"/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3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3</v>
      </c>
      <c r="L25" s="211">
        <v>0</v>
      </c>
      <c r="M25" s="211">
        <v>0</v>
      </c>
      <c r="N25" s="37"/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2</v>
      </c>
      <c r="L27" s="211">
        <v>0</v>
      </c>
      <c r="M27" s="211">
        <v>0</v>
      </c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37"/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1</v>
      </c>
      <c r="L29" s="211">
        <v>0</v>
      </c>
      <c r="M29" s="211">
        <v>0</v>
      </c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/>
      <c r="O30" s="162"/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37"/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162">
        <v>5</v>
      </c>
      <c r="E35" s="162">
        <v>4</v>
      </c>
      <c r="F35" s="162">
        <v>0</v>
      </c>
      <c r="G35" s="162">
        <v>0</v>
      </c>
      <c r="H35" s="162">
        <v>0</v>
      </c>
      <c r="I35" s="162">
        <v>0</v>
      </c>
      <c r="J35" s="162">
        <v>0</v>
      </c>
      <c r="K35" s="162">
        <v>1</v>
      </c>
      <c r="L35" s="162">
        <v>0</v>
      </c>
      <c r="M35" s="162">
        <v>0</v>
      </c>
      <c r="N35" s="162"/>
      <c r="O35" s="162"/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2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1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1</v>
      </c>
      <c r="L37" s="211">
        <v>0</v>
      </c>
      <c r="M37" s="211">
        <v>0</v>
      </c>
      <c r="N37" s="37"/>
      <c r="O37" s="37"/>
      <c r="P37" s="37"/>
      <c r="Q37" s="37"/>
      <c r="R37" s="37"/>
      <c r="S37" s="37"/>
      <c r="T37" s="37"/>
      <c r="U37" s="37"/>
    </row>
    <row r="38" spans="1:21" ht="14.1" customHeight="1" x14ac:dyDescent="0.2">
      <c r="A38" s="89" t="s">
        <v>541</v>
      </c>
      <c r="B38" s="89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37"/>
      <c r="O38" s="37"/>
      <c r="P38" s="37"/>
      <c r="Q38" s="37"/>
      <c r="R38" s="37"/>
      <c r="S38" s="37"/>
      <c r="T38" s="37"/>
      <c r="U38" s="37"/>
    </row>
    <row r="39" spans="1:2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1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37"/>
      <c r="O39" s="37"/>
      <c r="P39" s="37"/>
      <c r="Q39" s="37"/>
      <c r="R39" s="37"/>
      <c r="S39" s="37"/>
      <c r="T39" s="37"/>
      <c r="U39" s="37"/>
    </row>
    <row r="40" spans="1:21" s="191" customFormat="1" ht="14.1" customHeight="1" x14ac:dyDescent="0.2">
      <c r="A40" s="88" t="s">
        <v>545</v>
      </c>
      <c r="B40" s="88" t="s">
        <v>582</v>
      </c>
      <c r="C40" s="29"/>
      <c r="D40" s="162">
        <v>11</v>
      </c>
      <c r="E40" s="162">
        <v>2</v>
      </c>
      <c r="F40" s="162">
        <v>0</v>
      </c>
      <c r="G40" s="162">
        <v>0</v>
      </c>
      <c r="H40" s="162">
        <v>6</v>
      </c>
      <c r="I40" s="162">
        <v>0</v>
      </c>
      <c r="J40" s="162">
        <v>0</v>
      </c>
      <c r="K40" s="162">
        <v>3</v>
      </c>
      <c r="L40" s="162">
        <v>0</v>
      </c>
      <c r="M40" s="162">
        <v>0</v>
      </c>
      <c r="N40" s="162"/>
      <c r="O40" s="162"/>
      <c r="P40" s="162"/>
      <c r="Q40" s="162"/>
      <c r="R40" s="162"/>
      <c r="S40" s="162"/>
      <c r="T40" s="162"/>
      <c r="U40" s="162"/>
    </row>
    <row r="41" spans="1:21" ht="14.1" customHeight="1" x14ac:dyDescent="0.2">
      <c r="A41" s="89" t="s">
        <v>546</v>
      </c>
      <c r="B41" s="89" t="s">
        <v>588</v>
      </c>
      <c r="C41" s="21"/>
      <c r="D41" s="211">
        <v>1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1</v>
      </c>
      <c r="L41" s="211">
        <v>0</v>
      </c>
      <c r="M41" s="211">
        <v>0</v>
      </c>
      <c r="N41" s="37"/>
      <c r="O41" s="37"/>
      <c r="P41" s="37"/>
      <c r="Q41" s="37"/>
      <c r="R41" s="37"/>
      <c r="S41" s="37"/>
      <c r="T41" s="37"/>
      <c r="U41" s="37"/>
    </row>
    <row r="42" spans="1:21" ht="14.1" customHeight="1" x14ac:dyDescent="0.2">
      <c r="A42" s="89" t="s">
        <v>547</v>
      </c>
      <c r="B42" s="89" t="s">
        <v>583</v>
      </c>
      <c r="C42" s="21"/>
      <c r="D42" s="211">
        <v>10</v>
      </c>
      <c r="E42" s="211">
        <v>2</v>
      </c>
      <c r="F42" s="211">
        <v>0</v>
      </c>
      <c r="G42" s="211">
        <v>0</v>
      </c>
      <c r="H42" s="211">
        <v>6</v>
      </c>
      <c r="I42" s="211">
        <v>0</v>
      </c>
      <c r="J42" s="211">
        <v>0</v>
      </c>
      <c r="K42" s="211">
        <v>2</v>
      </c>
      <c r="L42" s="211">
        <v>0</v>
      </c>
      <c r="M42" s="211">
        <v>0</v>
      </c>
      <c r="N42" s="37"/>
      <c r="O42" s="37"/>
      <c r="P42" s="37"/>
      <c r="Q42" s="37"/>
      <c r="R42" s="37"/>
      <c r="S42" s="37"/>
      <c r="T42" s="37"/>
      <c r="U42" s="37"/>
    </row>
    <row r="43" spans="1:21" ht="14.1" customHeight="1" x14ac:dyDescent="0.2">
      <c r="A43" s="89" t="s">
        <v>548</v>
      </c>
      <c r="B43" s="89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37"/>
      <c r="O43" s="37"/>
      <c r="P43" s="37"/>
      <c r="Q43" s="37"/>
      <c r="R43" s="37"/>
      <c r="S43" s="37"/>
      <c r="T43" s="37"/>
      <c r="U43" s="37"/>
    </row>
    <row r="44" spans="1:21" s="191" customFormat="1" ht="14.1" customHeight="1" x14ac:dyDescent="0.2">
      <c r="A44" s="88" t="s">
        <v>549</v>
      </c>
      <c r="B44" s="88" t="s">
        <v>584</v>
      </c>
      <c r="C44" s="29"/>
      <c r="D44" s="162">
        <v>45</v>
      </c>
      <c r="E44" s="162">
        <v>8</v>
      </c>
      <c r="F44" s="162">
        <v>0</v>
      </c>
      <c r="G44" s="162">
        <v>1</v>
      </c>
      <c r="H44" s="162">
        <v>1</v>
      </c>
      <c r="I44" s="162">
        <v>0</v>
      </c>
      <c r="J44" s="162">
        <v>0</v>
      </c>
      <c r="K44" s="162">
        <v>35</v>
      </c>
      <c r="L44" s="162">
        <v>0</v>
      </c>
      <c r="M44" s="162">
        <v>0</v>
      </c>
      <c r="N44" s="162"/>
      <c r="O44" s="162"/>
      <c r="P44" s="162"/>
      <c r="Q44" s="162"/>
      <c r="R44" s="162"/>
      <c r="S44" s="162"/>
      <c r="T44" s="162"/>
      <c r="U44" s="162"/>
    </row>
    <row r="45" spans="1:21" ht="14.1" customHeight="1" x14ac:dyDescent="0.2">
      <c r="A45" s="89" t="s">
        <v>550</v>
      </c>
      <c r="B45" s="89" t="s">
        <v>966</v>
      </c>
      <c r="C45" s="21"/>
      <c r="D45" s="211">
        <v>32</v>
      </c>
      <c r="E45" s="211">
        <v>7</v>
      </c>
      <c r="F45" s="211">
        <v>0</v>
      </c>
      <c r="G45" s="211">
        <v>1</v>
      </c>
      <c r="H45" s="211">
        <v>1</v>
      </c>
      <c r="I45" s="211">
        <v>0</v>
      </c>
      <c r="J45" s="211">
        <v>0</v>
      </c>
      <c r="K45" s="211">
        <v>23</v>
      </c>
      <c r="L45" s="211">
        <v>0</v>
      </c>
      <c r="M45" s="211">
        <v>0</v>
      </c>
      <c r="N45" s="37"/>
      <c r="O45" s="37"/>
      <c r="P45" s="37"/>
      <c r="Q45" s="37"/>
      <c r="R45" s="37"/>
      <c r="S45" s="37"/>
      <c r="T45" s="37"/>
      <c r="U45" s="37"/>
    </row>
    <row r="46" spans="1:21" ht="14.1" customHeight="1" x14ac:dyDescent="0.2">
      <c r="A46" s="89" t="s">
        <v>551</v>
      </c>
      <c r="B46" s="89" t="s">
        <v>552</v>
      </c>
      <c r="C46" s="21"/>
      <c r="D46" s="211">
        <v>6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6</v>
      </c>
      <c r="L46" s="211">
        <v>0</v>
      </c>
      <c r="M46" s="211">
        <v>0</v>
      </c>
      <c r="N46" s="37"/>
      <c r="O46" s="37"/>
      <c r="P46" s="37"/>
      <c r="Q46" s="37"/>
      <c r="R46" s="37"/>
      <c r="S46" s="37"/>
      <c r="T46" s="37"/>
      <c r="U46" s="37"/>
    </row>
    <row r="47" spans="1:21" ht="14.1" customHeight="1" x14ac:dyDescent="0.2">
      <c r="A47" s="89" t="s">
        <v>553</v>
      </c>
      <c r="B47" s="89" t="s">
        <v>967</v>
      </c>
      <c r="C47" s="21"/>
      <c r="D47" s="211">
        <v>2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2</v>
      </c>
      <c r="L47" s="211">
        <v>0</v>
      </c>
      <c r="M47" s="211">
        <v>0</v>
      </c>
      <c r="N47" s="37"/>
      <c r="O47" s="37"/>
      <c r="P47" s="37"/>
      <c r="Q47" s="37"/>
      <c r="R47" s="37"/>
      <c r="S47" s="37"/>
      <c r="T47" s="37"/>
      <c r="U47" s="37"/>
    </row>
    <row r="48" spans="1:21" ht="14.1" customHeight="1" x14ac:dyDescent="0.2">
      <c r="A48" s="89" t="s">
        <v>554</v>
      </c>
      <c r="B48" s="89" t="s">
        <v>555</v>
      </c>
      <c r="C48" s="21"/>
      <c r="D48" s="211">
        <v>2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2</v>
      </c>
      <c r="L48" s="211">
        <v>0</v>
      </c>
      <c r="M48" s="211">
        <v>0</v>
      </c>
      <c r="N48" s="37"/>
      <c r="O48" s="37"/>
      <c r="P48" s="37"/>
      <c r="Q48" s="37"/>
      <c r="R48" s="37"/>
      <c r="S48" s="37"/>
      <c r="T48" s="37"/>
      <c r="U48" s="37"/>
    </row>
    <row r="49" spans="1:21" ht="14.1" customHeight="1" x14ac:dyDescent="0.2">
      <c r="A49" s="89" t="s">
        <v>556</v>
      </c>
      <c r="B49" s="89" t="s">
        <v>968</v>
      </c>
      <c r="C49" s="21"/>
      <c r="D49" s="211">
        <v>3</v>
      </c>
      <c r="E49" s="211">
        <v>1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2</v>
      </c>
      <c r="L49" s="211">
        <v>0</v>
      </c>
      <c r="M49" s="211">
        <v>0</v>
      </c>
      <c r="N49" s="37"/>
      <c r="O49" s="37"/>
      <c r="P49" s="37"/>
      <c r="Q49" s="37"/>
      <c r="R49" s="37"/>
      <c r="S49" s="37"/>
      <c r="T49" s="37"/>
      <c r="U49" s="37"/>
    </row>
    <row r="50" spans="1:21" s="191" customFormat="1" ht="14.1" customHeight="1" x14ac:dyDescent="0.2">
      <c r="A50" s="88" t="s">
        <v>557</v>
      </c>
      <c r="B50" s="88" t="s">
        <v>585</v>
      </c>
      <c r="C50" s="29"/>
      <c r="D50" s="162">
        <v>25</v>
      </c>
      <c r="E50" s="162">
        <v>0</v>
      </c>
      <c r="F50" s="162">
        <v>0</v>
      </c>
      <c r="G50" s="162">
        <v>0</v>
      </c>
      <c r="H50" s="162">
        <v>3</v>
      </c>
      <c r="I50" s="162">
        <v>0</v>
      </c>
      <c r="J50" s="162">
        <v>0</v>
      </c>
      <c r="K50" s="162">
        <v>22</v>
      </c>
      <c r="L50" s="162">
        <v>0</v>
      </c>
      <c r="M50" s="162">
        <v>0</v>
      </c>
      <c r="N50" s="162"/>
      <c r="O50" s="162"/>
      <c r="P50" s="162"/>
      <c r="Q50" s="162"/>
      <c r="R50" s="162"/>
      <c r="S50" s="162"/>
      <c r="T50" s="162"/>
      <c r="U50" s="162"/>
    </row>
    <row r="51" spans="1:21" ht="14.1" customHeight="1" x14ac:dyDescent="0.2">
      <c r="A51" s="89" t="s">
        <v>558</v>
      </c>
      <c r="B51" s="89" t="s">
        <v>559</v>
      </c>
      <c r="C51" s="21"/>
      <c r="D51" s="211">
        <v>3</v>
      </c>
      <c r="E51" s="211">
        <v>0</v>
      </c>
      <c r="F51" s="211">
        <v>0</v>
      </c>
      <c r="G51" s="211">
        <v>0</v>
      </c>
      <c r="H51" s="211">
        <v>1</v>
      </c>
      <c r="I51" s="211">
        <v>0</v>
      </c>
      <c r="J51" s="211">
        <v>0</v>
      </c>
      <c r="K51" s="211">
        <v>2</v>
      </c>
      <c r="L51" s="211">
        <v>0</v>
      </c>
      <c r="M51" s="211">
        <v>0</v>
      </c>
      <c r="N51" s="37"/>
      <c r="O51" s="37"/>
      <c r="P51" s="37"/>
      <c r="Q51" s="37"/>
      <c r="R51" s="37"/>
      <c r="S51" s="37"/>
      <c r="T51" s="37"/>
      <c r="U51" s="37"/>
    </row>
    <row r="52" spans="1:21" ht="14.1" customHeight="1" x14ac:dyDescent="0.2">
      <c r="A52" s="89" t="s">
        <v>560</v>
      </c>
      <c r="B52" s="89" t="s">
        <v>561</v>
      </c>
      <c r="C52" s="21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37"/>
      <c r="O52" s="37"/>
      <c r="P52" s="37"/>
      <c r="Q52" s="37"/>
      <c r="R52" s="37"/>
      <c r="S52" s="37"/>
      <c r="T52" s="37"/>
      <c r="U52" s="37"/>
    </row>
    <row r="53" spans="1:21" ht="14.1" customHeight="1" x14ac:dyDescent="0.2">
      <c r="A53" s="89" t="s">
        <v>562</v>
      </c>
      <c r="B53" s="89" t="s">
        <v>563</v>
      </c>
      <c r="C53" s="21"/>
      <c r="D53" s="211">
        <v>22</v>
      </c>
      <c r="E53" s="211">
        <v>0</v>
      </c>
      <c r="F53" s="211">
        <v>0</v>
      </c>
      <c r="G53" s="211">
        <v>0</v>
      </c>
      <c r="H53" s="211">
        <v>2</v>
      </c>
      <c r="I53" s="211">
        <v>0</v>
      </c>
      <c r="J53" s="211">
        <v>0</v>
      </c>
      <c r="K53" s="211">
        <v>20</v>
      </c>
      <c r="L53" s="211">
        <v>0</v>
      </c>
      <c r="M53" s="211">
        <v>0</v>
      </c>
      <c r="N53" s="37"/>
      <c r="O53" s="37"/>
      <c r="P53" s="37"/>
      <c r="Q53" s="37"/>
      <c r="R53" s="37"/>
      <c r="S53" s="37"/>
      <c r="T53" s="37"/>
      <c r="U53" s="37"/>
    </row>
    <row r="54" spans="1:21" s="191" customFormat="1" ht="14.1" customHeight="1" x14ac:dyDescent="0.2">
      <c r="A54" s="88" t="s">
        <v>564</v>
      </c>
      <c r="B54" s="88" t="s">
        <v>565</v>
      </c>
      <c r="C54" s="29"/>
      <c r="D54" s="162">
        <v>22</v>
      </c>
      <c r="E54" s="162">
        <v>6</v>
      </c>
      <c r="F54" s="162">
        <v>0</v>
      </c>
      <c r="G54" s="162">
        <v>0</v>
      </c>
      <c r="H54" s="162">
        <v>1</v>
      </c>
      <c r="I54" s="162">
        <v>0</v>
      </c>
      <c r="J54" s="162">
        <v>0</v>
      </c>
      <c r="K54" s="162">
        <v>15</v>
      </c>
      <c r="L54" s="162">
        <v>0</v>
      </c>
      <c r="M54" s="162">
        <v>0</v>
      </c>
      <c r="N54" s="162"/>
      <c r="O54" s="162"/>
      <c r="P54" s="162"/>
      <c r="Q54" s="162"/>
      <c r="R54" s="162"/>
      <c r="S54" s="162"/>
      <c r="T54" s="162"/>
      <c r="U54" s="162"/>
    </row>
    <row r="55" spans="1:21" ht="14.1" customHeight="1" x14ac:dyDescent="0.2">
      <c r="A55" s="89" t="s">
        <v>566</v>
      </c>
      <c r="B55" s="89" t="s">
        <v>567</v>
      </c>
      <c r="C55" s="21"/>
      <c r="D55" s="211">
        <v>1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1</v>
      </c>
      <c r="L55" s="211">
        <v>0</v>
      </c>
      <c r="M55" s="211">
        <v>0</v>
      </c>
      <c r="N55" s="37"/>
      <c r="O55" s="37"/>
      <c r="P55" s="37"/>
      <c r="Q55" s="37"/>
      <c r="R55" s="37"/>
      <c r="S55" s="37"/>
      <c r="T55" s="37"/>
      <c r="U55" s="37"/>
    </row>
    <row r="56" spans="1:21" ht="14.1" customHeight="1" x14ac:dyDescent="0.2">
      <c r="A56" s="89" t="s">
        <v>568</v>
      </c>
      <c r="B56" s="89" t="s">
        <v>586</v>
      </c>
      <c r="C56" s="21"/>
      <c r="D56" s="211">
        <v>3</v>
      </c>
      <c r="E56" s="211">
        <v>1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2</v>
      </c>
      <c r="L56" s="211">
        <v>0</v>
      </c>
      <c r="M56" s="211">
        <v>0</v>
      </c>
      <c r="N56" s="37"/>
      <c r="O56" s="37"/>
      <c r="P56" s="37"/>
      <c r="Q56" s="37"/>
      <c r="R56" s="37"/>
      <c r="S56" s="37"/>
      <c r="T56" s="37"/>
      <c r="U56" s="37"/>
    </row>
    <row r="57" spans="1:21" ht="14.1" customHeight="1" x14ac:dyDescent="0.2">
      <c r="A57" s="89" t="s">
        <v>569</v>
      </c>
      <c r="B57" s="89" t="s">
        <v>958</v>
      </c>
      <c r="C57" s="21"/>
      <c r="D57" s="211">
        <v>9</v>
      </c>
      <c r="E57" s="211">
        <v>2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7</v>
      </c>
      <c r="L57" s="211">
        <v>0</v>
      </c>
      <c r="M57" s="211">
        <v>0</v>
      </c>
      <c r="N57" s="37"/>
      <c r="O57" s="37"/>
      <c r="P57" s="37"/>
      <c r="Q57" s="37"/>
      <c r="R57" s="37"/>
      <c r="S57" s="37"/>
      <c r="T57" s="37"/>
      <c r="U57" s="37"/>
    </row>
    <row r="58" spans="1:21" ht="14.1" customHeight="1" x14ac:dyDescent="0.2">
      <c r="A58" s="89" t="s">
        <v>570</v>
      </c>
      <c r="B58" s="89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37"/>
      <c r="O58" s="37"/>
      <c r="P58" s="37"/>
      <c r="Q58" s="37"/>
      <c r="R58" s="37"/>
      <c r="S58" s="37"/>
      <c r="T58" s="37"/>
      <c r="U58" s="37"/>
    </row>
    <row r="59" spans="1:21" ht="14.1" customHeight="1" x14ac:dyDescent="0.2">
      <c r="A59" s="89" t="s">
        <v>572</v>
      </c>
      <c r="B59" s="89" t="s">
        <v>587</v>
      </c>
      <c r="C59" s="21"/>
      <c r="D59" s="211">
        <v>1</v>
      </c>
      <c r="E59" s="211">
        <v>1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37"/>
      <c r="O59" s="37"/>
      <c r="P59" s="37"/>
      <c r="Q59" s="37"/>
      <c r="R59" s="37"/>
      <c r="S59" s="37"/>
      <c r="T59" s="37"/>
      <c r="U59" s="37"/>
    </row>
    <row r="60" spans="1:21" ht="14.1" customHeight="1" x14ac:dyDescent="0.2">
      <c r="A60" s="89" t="s">
        <v>573</v>
      </c>
      <c r="B60" s="89" t="s">
        <v>574</v>
      </c>
      <c r="C60" s="21"/>
      <c r="D60" s="211">
        <v>8</v>
      </c>
      <c r="E60" s="211">
        <v>2</v>
      </c>
      <c r="F60" s="211">
        <v>0</v>
      </c>
      <c r="G60" s="211">
        <v>0</v>
      </c>
      <c r="H60" s="211">
        <v>1</v>
      </c>
      <c r="I60" s="211">
        <v>0</v>
      </c>
      <c r="J60" s="211">
        <v>0</v>
      </c>
      <c r="K60" s="211">
        <v>5</v>
      </c>
      <c r="L60" s="211">
        <v>0</v>
      </c>
      <c r="M60" s="211">
        <v>0</v>
      </c>
      <c r="N60" s="37"/>
      <c r="O60" s="37"/>
      <c r="P60" s="37"/>
      <c r="Q60" s="37"/>
      <c r="R60" s="37"/>
      <c r="S60" s="37"/>
      <c r="T60" s="37"/>
      <c r="U60" s="37"/>
    </row>
    <row r="61" spans="1:21" s="191" customFormat="1" ht="14.1" customHeigh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>
        <v>0</v>
      </c>
      <c r="N61" s="162"/>
      <c r="O61" s="162"/>
      <c r="P61" s="162"/>
      <c r="Q61" s="162"/>
      <c r="R61" s="162"/>
      <c r="S61" s="162"/>
      <c r="T61" s="162"/>
      <c r="U61" s="162"/>
    </row>
    <row r="62" spans="1:21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Folha194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9" width="10.28515625" style="1" customWidth="1"/>
    <col min="10" max="10" width="10" style="1" customWidth="1"/>
    <col min="11" max="12" width="9.28515625" style="1" customWidth="1"/>
    <col min="13" max="13" width="10.5703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337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3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s="29" customFormat="1" ht="11.1" customHeight="1" x14ac:dyDescent="0.2">
      <c r="A6" s="257" t="s">
        <v>321</v>
      </c>
      <c r="B6" s="157"/>
      <c r="C6" s="77"/>
      <c r="F6" s="256"/>
      <c r="G6" s="256"/>
      <c r="M6" s="32"/>
    </row>
    <row r="7" spans="1:44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4" s="5" customFormat="1" ht="59.25" customHeight="1" x14ac:dyDescent="0.2">
      <c r="A8" s="265" t="s">
        <v>500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44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184481</v>
      </c>
      <c r="E11" s="197">
        <v>24008</v>
      </c>
      <c r="F11" s="197">
        <v>1091</v>
      </c>
      <c r="G11" s="197">
        <v>23230</v>
      </c>
      <c r="H11" s="197">
        <v>6678</v>
      </c>
      <c r="I11" s="197">
        <v>69876</v>
      </c>
      <c r="J11" s="197">
        <v>48788</v>
      </c>
      <c r="K11" s="197">
        <v>9441</v>
      </c>
      <c r="L11" s="197">
        <v>47</v>
      </c>
      <c r="M11" s="197">
        <v>1322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8" t="s">
        <v>503</v>
      </c>
      <c r="B12" s="88" t="s">
        <v>962</v>
      </c>
      <c r="C12" s="40"/>
      <c r="D12" s="199">
        <v>4871</v>
      </c>
      <c r="E12" s="199">
        <v>466</v>
      </c>
      <c r="F12" s="199">
        <v>27</v>
      </c>
      <c r="G12" s="199">
        <v>630</v>
      </c>
      <c r="H12" s="199">
        <v>212</v>
      </c>
      <c r="I12" s="199">
        <v>1646</v>
      </c>
      <c r="J12" s="199">
        <v>1562</v>
      </c>
      <c r="K12" s="199">
        <v>297</v>
      </c>
      <c r="L12" s="199">
        <v>1</v>
      </c>
      <c r="M12" s="199">
        <v>30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9" t="s">
        <v>504</v>
      </c>
      <c r="B13" s="89" t="s">
        <v>963</v>
      </c>
      <c r="C13" s="31"/>
      <c r="D13" s="197">
        <v>440</v>
      </c>
      <c r="E13" s="197">
        <v>39</v>
      </c>
      <c r="F13" s="197">
        <v>4</v>
      </c>
      <c r="G13" s="197">
        <v>57</v>
      </c>
      <c r="H13" s="197">
        <v>18</v>
      </c>
      <c r="I13" s="197">
        <v>141</v>
      </c>
      <c r="J13" s="197">
        <v>139</v>
      </c>
      <c r="K13" s="197">
        <v>38</v>
      </c>
      <c r="L13" s="197">
        <v>0</v>
      </c>
      <c r="M13" s="197">
        <v>4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90</v>
      </c>
      <c r="F14" s="197">
        <v>7</v>
      </c>
      <c r="G14" s="197">
        <v>118</v>
      </c>
      <c r="H14" s="197">
        <v>29</v>
      </c>
      <c r="I14" s="197">
        <v>296</v>
      </c>
      <c r="J14" s="197">
        <v>304</v>
      </c>
      <c r="K14" s="197">
        <v>45</v>
      </c>
      <c r="L14" s="197">
        <v>0</v>
      </c>
      <c r="M14" s="197">
        <v>3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9" t="s">
        <v>507</v>
      </c>
      <c r="B15" s="89" t="s">
        <v>508</v>
      </c>
      <c r="C15" s="31"/>
      <c r="D15" s="197">
        <v>840</v>
      </c>
      <c r="E15" s="197">
        <v>97</v>
      </c>
      <c r="F15" s="197">
        <v>5</v>
      </c>
      <c r="G15" s="197">
        <v>97</v>
      </c>
      <c r="H15" s="197">
        <v>48</v>
      </c>
      <c r="I15" s="197">
        <v>288</v>
      </c>
      <c r="J15" s="197">
        <v>259</v>
      </c>
      <c r="K15" s="197">
        <v>40</v>
      </c>
      <c r="L15" s="197">
        <v>0</v>
      </c>
      <c r="M15" s="197">
        <v>6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9" t="s">
        <v>509</v>
      </c>
      <c r="B16" s="89" t="s">
        <v>575</v>
      </c>
      <c r="C16" s="31"/>
      <c r="D16" s="197">
        <v>2699</v>
      </c>
      <c r="E16" s="197">
        <v>240</v>
      </c>
      <c r="F16" s="197">
        <v>11</v>
      </c>
      <c r="G16" s="197">
        <v>358</v>
      </c>
      <c r="H16" s="197">
        <v>117</v>
      </c>
      <c r="I16" s="197">
        <v>921</v>
      </c>
      <c r="J16" s="197">
        <v>860</v>
      </c>
      <c r="K16" s="197">
        <v>174</v>
      </c>
      <c r="L16" s="197">
        <v>1</v>
      </c>
      <c r="M16" s="197">
        <v>17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8182</v>
      </c>
      <c r="E17" s="199">
        <v>774</v>
      </c>
      <c r="F17" s="199">
        <v>67</v>
      </c>
      <c r="G17" s="199">
        <v>799</v>
      </c>
      <c r="H17" s="199">
        <v>188</v>
      </c>
      <c r="I17" s="199">
        <v>3730</v>
      </c>
      <c r="J17" s="199">
        <v>2135</v>
      </c>
      <c r="K17" s="199">
        <v>430</v>
      </c>
      <c r="L17" s="199">
        <v>6</v>
      </c>
      <c r="M17" s="199">
        <v>53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1481</v>
      </c>
      <c r="E18" s="197">
        <v>192</v>
      </c>
      <c r="F18" s="197">
        <v>14</v>
      </c>
      <c r="G18" s="197">
        <v>139</v>
      </c>
      <c r="H18" s="197">
        <v>46</v>
      </c>
      <c r="I18" s="197">
        <v>487</v>
      </c>
      <c r="J18" s="197">
        <v>489</v>
      </c>
      <c r="K18" s="197">
        <v>98</v>
      </c>
      <c r="L18" s="197">
        <v>0</v>
      </c>
      <c r="M18" s="197">
        <v>16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352</v>
      </c>
      <c r="F19" s="197">
        <v>33</v>
      </c>
      <c r="G19" s="197">
        <v>339</v>
      </c>
      <c r="H19" s="197">
        <v>62</v>
      </c>
      <c r="I19" s="197">
        <v>2595</v>
      </c>
      <c r="J19" s="197">
        <v>734</v>
      </c>
      <c r="K19" s="197">
        <v>160</v>
      </c>
      <c r="L19" s="197">
        <v>6</v>
      </c>
      <c r="M19" s="197">
        <v>18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91</v>
      </c>
      <c r="F20" s="197">
        <v>9</v>
      </c>
      <c r="G20" s="197">
        <v>129</v>
      </c>
      <c r="H20" s="197">
        <v>31</v>
      </c>
      <c r="I20" s="197">
        <v>261</v>
      </c>
      <c r="J20" s="197">
        <v>399</v>
      </c>
      <c r="K20" s="197">
        <v>67</v>
      </c>
      <c r="L20" s="197">
        <v>0</v>
      </c>
      <c r="M20" s="197">
        <v>9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41</v>
      </c>
      <c r="F21" s="197">
        <v>3</v>
      </c>
      <c r="G21" s="197">
        <v>66</v>
      </c>
      <c r="H21" s="197">
        <v>16</v>
      </c>
      <c r="I21" s="197">
        <v>126</v>
      </c>
      <c r="J21" s="197">
        <v>201</v>
      </c>
      <c r="K21" s="197">
        <v>42</v>
      </c>
      <c r="L21" s="197">
        <v>0</v>
      </c>
      <c r="M21" s="197">
        <v>4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32</v>
      </c>
      <c r="F22" s="197">
        <v>0</v>
      </c>
      <c r="G22" s="197">
        <v>36</v>
      </c>
      <c r="H22" s="197">
        <v>8</v>
      </c>
      <c r="I22" s="197">
        <v>76</v>
      </c>
      <c r="J22" s="197">
        <v>85</v>
      </c>
      <c r="K22" s="197">
        <v>17</v>
      </c>
      <c r="L22" s="197">
        <v>0</v>
      </c>
      <c r="M22" s="197">
        <v>1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652</v>
      </c>
      <c r="E23" s="197">
        <v>66</v>
      </c>
      <c r="F23" s="197">
        <v>8</v>
      </c>
      <c r="G23" s="197">
        <v>90</v>
      </c>
      <c r="H23" s="197">
        <v>25</v>
      </c>
      <c r="I23" s="197">
        <v>185</v>
      </c>
      <c r="J23" s="197">
        <v>227</v>
      </c>
      <c r="K23" s="197">
        <v>46</v>
      </c>
      <c r="L23" s="197">
        <v>0</v>
      </c>
      <c r="M23" s="197">
        <v>5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11091</v>
      </c>
      <c r="E24" s="199">
        <v>1376</v>
      </c>
      <c r="F24" s="199">
        <v>72</v>
      </c>
      <c r="G24" s="199">
        <v>1334</v>
      </c>
      <c r="H24" s="199">
        <v>404</v>
      </c>
      <c r="I24" s="199">
        <v>3728</v>
      </c>
      <c r="J24" s="199">
        <v>3594</v>
      </c>
      <c r="K24" s="199">
        <v>519</v>
      </c>
      <c r="L24" s="199">
        <v>4</v>
      </c>
      <c r="M24" s="199">
        <v>60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5407</v>
      </c>
      <c r="E25" s="197">
        <v>912</v>
      </c>
      <c r="F25" s="197">
        <v>33</v>
      </c>
      <c r="G25" s="197">
        <v>655</v>
      </c>
      <c r="H25" s="197">
        <v>229</v>
      </c>
      <c r="I25" s="197">
        <v>1941</v>
      </c>
      <c r="J25" s="197">
        <v>1381</v>
      </c>
      <c r="K25" s="197">
        <v>223</v>
      </c>
      <c r="L25" s="197">
        <v>2</v>
      </c>
      <c r="M25" s="197">
        <v>31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113</v>
      </c>
      <c r="F26" s="197">
        <v>8</v>
      </c>
      <c r="G26" s="197">
        <v>146</v>
      </c>
      <c r="H26" s="197">
        <v>30</v>
      </c>
      <c r="I26" s="197">
        <v>513</v>
      </c>
      <c r="J26" s="197">
        <v>276</v>
      </c>
      <c r="K26" s="197">
        <v>59</v>
      </c>
      <c r="L26" s="197">
        <v>1</v>
      </c>
      <c r="M26" s="197">
        <v>2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2364</v>
      </c>
      <c r="E27" s="197">
        <v>195</v>
      </c>
      <c r="F27" s="197">
        <v>24</v>
      </c>
      <c r="G27" s="197">
        <v>304</v>
      </c>
      <c r="H27" s="197">
        <v>89</v>
      </c>
      <c r="I27" s="197">
        <v>712</v>
      </c>
      <c r="J27" s="197">
        <v>867</v>
      </c>
      <c r="K27" s="197">
        <v>156</v>
      </c>
      <c r="L27" s="197">
        <v>0</v>
      </c>
      <c r="M27" s="197">
        <v>17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110</v>
      </c>
      <c r="F28" s="197">
        <v>5</v>
      </c>
      <c r="G28" s="197">
        <v>110</v>
      </c>
      <c r="H28" s="197">
        <v>30</v>
      </c>
      <c r="I28" s="197">
        <v>352</v>
      </c>
      <c r="J28" s="197">
        <v>868</v>
      </c>
      <c r="K28" s="197">
        <v>54</v>
      </c>
      <c r="L28" s="197">
        <v>1</v>
      </c>
      <c r="M28" s="197">
        <v>9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633</v>
      </c>
      <c r="E29" s="197">
        <v>46</v>
      </c>
      <c r="F29" s="197">
        <v>2</v>
      </c>
      <c r="G29" s="197">
        <v>119</v>
      </c>
      <c r="H29" s="197">
        <v>26</v>
      </c>
      <c r="I29" s="197">
        <v>210</v>
      </c>
      <c r="J29" s="197">
        <v>202</v>
      </c>
      <c r="K29" s="197">
        <v>27</v>
      </c>
      <c r="L29" s="197">
        <v>0</v>
      </c>
      <c r="M29" s="197">
        <v>1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1003</v>
      </c>
      <c r="F30" s="199">
        <v>86</v>
      </c>
      <c r="G30" s="199">
        <v>1572</v>
      </c>
      <c r="H30" s="199">
        <v>413</v>
      </c>
      <c r="I30" s="199">
        <v>3601</v>
      </c>
      <c r="J30" s="199">
        <v>3436</v>
      </c>
      <c r="K30" s="199">
        <v>628</v>
      </c>
      <c r="L30" s="199">
        <v>4</v>
      </c>
      <c r="M30" s="199">
        <v>74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83</v>
      </c>
      <c r="F31" s="197">
        <v>6</v>
      </c>
      <c r="G31" s="197">
        <v>148</v>
      </c>
      <c r="H31" s="197">
        <v>44</v>
      </c>
      <c r="I31" s="197">
        <v>326</v>
      </c>
      <c r="J31" s="197">
        <v>396</v>
      </c>
      <c r="K31" s="197">
        <v>86</v>
      </c>
      <c r="L31" s="197">
        <v>0</v>
      </c>
      <c r="M31" s="197">
        <v>22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96</v>
      </c>
      <c r="F32" s="197">
        <v>8</v>
      </c>
      <c r="G32" s="197">
        <v>120</v>
      </c>
      <c r="H32" s="197">
        <v>29</v>
      </c>
      <c r="I32" s="197">
        <v>320</v>
      </c>
      <c r="J32" s="197">
        <v>382</v>
      </c>
      <c r="K32" s="197">
        <v>86</v>
      </c>
      <c r="L32" s="197">
        <v>0</v>
      </c>
      <c r="M32" s="197">
        <v>8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746</v>
      </c>
      <c r="F33" s="197">
        <v>61</v>
      </c>
      <c r="G33" s="197">
        <v>1164</v>
      </c>
      <c r="H33" s="197">
        <v>290</v>
      </c>
      <c r="I33" s="197">
        <v>2610</v>
      </c>
      <c r="J33" s="197">
        <v>2160</v>
      </c>
      <c r="K33" s="197">
        <v>257</v>
      </c>
      <c r="L33" s="197">
        <v>3</v>
      </c>
      <c r="M33" s="197">
        <v>39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78</v>
      </c>
      <c r="F34" s="197">
        <v>11</v>
      </c>
      <c r="G34" s="197">
        <v>140</v>
      </c>
      <c r="H34" s="197">
        <v>50</v>
      </c>
      <c r="I34" s="197">
        <v>345</v>
      </c>
      <c r="J34" s="197">
        <v>498</v>
      </c>
      <c r="K34" s="197">
        <v>199</v>
      </c>
      <c r="L34" s="197">
        <v>1</v>
      </c>
      <c r="M34" s="197">
        <v>5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162" customFormat="1" ht="14.1" customHeight="1" x14ac:dyDescent="0.2">
      <c r="A35" s="88" t="s">
        <v>536</v>
      </c>
      <c r="B35" s="88" t="s">
        <v>581</v>
      </c>
      <c r="C35" s="29"/>
      <c r="D35" s="199">
        <v>27113</v>
      </c>
      <c r="E35" s="199">
        <v>2575</v>
      </c>
      <c r="F35" s="199">
        <v>216</v>
      </c>
      <c r="G35" s="199">
        <v>3600</v>
      </c>
      <c r="H35" s="199">
        <v>981</v>
      </c>
      <c r="I35" s="199">
        <v>10192</v>
      </c>
      <c r="J35" s="199">
        <v>7607</v>
      </c>
      <c r="K35" s="199">
        <v>1783</v>
      </c>
      <c r="L35" s="199">
        <v>6</v>
      </c>
      <c r="M35" s="199">
        <v>153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2" customFormat="1" ht="14.1" customHeight="1" x14ac:dyDescent="0.2">
      <c r="A36" s="89" t="s">
        <v>537</v>
      </c>
      <c r="B36" s="89" t="s">
        <v>538</v>
      </c>
      <c r="C36" s="21"/>
      <c r="D36" s="197">
        <v>8233</v>
      </c>
      <c r="E36" s="197">
        <v>1117</v>
      </c>
      <c r="F36" s="197">
        <v>52</v>
      </c>
      <c r="G36" s="197">
        <v>782</v>
      </c>
      <c r="H36" s="197">
        <v>269</v>
      </c>
      <c r="I36" s="197">
        <v>3470</v>
      </c>
      <c r="J36" s="197">
        <v>2059</v>
      </c>
      <c r="K36" s="197">
        <v>442</v>
      </c>
      <c r="L36" s="197">
        <v>3</v>
      </c>
      <c r="M36" s="197">
        <v>39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37" customFormat="1" ht="14.1" customHeight="1" x14ac:dyDescent="0.2">
      <c r="A37" s="89" t="s">
        <v>539</v>
      </c>
      <c r="B37" s="89" t="s">
        <v>540</v>
      </c>
      <c r="C37" s="21"/>
      <c r="D37" s="197">
        <v>8135</v>
      </c>
      <c r="E37" s="197">
        <v>665</v>
      </c>
      <c r="F37" s="197">
        <v>57</v>
      </c>
      <c r="G37" s="197">
        <v>1158</v>
      </c>
      <c r="H37" s="197">
        <v>266</v>
      </c>
      <c r="I37" s="197">
        <v>3170</v>
      </c>
      <c r="J37" s="197">
        <v>2277</v>
      </c>
      <c r="K37" s="197">
        <v>510</v>
      </c>
      <c r="L37" s="197">
        <v>0</v>
      </c>
      <c r="M37" s="197">
        <v>32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0" customFormat="1" ht="14.1" customHeight="1" x14ac:dyDescent="0.2">
      <c r="A38" s="89" t="s">
        <v>541</v>
      </c>
      <c r="B38" s="89" t="s">
        <v>542</v>
      </c>
      <c r="C38" s="21"/>
      <c r="D38" s="197">
        <v>8112</v>
      </c>
      <c r="E38" s="197">
        <v>573</v>
      </c>
      <c r="F38" s="197">
        <v>87</v>
      </c>
      <c r="G38" s="197">
        <v>1332</v>
      </c>
      <c r="H38" s="197">
        <v>337</v>
      </c>
      <c r="I38" s="197">
        <v>2868</v>
      </c>
      <c r="J38" s="197">
        <v>2301</v>
      </c>
      <c r="K38" s="197">
        <v>576</v>
      </c>
      <c r="L38" s="197">
        <v>3</v>
      </c>
      <c r="M38" s="197">
        <v>35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0" customFormat="1" ht="14.1" customHeight="1" x14ac:dyDescent="0.2">
      <c r="A39" s="89" t="s">
        <v>543</v>
      </c>
      <c r="B39" s="89" t="s">
        <v>544</v>
      </c>
      <c r="C39" s="21"/>
      <c r="D39" s="197">
        <v>2633</v>
      </c>
      <c r="E39" s="197">
        <v>220</v>
      </c>
      <c r="F39" s="197">
        <v>20</v>
      </c>
      <c r="G39" s="197">
        <v>328</v>
      </c>
      <c r="H39" s="197">
        <v>109</v>
      </c>
      <c r="I39" s="197">
        <v>684</v>
      </c>
      <c r="J39" s="197">
        <v>970</v>
      </c>
      <c r="K39" s="197">
        <v>255</v>
      </c>
      <c r="L39" s="197">
        <v>0</v>
      </c>
      <c r="M39" s="197">
        <v>47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89" customFormat="1" ht="14.1" customHeight="1" x14ac:dyDescent="0.2">
      <c r="A40" s="88" t="s">
        <v>545</v>
      </c>
      <c r="B40" s="88" t="s">
        <v>582</v>
      </c>
      <c r="C40" s="29"/>
      <c r="D40" s="199">
        <v>4817</v>
      </c>
      <c r="E40" s="199">
        <v>669</v>
      </c>
      <c r="F40" s="199">
        <v>21</v>
      </c>
      <c r="G40" s="199">
        <v>560</v>
      </c>
      <c r="H40" s="199">
        <v>229</v>
      </c>
      <c r="I40" s="199">
        <v>1645</v>
      </c>
      <c r="J40" s="199">
        <v>1346</v>
      </c>
      <c r="K40" s="199">
        <v>277</v>
      </c>
      <c r="L40" s="199">
        <v>0</v>
      </c>
      <c r="M40" s="199">
        <v>70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0" customFormat="1" ht="14.1" customHeight="1" x14ac:dyDescent="0.2">
      <c r="A41" s="89" t="s">
        <v>546</v>
      </c>
      <c r="B41" s="89" t="s">
        <v>588</v>
      </c>
      <c r="C41" s="21"/>
      <c r="D41" s="197">
        <v>2967</v>
      </c>
      <c r="E41" s="197">
        <v>420</v>
      </c>
      <c r="F41" s="197">
        <v>11</v>
      </c>
      <c r="G41" s="197">
        <v>324</v>
      </c>
      <c r="H41" s="197">
        <v>126</v>
      </c>
      <c r="I41" s="197">
        <v>996</v>
      </c>
      <c r="J41" s="197">
        <v>838</v>
      </c>
      <c r="K41" s="197">
        <v>192</v>
      </c>
      <c r="L41" s="197">
        <v>0</v>
      </c>
      <c r="M41" s="197">
        <v>60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0" customFormat="1" ht="14.1" customHeight="1" x14ac:dyDescent="0.2">
      <c r="A42" s="89" t="s">
        <v>547</v>
      </c>
      <c r="B42" s="89" t="s">
        <v>583</v>
      </c>
      <c r="C42" s="21"/>
      <c r="D42" s="197">
        <v>1841</v>
      </c>
      <c r="E42" s="197">
        <v>249</v>
      </c>
      <c r="F42" s="197">
        <v>10</v>
      </c>
      <c r="G42" s="197">
        <v>236</v>
      </c>
      <c r="H42" s="197">
        <v>102</v>
      </c>
      <c r="I42" s="197">
        <v>648</v>
      </c>
      <c r="J42" s="197">
        <v>503</v>
      </c>
      <c r="K42" s="197">
        <v>84</v>
      </c>
      <c r="L42" s="197">
        <v>0</v>
      </c>
      <c r="M42" s="197">
        <v>9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0" customFormat="1" ht="14.1" customHeight="1" x14ac:dyDescent="0.2">
      <c r="A43" s="89" t="s">
        <v>548</v>
      </c>
      <c r="B43" s="89" t="s">
        <v>589</v>
      </c>
      <c r="C43" s="21"/>
      <c r="D43" s="197">
        <v>9</v>
      </c>
      <c r="E43" s="197">
        <v>0</v>
      </c>
      <c r="F43" s="197">
        <v>0</v>
      </c>
      <c r="G43" s="197">
        <v>0</v>
      </c>
      <c r="H43" s="197">
        <v>1</v>
      </c>
      <c r="I43" s="197">
        <v>1</v>
      </c>
      <c r="J43" s="197">
        <v>5</v>
      </c>
      <c r="K43" s="197">
        <v>1</v>
      </c>
      <c r="L43" s="197">
        <v>0</v>
      </c>
      <c r="M43" s="197">
        <v>1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89" customFormat="1" ht="14.1" customHeight="1" x14ac:dyDescent="0.2">
      <c r="A44" s="88" t="s">
        <v>549</v>
      </c>
      <c r="B44" s="88" t="s">
        <v>584</v>
      </c>
      <c r="C44" s="29"/>
      <c r="D44" s="199">
        <v>56536</v>
      </c>
      <c r="E44" s="199">
        <v>9844</v>
      </c>
      <c r="F44" s="199">
        <v>236</v>
      </c>
      <c r="G44" s="199">
        <v>6859</v>
      </c>
      <c r="H44" s="199">
        <v>2018</v>
      </c>
      <c r="I44" s="199">
        <v>22454</v>
      </c>
      <c r="J44" s="199">
        <v>12601</v>
      </c>
      <c r="K44" s="199">
        <v>2116</v>
      </c>
      <c r="L44" s="199">
        <v>11</v>
      </c>
      <c r="M44" s="199">
        <v>397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0" customFormat="1" ht="14.1" customHeight="1" x14ac:dyDescent="0.2">
      <c r="A45" s="89" t="s">
        <v>550</v>
      </c>
      <c r="B45" s="89" t="s">
        <v>966</v>
      </c>
      <c r="C45" s="21"/>
      <c r="D45" s="197">
        <v>28100</v>
      </c>
      <c r="E45" s="197">
        <v>4183</v>
      </c>
      <c r="F45" s="197">
        <v>92</v>
      </c>
      <c r="G45" s="197">
        <v>3822</v>
      </c>
      <c r="H45" s="197">
        <v>1129</v>
      </c>
      <c r="I45" s="197">
        <v>10352</v>
      </c>
      <c r="J45" s="197">
        <v>7065</v>
      </c>
      <c r="K45" s="197">
        <v>1217</v>
      </c>
      <c r="L45" s="197">
        <v>4</v>
      </c>
      <c r="M45" s="197">
        <v>236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0" customFormat="1" ht="14.1" customHeight="1" x14ac:dyDescent="0.2">
      <c r="A46" s="89" t="s">
        <v>551</v>
      </c>
      <c r="B46" s="89" t="s">
        <v>552</v>
      </c>
      <c r="C46" s="21"/>
      <c r="D46" s="197">
        <v>15147</v>
      </c>
      <c r="E46" s="197">
        <v>4036</v>
      </c>
      <c r="F46" s="197">
        <v>64</v>
      </c>
      <c r="G46" s="197">
        <v>1587</v>
      </c>
      <c r="H46" s="197">
        <v>430</v>
      </c>
      <c r="I46" s="197">
        <v>5863</v>
      </c>
      <c r="J46" s="197">
        <v>2678</v>
      </c>
      <c r="K46" s="197">
        <v>379</v>
      </c>
      <c r="L46" s="197">
        <v>4</v>
      </c>
      <c r="M46" s="197">
        <v>106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0" customFormat="1" ht="14.1" customHeight="1" x14ac:dyDescent="0.2">
      <c r="A47" s="89" t="s">
        <v>553</v>
      </c>
      <c r="B47" s="89" t="s">
        <v>967</v>
      </c>
      <c r="C47" s="21"/>
      <c r="D47" s="197">
        <v>1504</v>
      </c>
      <c r="E47" s="197">
        <v>180</v>
      </c>
      <c r="F47" s="197">
        <v>5</v>
      </c>
      <c r="G47" s="197">
        <v>181</v>
      </c>
      <c r="H47" s="197">
        <v>51</v>
      </c>
      <c r="I47" s="197">
        <v>697</v>
      </c>
      <c r="J47" s="197">
        <v>341</v>
      </c>
      <c r="K47" s="197">
        <v>47</v>
      </c>
      <c r="L47" s="197">
        <v>0</v>
      </c>
      <c r="M47" s="197">
        <v>2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0" customFormat="1" ht="14.1" customHeight="1" x14ac:dyDescent="0.2">
      <c r="A48" s="89" t="s">
        <v>554</v>
      </c>
      <c r="B48" s="89" t="s">
        <v>555</v>
      </c>
      <c r="C48" s="21"/>
      <c r="D48" s="197">
        <v>3337</v>
      </c>
      <c r="E48" s="197">
        <v>602</v>
      </c>
      <c r="F48" s="197">
        <v>21</v>
      </c>
      <c r="G48" s="197">
        <v>374</v>
      </c>
      <c r="H48" s="197">
        <v>117</v>
      </c>
      <c r="I48" s="197">
        <v>1214</v>
      </c>
      <c r="J48" s="197">
        <v>828</v>
      </c>
      <c r="K48" s="197">
        <v>154</v>
      </c>
      <c r="L48" s="197">
        <v>1</v>
      </c>
      <c r="M48" s="197">
        <v>26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0" customFormat="1" ht="14.1" customHeight="1" x14ac:dyDescent="0.2">
      <c r="A49" s="89" t="s">
        <v>556</v>
      </c>
      <c r="B49" s="89" t="s">
        <v>968</v>
      </c>
      <c r="C49" s="21"/>
      <c r="D49" s="197">
        <v>8448</v>
      </c>
      <c r="E49" s="197">
        <v>843</v>
      </c>
      <c r="F49" s="197">
        <v>54</v>
      </c>
      <c r="G49" s="197">
        <v>895</v>
      </c>
      <c r="H49" s="197">
        <v>291</v>
      </c>
      <c r="I49" s="197">
        <v>4328</v>
      </c>
      <c r="J49" s="197">
        <v>1689</v>
      </c>
      <c r="K49" s="197">
        <v>319</v>
      </c>
      <c r="L49" s="197">
        <v>2</v>
      </c>
      <c r="M49" s="197">
        <v>27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89" customFormat="1" ht="14.1" customHeight="1" x14ac:dyDescent="0.2">
      <c r="A50" s="88" t="s">
        <v>557</v>
      </c>
      <c r="B50" s="88" t="s">
        <v>585</v>
      </c>
      <c r="C50" s="29"/>
      <c r="D50" s="199">
        <v>20290</v>
      </c>
      <c r="E50" s="199">
        <v>2455</v>
      </c>
      <c r="F50" s="199">
        <v>116</v>
      </c>
      <c r="G50" s="199">
        <v>2736</v>
      </c>
      <c r="H50" s="199">
        <v>735</v>
      </c>
      <c r="I50" s="199">
        <v>7706</v>
      </c>
      <c r="J50" s="199">
        <v>5298</v>
      </c>
      <c r="K50" s="199">
        <v>1024</v>
      </c>
      <c r="L50" s="199">
        <v>7</v>
      </c>
      <c r="M50" s="199">
        <v>213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0" customFormat="1" ht="14.1" customHeight="1" x14ac:dyDescent="0.2">
      <c r="A51" s="89" t="s">
        <v>558</v>
      </c>
      <c r="B51" s="89" t="s">
        <v>559</v>
      </c>
      <c r="C51" s="21"/>
      <c r="D51" s="197">
        <v>9886</v>
      </c>
      <c r="E51" s="197">
        <v>1129</v>
      </c>
      <c r="F51" s="197">
        <v>57</v>
      </c>
      <c r="G51" s="197">
        <v>1174</v>
      </c>
      <c r="H51" s="197">
        <v>294</v>
      </c>
      <c r="I51" s="197">
        <v>4483</v>
      </c>
      <c r="J51" s="197">
        <v>2279</v>
      </c>
      <c r="K51" s="197">
        <v>294</v>
      </c>
      <c r="L51" s="197">
        <v>1</v>
      </c>
      <c r="M51" s="197">
        <v>175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0" customFormat="1" ht="14.1" customHeight="1" x14ac:dyDescent="0.2">
      <c r="A52" s="89" t="s">
        <v>560</v>
      </c>
      <c r="B52" s="89" t="s">
        <v>561</v>
      </c>
      <c r="C52" s="21"/>
      <c r="D52" s="197">
        <v>1715</v>
      </c>
      <c r="E52" s="197">
        <v>243</v>
      </c>
      <c r="F52" s="197">
        <v>10</v>
      </c>
      <c r="G52" s="197">
        <v>236</v>
      </c>
      <c r="H52" s="197">
        <v>44</v>
      </c>
      <c r="I52" s="197">
        <v>765</v>
      </c>
      <c r="J52" s="197">
        <v>360</v>
      </c>
      <c r="K52" s="197">
        <v>55</v>
      </c>
      <c r="L52" s="197">
        <v>0</v>
      </c>
      <c r="M52" s="197">
        <v>2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0" customFormat="1" ht="14.1" customHeight="1" x14ac:dyDescent="0.2">
      <c r="A53" s="89" t="s">
        <v>562</v>
      </c>
      <c r="B53" s="89" t="s">
        <v>563</v>
      </c>
      <c r="C53" s="21"/>
      <c r="D53" s="197">
        <v>8689</v>
      </c>
      <c r="E53" s="197">
        <v>1083</v>
      </c>
      <c r="F53" s="197">
        <v>49</v>
      </c>
      <c r="G53" s="197">
        <v>1326</v>
      </c>
      <c r="H53" s="197">
        <v>397</v>
      </c>
      <c r="I53" s="197">
        <v>2458</v>
      </c>
      <c r="J53" s="197">
        <v>2659</v>
      </c>
      <c r="K53" s="197">
        <v>675</v>
      </c>
      <c r="L53" s="197">
        <v>6</v>
      </c>
      <c r="M53" s="197">
        <v>36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89" customFormat="1" ht="14.1" customHeight="1" x14ac:dyDescent="0.2">
      <c r="A54" s="88" t="s">
        <v>564</v>
      </c>
      <c r="B54" s="88" t="s">
        <v>565</v>
      </c>
      <c r="C54" s="29"/>
      <c r="D54" s="199">
        <v>38909</v>
      </c>
      <c r="E54" s="199">
        <v>4635</v>
      </c>
      <c r="F54" s="199">
        <v>231</v>
      </c>
      <c r="G54" s="199">
        <v>4900</v>
      </c>
      <c r="H54" s="199">
        <v>1420</v>
      </c>
      <c r="I54" s="199">
        <v>14519</v>
      </c>
      <c r="J54" s="199">
        <v>10667</v>
      </c>
      <c r="K54" s="199">
        <v>2338</v>
      </c>
      <c r="L54" s="199">
        <v>7</v>
      </c>
      <c r="M54" s="199">
        <v>192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0" customFormat="1" ht="14.1" customHeight="1" x14ac:dyDescent="0.2">
      <c r="A55" s="89" t="s">
        <v>566</v>
      </c>
      <c r="B55" s="89" t="s">
        <v>567</v>
      </c>
      <c r="C55" s="21"/>
      <c r="D55" s="197">
        <v>6447</v>
      </c>
      <c r="E55" s="197">
        <v>615</v>
      </c>
      <c r="F55" s="197">
        <v>40</v>
      </c>
      <c r="G55" s="197">
        <v>858</v>
      </c>
      <c r="H55" s="197">
        <v>238</v>
      </c>
      <c r="I55" s="197">
        <v>2164</v>
      </c>
      <c r="J55" s="197">
        <v>2023</v>
      </c>
      <c r="K55" s="197">
        <v>481</v>
      </c>
      <c r="L55" s="197">
        <v>1</v>
      </c>
      <c r="M55" s="197">
        <v>27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0" customFormat="1" ht="14.1" customHeight="1" x14ac:dyDescent="0.2">
      <c r="A56" s="89" t="s">
        <v>568</v>
      </c>
      <c r="B56" s="89" t="s">
        <v>586</v>
      </c>
      <c r="C56" s="21"/>
      <c r="D56" s="197">
        <v>1348</v>
      </c>
      <c r="E56" s="197">
        <v>216</v>
      </c>
      <c r="F56" s="197">
        <v>8</v>
      </c>
      <c r="G56" s="197">
        <v>154</v>
      </c>
      <c r="H56" s="197">
        <v>78</v>
      </c>
      <c r="I56" s="197">
        <v>432</v>
      </c>
      <c r="J56" s="197">
        <v>370</v>
      </c>
      <c r="K56" s="197">
        <v>82</v>
      </c>
      <c r="L56" s="197">
        <v>2</v>
      </c>
      <c r="M56" s="197">
        <v>6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0" customFormat="1" ht="14.1" customHeight="1" x14ac:dyDescent="0.2">
      <c r="A57" s="89" t="s">
        <v>569</v>
      </c>
      <c r="B57" s="89" t="s">
        <v>958</v>
      </c>
      <c r="C57" s="21"/>
      <c r="D57" s="197">
        <v>8880</v>
      </c>
      <c r="E57" s="197">
        <v>1316</v>
      </c>
      <c r="F57" s="197">
        <v>39</v>
      </c>
      <c r="G57" s="197">
        <v>1087</v>
      </c>
      <c r="H57" s="197">
        <v>337</v>
      </c>
      <c r="I57" s="197">
        <v>3582</v>
      </c>
      <c r="J57" s="197">
        <v>2128</v>
      </c>
      <c r="K57" s="197">
        <v>333</v>
      </c>
      <c r="L57" s="197">
        <v>1</v>
      </c>
      <c r="M57" s="197">
        <v>57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0" customFormat="1" ht="14.1" customHeight="1" x14ac:dyDescent="0.2">
      <c r="A58" s="89" t="s">
        <v>570</v>
      </c>
      <c r="B58" s="89" t="s">
        <v>571</v>
      </c>
      <c r="C58" s="21"/>
      <c r="D58" s="197">
        <v>2515</v>
      </c>
      <c r="E58" s="197">
        <v>183</v>
      </c>
      <c r="F58" s="197">
        <v>13</v>
      </c>
      <c r="G58" s="197">
        <v>246</v>
      </c>
      <c r="H58" s="197">
        <v>58</v>
      </c>
      <c r="I58" s="197">
        <v>1376</v>
      </c>
      <c r="J58" s="197">
        <v>490</v>
      </c>
      <c r="K58" s="197">
        <v>137</v>
      </c>
      <c r="L58" s="197">
        <v>1</v>
      </c>
      <c r="M58" s="197">
        <v>11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0" customFormat="1" ht="14.1" customHeight="1" x14ac:dyDescent="0.2">
      <c r="A59" s="89" t="s">
        <v>572</v>
      </c>
      <c r="B59" s="89" t="s">
        <v>587</v>
      </c>
      <c r="C59" s="21"/>
      <c r="D59" s="197">
        <v>109</v>
      </c>
      <c r="E59" s="197">
        <v>7</v>
      </c>
      <c r="F59" s="197">
        <v>2</v>
      </c>
      <c r="G59" s="197">
        <v>9</v>
      </c>
      <c r="H59" s="197">
        <v>6</v>
      </c>
      <c r="I59" s="197">
        <v>27</v>
      </c>
      <c r="J59" s="197">
        <v>49</v>
      </c>
      <c r="K59" s="197">
        <v>7</v>
      </c>
      <c r="L59" s="197">
        <v>0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0" customFormat="1" ht="14.1" customHeight="1" x14ac:dyDescent="0.2">
      <c r="A60" s="89" t="s">
        <v>573</v>
      </c>
      <c r="B60" s="89" t="s">
        <v>574</v>
      </c>
      <c r="C60" s="21"/>
      <c r="D60" s="197">
        <v>19610</v>
      </c>
      <c r="E60" s="197">
        <v>2298</v>
      </c>
      <c r="F60" s="197">
        <v>129</v>
      </c>
      <c r="G60" s="197">
        <v>2546</v>
      </c>
      <c r="H60" s="197">
        <v>703</v>
      </c>
      <c r="I60" s="197">
        <v>6938</v>
      </c>
      <c r="J60" s="197">
        <v>5607</v>
      </c>
      <c r="K60" s="197">
        <v>1298</v>
      </c>
      <c r="L60" s="197">
        <v>2</v>
      </c>
      <c r="M60" s="197">
        <v>89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89" customFormat="1" ht="14.1" customHeight="1" x14ac:dyDescent="0.2">
      <c r="A61" s="87" t="s">
        <v>591</v>
      </c>
      <c r="B61" s="88"/>
      <c r="C61" s="29"/>
      <c r="D61" s="197">
        <v>1855</v>
      </c>
      <c r="E61" s="197">
        <v>211</v>
      </c>
      <c r="F61" s="197">
        <v>19</v>
      </c>
      <c r="G61" s="197">
        <v>240</v>
      </c>
      <c r="H61" s="197">
        <v>78</v>
      </c>
      <c r="I61" s="197">
        <v>655</v>
      </c>
      <c r="J61" s="197">
        <v>542</v>
      </c>
      <c r="K61" s="197">
        <v>29</v>
      </c>
      <c r="L61" s="197">
        <v>1</v>
      </c>
      <c r="M61" s="197">
        <v>80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Folha195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326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3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s="29" customFormat="1" ht="11.1" customHeight="1" x14ac:dyDescent="0.2">
      <c r="A6" s="257" t="s">
        <v>59</v>
      </c>
      <c r="B6" s="157"/>
      <c r="C6" s="77"/>
      <c r="F6" s="256"/>
      <c r="G6" s="256"/>
      <c r="M6" s="32"/>
    </row>
    <row r="7" spans="1:44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4" s="5" customFormat="1" ht="59.25" customHeight="1" x14ac:dyDescent="0.2">
      <c r="A8" s="265" t="s">
        <v>500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44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173900</v>
      </c>
      <c r="E11" s="197">
        <v>22717</v>
      </c>
      <c r="F11" s="197">
        <v>1042</v>
      </c>
      <c r="G11" s="197">
        <v>21633</v>
      </c>
      <c r="H11" s="197">
        <v>6263</v>
      </c>
      <c r="I11" s="197">
        <v>66073</v>
      </c>
      <c r="J11" s="197">
        <v>45893</v>
      </c>
      <c r="K11" s="197">
        <v>8933</v>
      </c>
      <c r="L11" s="197">
        <v>45</v>
      </c>
      <c r="M11" s="197">
        <v>1301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8" t="s">
        <v>503</v>
      </c>
      <c r="B12" s="88" t="s">
        <v>962</v>
      </c>
      <c r="C12" s="40"/>
      <c r="D12" s="199">
        <v>4707</v>
      </c>
      <c r="E12" s="199">
        <v>447</v>
      </c>
      <c r="F12" s="199">
        <v>27</v>
      </c>
      <c r="G12" s="199">
        <v>608</v>
      </c>
      <c r="H12" s="199">
        <v>203</v>
      </c>
      <c r="I12" s="199">
        <v>1592</v>
      </c>
      <c r="J12" s="199">
        <v>1518</v>
      </c>
      <c r="K12" s="199">
        <v>281</v>
      </c>
      <c r="L12" s="199">
        <v>1</v>
      </c>
      <c r="M12" s="199">
        <v>30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9" t="s">
        <v>504</v>
      </c>
      <c r="B13" s="89" t="s">
        <v>963</v>
      </c>
      <c r="C13" s="31"/>
      <c r="D13" s="197">
        <v>425</v>
      </c>
      <c r="E13" s="197">
        <v>36</v>
      </c>
      <c r="F13" s="197">
        <v>4</v>
      </c>
      <c r="G13" s="197">
        <v>55</v>
      </c>
      <c r="H13" s="197">
        <v>16</v>
      </c>
      <c r="I13" s="197">
        <v>139</v>
      </c>
      <c r="J13" s="197">
        <v>134</v>
      </c>
      <c r="K13" s="197">
        <v>37</v>
      </c>
      <c r="L13" s="197">
        <v>0</v>
      </c>
      <c r="M13" s="197">
        <v>4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86</v>
      </c>
      <c r="F14" s="197">
        <v>7</v>
      </c>
      <c r="G14" s="197">
        <v>114</v>
      </c>
      <c r="H14" s="197">
        <v>28</v>
      </c>
      <c r="I14" s="197">
        <v>287</v>
      </c>
      <c r="J14" s="197">
        <v>293</v>
      </c>
      <c r="K14" s="197">
        <v>43</v>
      </c>
      <c r="L14" s="197">
        <v>0</v>
      </c>
      <c r="M14" s="197">
        <v>3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9" t="s">
        <v>507</v>
      </c>
      <c r="B15" s="89" t="s">
        <v>508</v>
      </c>
      <c r="C15" s="31"/>
      <c r="D15" s="197">
        <v>806</v>
      </c>
      <c r="E15" s="197">
        <v>96</v>
      </c>
      <c r="F15" s="197">
        <v>5</v>
      </c>
      <c r="G15" s="197">
        <v>92</v>
      </c>
      <c r="H15" s="197">
        <v>45</v>
      </c>
      <c r="I15" s="197">
        <v>273</v>
      </c>
      <c r="J15" s="197">
        <v>252</v>
      </c>
      <c r="K15" s="197">
        <v>37</v>
      </c>
      <c r="L15" s="197">
        <v>0</v>
      </c>
      <c r="M15" s="197">
        <v>6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9" t="s">
        <v>509</v>
      </c>
      <c r="B16" s="89" t="s">
        <v>575</v>
      </c>
      <c r="C16" s="31"/>
      <c r="D16" s="197">
        <v>2615</v>
      </c>
      <c r="E16" s="197">
        <v>229</v>
      </c>
      <c r="F16" s="197">
        <v>11</v>
      </c>
      <c r="G16" s="197">
        <v>347</v>
      </c>
      <c r="H16" s="197">
        <v>114</v>
      </c>
      <c r="I16" s="197">
        <v>893</v>
      </c>
      <c r="J16" s="197">
        <v>839</v>
      </c>
      <c r="K16" s="197">
        <v>164</v>
      </c>
      <c r="L16" s="197">
        <v>1</v>
      </c>
      <c r="M16" s="197">
        <v>17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v>7848</v>
      </c>
      <c r="E17" s="199">
        <v>746</v>
      </c>
      <c r="F17" s="199">
        <v>63</v>
      </c>
      <c r="G17" s="199">
        <v>756</v>
      </c>
      <c r="H17" s="199">
        <v>179</v>
      </c>
      <c r="I17" s="199">
        <v>3578</v>
      </c>
      <c r="J17" s="199">
        <v>2049</v>
      </c>
      <c r="K17" s="199">
        <v>418</v>
      </c>
      <c r="L17" s="199">
        <v>6</v>
      </c>
      <c r="M17" s="199">
        <v>53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1420</v>
      </c>
      <c r="E18" s="197">
        <v>185</v>
      </c>
      <c r="F18" s="197">
        <v>13</v>
      </c>
      <c r="G18" s="197">
        <v>135</v>
      </c>
      <c r="H18" s="197">
        <v>43</v>
      </c>
      <c r="I18" s="197">
        <v>468</v>
      </c>
      <c r="J18" s="197">
        <v>467</v>
      </c>
      <c r="K18" s="197">
        <v>93</v>
      </c>
      <c r="L18" s="197">
        <v>0</v>
      </c>
      <c r="M18" s="197">
        <v>16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340</v>
      </c>
      <c r="F19" s="197">
        <v>31</v>
      </c>
      <c r="G19" s="197">
        <v>318</v>
      </c>
      <c r="H19" s="197">
        <v>57</v>
      </c>
      <c r="I19" s="197">
        <v>2503</v>
      </c>
      <c r="J19" s="197">
        <v>704</v>
      </c>
      <c r="K19" s="197">
        <v>159</v>
      </c>
      <c r="L19" s="197">
        <v>6</v>
      </c>
      <c r="M19" s="197">
        <v>18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87</v>
      </c>
      <c r="F20" s="197">
        <v>9</v>
      </c>
      <c r="G20" s="197">
        <v>121</v>
      </c>
      <c r="H20" s="197">
        <v>31</v>
      </c>
      <c r="I20" s="197">
        <v>239</v>
      </c>
      <c r="J20" s="197">
        <v>381</v>
      </c>
      <c r="K20" s="197">
        <v>65</v>
      </c>
      <c r="L20" s="197">
        <v>0</v>
      </c>
      <c r="M20" s="197">
        <v>9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39</v>
      </c>
      <c r="F21" s="197">
        <v>2</v>
      </c>
      <c r="G21" s="197">
        <v>60</v>
      </c>
      <c r="H21" s="197">
        <v>15</v>
      </c>
      <c r="I21" s="197">
        <v>116</v>
      </c>
      <c r="J21" s="197">
        <v>194</v>
      </c>
      <c r="K21" s="197">
        <v>41</v>
      </c>
      <c r="L21" s="197">
        <v>0</v>
      </c>
      <c r="M21" s="197">
        <v>4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31</v>
      </c>
      <c r="F22" s="197">
        <v>0</v>
      </c>
      <c r="G22" s="197">
        <v>33</v>
      </c>
      <c r="H22" s="197">
        <v>8</v>
      </c>
      <c r="I22" s="197">
        <v>74</v>
      </c>
      <c r="J22" s="197">
        <v>82</v>
      </c>
      <c r="K22" s="197">
        <v>16</v>
      </c>
      <c r="L22" s="197">
        <v>0</v>
      </c>
      <c r="M22" s="197">
        <v>1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634</v>
      </c>
      <c r="E23" s="197">
        <v>64</v>
      </c>
      <c r="F23" s="197">
        <v>8</v>
      </c>
      <c r="G23" s="197">
        <v>89</v>
      </c>
      <c r="H23" s="197">
        <v>25</v>
      </c>
      <c r="I23" s="197">
        <v>178</v>
      </c>
      <c r="J23" s="197">
        <v>221</v>
      </c>
      <c r="K23" s="197">
        <v>44</v>
      </c>
      <c r="L23" s="197">
        <v>0</v>
      </c>
      <c r="M23" s="197">
        <v>5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v>10389</v>
      </c>
      <c r="E24" s="199">
        <v>1319</v>
      </c>
      <c r="F24" s="199">
        <v>67</v>
      </c>
      <c r="G24" s="199">
        <v>1220</v>
      </c>
      <c r="H24" s="199">
        <v>382</v>
      </c>
      <c r="I24" s="199">
        <v>3499</v>
      </c>
      <c r="J24" s="199">
        <v>3354</v>
      </c>
      <c r="K24" s="199">
        <v>484</v>
      </c>
      <c r="L24" s="199">
        <v>4</v>
      </c>
      <c r="M24" s="199">
        <v>60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5099</v>
      </c>
      <c r="E25" s="197">
        <v>879</v>
      </c>
      <c r="F25" s="197">
        <v>29</v>
      </c>
      <c r="G25" s="197">
        <v>600</v>
      </c>
      <c r="H25" s="197">
        <v>217</v>
      </c>
      <c r="I25" s="197">
        <v>1830</v>
      </c>
      <c r="J25" s="197">
        <v>1306</v>
      </c>
      <c r="K25" s="197">
        <v>205</v>
      </c>
      <c r="L25" s="197">
        <v>2</v>
      </c>
      <c r="M25" s="197">
        <v>31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104</v>
      </c>
      <c r="F26" s="197">
        <v>8</v>
      </c>
      <c r="G26" s="197">
        <v>127</v>
      </c>
      <c r="H26" s="197">
        <v>26</v>
      </c>
      <c r="I26" s="197">
        <v>489</v>
      </c>
      <c r="J26" s="197">
        <v>257</v>
      </c>
      <c r="K26" s="197">
        <v>54</v>
      </c>
      <c r="L26" s="197">
        <v>1</v>
      </c>
      <c r="M26" s="197">
        <v>2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2246</v>
      </c>
      <c r="E27" s="197">
        <v>187</v>
      </c>
      <c r="F27" s="197">
        <v>24</v>
      </c>
      <c r="G27" s="197">
        <v>281</v>
      </c>
      <c r="H27" s="197">
        <v>88</v>
      </c>
      <c r="I27" s="197">
        <v>669</v>
      </c>
      <c r="J27" s="197">
        <v>832</v>
      </c>
      <c r="K27" s="197">
        <v>148</v>
      </c>
      <c r="L27" s="197">
        <v>0</v>
      </c>
      <c r="M27" s="197">
        <v>17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104</v>
      </c>
      <c r="F28" s="197">
        <v>4</v>
      </c>
      <c r="G28" s="197">
        <v>100</v>
      </c>
      <c r="H28" s="197">
        <v>28</v>
      </c>
      <c r="I28" s="197">
        <v>309</v>
      </c>
      <c r="J28" s="197">
        <v>769</v>
      </c>
      <c r="K28" s="197">
        <v>51</v>
      </c>
      <c r="L28" s="197">
        <v>1</v>
      </c>
      <c r="M28" s="197">
        <v>9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601</v>
      </c>
      <c r="E29" s="197">
        <v>45</v>
      </c>
      <c r="F29" s="197">
        <v>2</v>
      </c>
      <c r="G29" s="197">
        <v>112</v>
      </c>
      <c r="H29" s="197">
        <v>23</v>
      </c>
      <c r="I29" s="197">
        <v>202</v>
      </c>
      <c r="J29" s="197">
        <v>190</v>
      </c>
      <c r="K29" s="197">
        <v>26</v>
      </c>
      <c r="L29" s="197">
        <v>0</v>
      </c>
      <c r="M29" s="197">
        <v>1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964</v>
      </c>
      <c r="F30" s="199">
        <v>86</v>
      </c>
      <c r="G30" s="199">
        <v>1495</v>
      </c>
      <c r="H30" s="199">
        <v>397</v>
      </c>
      <c r="I30" s="199">
        <v>3481</v>
      </c>
      <c r="J30" s="199">
        <v>3316</v>
      </c>
      <c r="K30" s="199">
        <v>602</v>
      </c>
      <c r="L30" s="199">
        <v>4</v>
      </c>
      <c r="M30" s="199">
        <v>73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80</v>
      </c>
      <c r="F31" s="197">
        <v>6</v>
      </c>
      <c r="G31" s="197">
        <v>138</v>
      </c>
      <c r="H31" s="197">
        <v>38</v>
      </c>
      <c r="I31" s="197">
        <v>314</v>
      </c>
      <c r="J31" s="197">
        <v>378</v>
      </c>
      <c r="K31" s="197">
        <v>82</v>
      </c>
      <c r="L31" s="197">
        <v>0</v>
      </c>
      <c r="M31" s="197">
        <v>22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87</v>
      </c>
      <c r="F32" s="197">
        <v>8</v>
      </c>
      <c r="G32" s="197">
        <v>110</v>
      </c>
      <c r="H32" s="197">
        <v>25</v>
      </c>
      <c r="I32" s="197">
        <v>300</v>
      </c>
      <c r="J32" s="197">
        <v>365</v>
      </c>
      <c r="K32" s="197">
        <v>79</v>
      </c>
      <c r="L32" s="197">
        <v>0</v>
      </c>
      <c r="M32" s="197">
        <v>8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724</v>
      </c>
      <c r="F33" s="197">
        <v>61</v>
      </c>
      <c r="G33" s="197">
        <v>1113</v>
      </c>
      <c r="H33" s="197">
        <v>285</v>
      </c>
      <c r="I33" s="197">
        <v>2531</v>
      </c>
      <c r="J33" s="197">
        <v>2092</v>
      </c>
      <c r="K33" s="197">
        <v>252</v>
      </c>
      <c r="L33" s="197">
        <v>3</v>
      </c>
      <c r="M33" s="197">
        <v>38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73</v>
      </c>
      <c r="F34" s="197">
        <v>11</v>
      </c>
      <c r="G34" s="197">
        <v>134</v>
      </c>
      <c r="H34" s="197">
        <v>49</v>
      </c>
      <c r="I34" s="197">
        <v>336</v>
      </c>
      <c r="J34" s="197">
        <v>481</v>
      </c>
      <c r="K34" s="197">
        <v>189</v>
      </c>
      <c r="L34" s="197">
        <v>1</v>
      </c>
      <c r="M34" s="197">
        <v>5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162" customFormat="1" ht="14.1" customHeight="1" x14ac:dyDescent="0.2">
      <c r="A35" s="88" t="s">
        <v>536</v>
      </c>
      <c r="B35" s="88" t="s">
        <v>581</v>
      </c>
      <c r="C35" s="29"/>
      <c r="D35" s="199">
        <v>25818</v>
      </c>
      <c r="E35" s="199">
        <v>2488</v>
      </c>
      <c r="F35" s="199">
        <v>206</v>
      </c>
      <c r="G35" s="199">
        <v>3391</v>
      </c>
      <c r="H35" s="199">
        <v>935</v>
      </c>
      <c r="I35" s="199">
        <v>9713</v>
      </c>
      <c r="J35" s="199">
        <v>7209</v>
      </c>
      <c r="K35" s="199">
        <v>1717</v>
      </c>
      <c r="L35" s="199">
        <v>6</v>
      </c>
      <c r="M35" s="199">
        <v>153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2" customFormat="1" ht="14.1" customHeight="1" x14ac:dyDescent="0.2">
      <c r="A36" s="89" t="s">
        <v>537</v>
      </c>
      <c r="B36" s="89" t="s">
        <v>538</v>
      </c>
      <c r="C36" s="21"/>
      <c r="D36" s="197">
        <v>7620</v>
      </c>
      <c r="E36" s="197">
        <v>1076</v>
      </c>
      <c r="F36" s="197">
        <v>49</v>
      </c>
      <c r="G36" s="197">
        <v>701</v>
      </c>
      <c r="H36" s="197">
        <v>247</v>
      </c>
      <c r="I36" s="197">
        <v>3199</v>
      </c>
      <c r="J36" s="197">
        <v>1895</v>
      </c>
      <c r="K36" s="197">
        <v>411</v>
      </c>
      <c r="L36" s="197">
        <v>3</v>
      </c>
      <c r="M36" s="197">
        <v>39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37" customFormat="1" ht="14.1" customHeight="1" x14ac:dyDescent="0.2">
      <c r="A37" s="89" t="s">
        <v>539</v>
      </c>
      <c r="B37" s="89" t="s">
        <v>540</v>
      </c>
      <c r="C37" s="21"/>
      <c r="D37" s="197">
        <v>7833</v>
      </c>
      <c r="E37" s="197">
        <v>643</v>
      </c>
      <c r="F37" s="197">
        <v>55</v>
      </c>
      <c r="G37" s="197">
        <v>1100</v>
      </c>
      <c r="H37" s="197">
        <v>259</v>
      </c>
      <c r="I37" s="197">
        <v>3071</v>
      </c>
      <c r="J37" s="197">
        <v>2172</v>
      </c>
      <c r="K37" s="197">
        <v>501</v>
      </c>
      <c r="L37" s="197">
        <v>0</v>
      </c>
      <c r="M37" s="197">
        <v>32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0" customFormat="1" ht="14.1" customHeight="1" x14ac:dyDescent="0.2">
      <c r="A38" s="89" t="s">
        <v>541</v>
      </c>
      <c r="B38" s="89" t="s">
        <v>542</v>
      </c>
      <c r="C38" s="21"/>
      <c r="D38" s="197">
        <v>7866</v>
      </c>
      <c r="E38" s="197">
        <v>554</v>
      </c>
      <c r="F38" s="197">
        <v>83</v>
      </c>
      <c r="G38" s="197">
        <v>1289</v>
      </c>
      <c r="H38" s="197">
        <v>327</v>
      </c>
      <c r="I38" s="197">
        <v>2790</v>
      </c>
      <c r="J38" s="197">
        <v>2226</v>
      </c>
      <c r="K38" s="197">
        <v>559</v>
      </c>
      <c r="L38" s="197">
        <v>3</v>
      </c>
      <c r="M38" s="197">
        <v>35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0" customFormat="1" ht="14.1" customHeight="1" x14ac:dyDescent="0.2">
      <c r="A39" s="89" t="s">
        <v>543</v>
      </c>
      <c r="B39" s="89" t="s">
        <v>544</v>
      </c>
      <c r="C39" s="21"/>
      <c r="D39" s="197">
        <v>2499</v>
      </c>
      <c r="E39" s="197">
        <v>215</v>
      </c>
      <c r="F39" s="197">
        <v>19</v>
      </c>
      <c r="G39" s="197">
        <v>301</v>
      </c>
      <c r="H39" s="197">
        <v>102</v>
      </c>
      <c r="I39" s="197">
        <v>653</v>
      </c>
      <c r="J39" s="197">
        <v>916</v>
      </c>
      <c r="K39" s="197">
        <v>246</v>
      </c>
      <c r="L39" s="197">
        <v>0</v>
      </c>
      <c r="M39" s="197">
        <v>47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89" customFormat="1" ht="14.1" customHeight="1" x14ac:dyDescent="0.2">
      <c r="A40" s="88" t="s">
        <v>545</v>
      </c>
      <c r="B40" s="88" t="s">
        <v>582</v>
      </c>
      <c r="C40" s="29"/>
      <c r="D40" s="199">
        <v>4488</v>
      </c>
      <c r="E40" s="199">
        <v>638</v>
      </c>
      <c r="F40" s="199">
        <v>20</v>
      </c>
      <c r="G40" s="199">
        <v>513</v>
      </c>
      <c r="H40" s="199">
        <v>211</v>
      </c>
      <c r="I40" s="199">
        <v>1522</v>
      </c>
      <c r="J40" s="199">
        <v>1253</v>
      </c>
      <c r="K40" s="199">
        <v>265</v>
      </c>
      <c r="L40" s="199">
        <v>0</v>
      </c>
      <c r="M40" s="199">
        <v>66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0" customFormat="1" ht="14.1" customHeight="1" x14ac:dyDescent="0.2">
      <c r="A41" s="89" t="s">
        <v>546</v>
      </c>
      <c r="B41" s="89" t="s">
        <v>588</v>
      </c>
      <c r="C41" s="21"/>
      <c r="D41" s="197">
        <v>2816</v>
      </c>
      <c r="E41" s="197">
        <v>404</v>
      </c>
      <c r="F41" s="197">
        <v>10</v>
      </c>
      <c r="G41" s="197">
        <v>298</v>
      </c>
      <c r="H41" s="197">
        <v>121</v>
      </c>
      <c r="I41" s="197">
        <v>951</v>
      </c>
      <c r="J41" s="197">
        <v>790</v>
      </c>
      <c r="K41" s="197">
        <v>185</v>
      </c>
      <c r="L41" s="197">
        <v>0</v>
      </c>
      <c r="M41" s="197">
        <v>57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0" customFormat="1" ht="14.1" customHeight="1" x14ac:dyDescent="0.2">
      <c r="A42" s="89" t="s">
        <v>547</v>
      </c>
      <c r="B42" s="89" t="s">
        <v>583</v>
      </c>
      <c r="C42" s="21"/>
      <c r="D42" s="197">
        <v>1665</v>
      </c>
      <c r="E42" s="197">
        <v>234</v>
      </c>
      <c r="F42" s="197">
        <v>10</v>
      </c>
      <c r="G42" s="197">
        <v>215</v>
      </c>
      <c r="H42" s="197">
        <v>89</v>
      </c>
      <c r="I42" s="197">
        <v>570</v>
      </c>
      <c r="J42" s="197">
        <v>460</v>
      </c>
      <c r="K42" s="197">
        <v>79</v>
      </c>
      <c r="L42" s="197">
        <v>0</v>
      </c>
      <c r="M42" s="197">
        <v>8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0" customFormat="1" ht="14.1" customHeight="1" x14ac:dyDescent="0.2">
      <c r="A43" s="89" t="s">
        <v>548</v>
      </c>
      <c r="B43" s="89" t="s">
        <v>589</v>
      </c>
      <c r="C43" s="21"/>
      <c r="D43" s="197">
        <v>7</v>
      </c>
      <c r="E43" s="197">
        <v>0</v>
      </c>
      <c r="F43" s="197">
        <v>0</v>
      </c>
      <c r="G43" s="197">
        <v>0</v>
      </c>
      <c r="H43" s="197">
        <v>1</v>
      </c>
      <c r="I43" s="197">
        <v>1</v>
      </c>
      <c r="J43" s="197">
        <v>3</v>
      </c>
      <c r="K43" s="197">
        <v>1</v>
      </c>
      <c r="L43" s="197">
        <v>0</v>
      </c>
      <c r="M43" s="197">
        <v>1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89" customFormat="1" ht="14.1" customHeight="1" x14ac:dyDescent="0.2">
      <c r="A44" s="88" t="s">
        <v>549</v>
      </c>
      <c r="B44" s="88" t="s">
        <v>584</v>
      </c>
      <c r="C44" s="29"/>
      <c r="D44" s="199">
        <v>52468</v>
      </c>
      <c r="E44" s="199">
        <v>9200</v>
      </c>
      <c r="F44" s="199">
        <v>225</v>
      </c>
      <c r="G44" s="199">
        <v>6311</v>
      </c>
      <c r="H44" s="199">
        <v>1853</v>
      </c>
      <c r="I44" s="199">
        <v>20923</v>
      </c>
      <c r="J44" s="199">
        <v>11579</v>
      </c>
      <c r="K44" s="199">
        <v>1977</v>
      </c>
      <c r="L44" s="199">
        <v>10</v>
      </c>
      <c r="M44" s="199">
        <v>390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0" customFormat="1" ht="14.1" customHeight="1" x14ac:dyDescent="0.2">
      <c r="A45" s="89" t="s">
        <v>550</v>
      </c>
      <c r="B45" s="89" t="s">
        <v>966</v>
      </c>
      <c r="C45" s="21"/>
      <c r="D45" s="197">
        <v>25351</v>
      </c>
      <c r="E45" s="197">
        <v>3799</v>
      </c>
      <c r="F45" s="197">
        <v>85</v>
      </c>
      <c r="G45" s="197">
        <v>3442</v>
      </c>
      <c r="H45" s="197">
        <v>1009</v>
      </c>
      <c r="I45" s="197">
        <v>9345</v>
      </c>
      <c r="J45" s="197">
        <v>6326</v>
      </c>
      <c r="K45" s="197">
        <v>1112</v>
      </c>
      <c r="L45" s="197">
        <v>4</v>
      </c>
      <c r="M45" s="197">
        <v>229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0" customFormat="1" ht="14.1" customHeight="1" x14ac:dyDescent="0.2">
      <c r="A46" s="89" t="s">
        <v>551</v>
      </c>
      <c r="B46" s="89" t="s">
        <v>552</v>
      </c>
      <c r="C46" s="21"/>
      <c r="D46" s="197">
        <v>14379</v>
      </c>
      <c r="E46" s="197">
        <v>3843</v>
      </c>
      <c r="F46" s="197">
        <v>62</v>
      </c>
      <c r="G46" s="197">
        <v>1493</v>
      </c>
      <c r="H46" s="197">
        <v>406</v>
      </c>
      <c r="I46" s="197">
        <v>5587</v>
      </c>
      <c r="J46" s="197">
        <v>2516</v>
      </c>
      <c r="K46" s="197">
        <v>363</v>
      </c>
      <c r="L46" s="197">
        <v>3</v>
      </c>
      <c r="M46" s="197">
        <v>106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0" customFormat="1" ht="14.1" customHeight="1" x14ac:dyDescent="0.2">
      <c r="A47" s="89" t="s">
        <v>553</v>
      </c>
      <c r="B47" s="89" t="s">
        <v>967</v>
      </c>
      <c r="C47" s="21"/>
      <c r="D47" s="197">
        <v>1445</v>
      </c>
      <c r="E47" s="197">
        <v>176</v>
      </c>
      <c r="F47" s="197">
        <v>5</v>
      </c>
      <c r="G47" s="197">
        <v>167</v>
      </c>
      <c r="H47" s="197">
        <v>48</v>
      </c>
      <c r="I47" s="197">
        <v>675</v>
      </c>
      <c r="J47" s="197">
        <v>326</v>
      </c>
      <c r="K47" s="197">
        <v>46</v>
      </c>
      <c r="L47" s="197">
        <v>0</v>
      </c>
      <c r="M47" s="197">
        <v>2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0" customFormat="1" ht="14.1" customHeight="1" x14ac:dyDescent="0.2">
      <c r="A48" s="89" t="s">
        <v>554</v>
      </c>
      <c r="B48" s="89" t="s">
        <v>555</v>
      </c>
      <c r="C48" s="21"/>
      <c r="D48" s="197">
        <v>3122</v>
      </c>
      <c r="E48" s="197">
        <v>569</v>
      </c>
      <c r="F48" s="197">
        <v>20</v>
      </c>
      <c r="G48" s="197">
        <v>348</v>
      </c>
      <c r="H48" s="197">
        <v>107</v>
      </c>
      <c r="I48" s="197">
        <v>1136</v>
      </c>
      <c r="J48" s="197">
        <v>770</v>
      </c>
      <c r="K48" s="197">
        <v>145</v>
      </c>
      <c r="L48" s="197">
        <v>1</v>
      </c>
      <c r="M48" s="197">
        <v>26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0" customFormat="1" ht="14.1" customHeight="1" x14ac:dyDescent="0.2">
      <c r="A49" s="89" t="s">
        <v>556</v>
      </c>
      <c r="B49" s="89" t="s">
        <v>968</v>
      </c>
      <c r="C49" s="21"/>
      <c r="D49" s="197">
        <v>8171</v>
      </c>
      <c r="E49" s="197">
        <v>813</v>
      </c>
      <c r="F49" s="197">
        <v>53</v>
      </c>
      <c r="G49" s="197">
        <v>861</v>
      </c>
      <c r="H49" s="197">
        <v>283</v>
      </c>
      <c r="I49" s="197">
        <v>4180</v>
      </c>
      <c r="J49" s="197">
        <v>1641</v>
      </c>
      <c r="K49" s="197">
        <v>311</v>
      </c>
      <c r="L49" s="197">
        <v>2</v>
      </c>
      <c r="M49" s="197">
        <v>27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89" customFormat="1" ht="14.1" customHeight="1" x14ac:dyDescent="0.2">
      <c r="A50" s="88" t="s">
        <v>557</v>
      </c>
      <c r="B50" s="88" t="s">
        <v>585</v>
      </c>
      <c r="C50" s="29"/>
      <c r="D50" s="199">
        <v>19190</v>
      </c>
      <c r="E50" s="199">
        <v>2336</v>
      </c>
      <c r="F50" s="199">
        <v>110</v>
      </c>
      <c r="G50" s="199">
        <v>2575</v>
      </c>
      <c r="H50" s="199">
        <v>680</v>
      </c>
      <c r="I50" s="199">
        <v>7366</v>
      </c>
      <c r="J50" s="199">
        <v>4975</v>
      </c>
      <c r="K50" s="199">
        <v>929</v>
      </c>
      <c r="L50" s="199">
        <v>6</v>
      </c>
      <c r="M50" s="199">
        <v>213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0" customFormat="1" ht="14.1" customHeight="1" x14ac:dyDescent="0.2">
      <c r="A51" s="89" t="s">
        <v>558</v>
      </c>
      <c r="B51" s="89" t="s">
        <v>559</v>
      </c>
      <c r="C51" s="21"/>
      <c r="D51" s="197">
        <v>9751</v>
      </c>
      <c r="E51" s="197">
        <v>1108</v>
      </c>
      <c r="F51" s="197">
        <v>56</v>
      </c>
      <c r="G51" s="197">
        <v>1152</v>
      </c>
      <c r="H51" s="197">
        <v>290</v>
      </c>
      <c r="I51" s="197">
        <v>4435</v>
      </c>
      <c r="J51" s="197">
        <v>2245</v>
      </c>
      <c r="K51" s="197">
        <v>289</v>
      </c>
      <c r="L51" s="197">
        <v>1</v>
      </c>
      <c r="M51" s="197">
        <v>175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0" customFormat="1" ht="14.1" customHeight="1" x14ac:dyDescent="0.2">
      <c r="A52" s="89" t="s">
        <v>560</v>
      </c>
      <c r="B52" s="89" t="s">
        <v>561</v>
      </c>
      <c r="C52" s="21"/>
      <c r="D52" s="197">
        <v>1643</v>
      </c>
      <c r="E52" s="197">
        <v>236</v>
      </c>
      <c r="F52" s="197">
        <v>10</v>
      </c>
      <c r="G52" s="197">
        <v>225</v>
      </c>
      <c r="H52" s="197">
        <v>41</v>
      </c>
      <c r="I52" s="197">
        <v>733</v>
      </c>
      <c r="J52" s="197">
        <v>342</v>
      </c>
      <c r="K52" s="197">
        <v>54</v>
      </c>
      <c r="L52" s="197">
        <v>0</v>
      </c>
      <c r="M52" s="197">
        <v>2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0" customFormat="1" ht="14.1" customHeight="1" x14ac:dyDescent="0.2">
      <c r="A53" s="89" t="s">
        <v>562</v>
      </c>
      <c r="B53" s="89" t="s">
        <v>563</v>
      </c>
      <c r="C53" s="21"/>
      <c r="D53" s="197">
        <v>7796</v>
      </c>
      <c r="E53" s="197">
        <v>992</v>
      </c>
      <c r="F53" s="197">
        <v>44</v>
      </c>
      <c r="G53" s="197">
        <v>1198</v>
      </c>
      <c r="H53" s="197">
        <v>349</v>
      </c>
      <c r="I53" s="197">
        <v>2198</v>
      </c>
      <c r="J53" s="197">
        <v>2388</v>
      </c>
      <c r="K53" s="197">
        <v>586</v>
      </c>
      <c r="L53" s="197">
        <v>5</v>
      </c>
      <c r="M53" s="197">
        <v>36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89" customFormat="1" ht="14.1" customHeight="1" x14ac:dyDescent="0.2">
      <c r="A54" s="88" t="s">
        <v>564</v>
      </c>
      <c r="B54" s="88" t="s">
        <v>565</v>
      </c>
      <c r="C54" s="29"/>
      <c r="D54" s="199">
        <v>36761</v>
      </c>
      <c r="E54" s="199">
        <v>4372</v>
      </c>
      <c r="F54" s="199">
        <v>220</v>
      </c>
      <c r="G54" s="199">
        <v>4528</v>
      </c>
      <c r="H54" s="199">
        <v>1346</v>
      </c>
      <c r="I54" s="199">
        <v>13759</v>
      </c>
      <c r="J54" s="199">
        <v>10111</v>
      </c>
      <c r="K54" s="199">
        <v>2231</v>
      </c>
      <c r="L54" s="199">
        <v>7</v>
      </c>
      <c r="M54" s="199">
        <v>187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0" customFormat="1" ht="14.1" customHeight="1" x14ac:dyDescent="0.2">
      <c r="A55" s="89" t="s">
        <v>566</v>
      </c>
      <c r="B55" s="89" t="s">
        <v>567</v>
      </c>
      <c r="C55" s="21"/>
      <c r="D55" s="197">
        <v>5970</v>
      </c>
      <c r="E55" s="197">
        <v>565</v>
      </c>
      <c r="F55" s="197">
        <v>39</v>
      </c>
      <c r="G55" s="197">
        <v>761</v>
      </c>
      <c r="H55" s="197">
        <v>226</v>
      </c>
      <c r="I55" s="197">
        <v>1994</v>
      </c>
      <c r="J55" s="197">
        <v>1895</v>
      </c>
      <c r="K55" s="197">
        <v>463</v>
      </c>
      <c r="L55" s="197">
        <v>1</v>
      </c>
      <c r="M55" s="197">
        <v>26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0" customFormat="1" ht="14.1" customHeight="1" x14ac:dyDescent="0.2">
      <c r="A56" s="89" t="s">
        <v>568</v>
      </c>
      <c r="B56" s="89" t="s">
        <v>586</v>
      </c>
      <c r="C56" s="21"/>
      <c r="D56" s="197">
        <v>1321</v>
      </c>
      <c r="E56" s="197">
        <v>211</v>
      </c>
      <c r="F56" s="197">
        <v>8</v>
      </c>
      <c r="G56" s="197">
        <v>149</v>
      </c>
      <c r="H56" s="197">
        <v>76</v>
      </c>
      <c r="I56" s="197">
        <v>427</v>
      </c>
      <c r="J56" s="197">
        <v>364</v>
      </c>
      <c r="K56" s="197">
        <v>78</v>
      </c>
      <c r="L56" s="197">
        <v>2</v>
      </c>
      <c r="M56" s="197">
        <v>6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0" customFormat="1" ht="14.1" customHeight="1" x14ac:dyDescent="0.2">
      <c r="A57" s="89" t="s">
        <v>569</v>
      </c>
      <c r="B57" s="89" t="s">
        <v>958</v>
      </c>
      <c r="C57" s="21"/>
      <c r="D57" s="197">
        <v>8310</v>
      </c>
      <c r="E57" s="197">
        <v>1238</v>
      </c>
      <c r="F57" s="197">
        <v>36</v>
      </c>
      <c r="G57" s="197">
        <v>991</v>
      </c>
      <c r="H57" s="197">
        <v>308</v>
      </c>
      <c r="I57" s="197">
        <v>3398</v>
      </c>
      <c r="J57" s="197">
        <v>1974</v>
      </c>
      <c r="K57" s="197">
        <v>308</v>
      </c>
      <c r="L57" s="197">
        <v>1</v>
      </c>
      <c r="M57" s="197">
        <v>56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0" customFormat="1" ht="14.1" customHeight="1" x14ac:dyDescent="0.2">
      <c r="A58" s="89" t="s">
        <v>570</v>
      </c>
      <c r="B58" s="89" t="s">
        <v>571</v>
      </c>
      <c r="C58" s="21"/>
      <c r="D58" s="197">
        <v>2378</v>
      </c>
      <c r="E58" s="197">
        <v>172</v>
      </c>
      <c r="F58" s="197">
        <v>12</v>
      </c>
      <c r="G58" s="197">
        <v>223</v>
      </c>
      <c r="H58" s="197">
        <v>58</v>
      </c>
      <c r="I58" s="197">
        <v>1307</v>
      </c>
      <c r="J58" s="197">
        <v>465</v>
      </c>
      <c r="K58" s="197">
        <v>129</v>
      </c>
      <c r="L58" s="197">
        <v>1</v>
      </c>
      <c r="M58" s="197">
        <v>11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0" customFormat="1" ht="14.1" customHeight="1" x14ac:dyDescent="0.2">
      <c r="A59" s="89" t="s">
        <v>572</v>
      </c>
      <c r="B59" s="89" t="s">
        <v>587</v>
      </c>
      <c r="C59" s="21"/>
      <c r="D59" s="197">
        <v>104</v>
      </c>
      <c r="E59" s="197">
        <v>6</v>
      </c>
      <c r="F59" s="197">
        <v>1</v>
      </c>
      <c r="G59" s="197">
        <v>9</v>
      </c>
      <c r="H59" s="197">
        <v>6</v>
      </c>
      <c r="I59" s="197">
        <v>25</v>
      </c>
      <c r="J59" s="197">
        <v>48</v>
      </c>
      <c r="K59" s="197">
        <v>7</v>
      </c>
      <c r="L59" s="197">
        <v>0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0" customFormat="1" ht="14.1" customHeight="1" x14ac:dyDescent="0.2">
      <c r="A60" s="89" t="s">
        <v>573</v>
      </c>
      <c r="B60" s="89" t="s">
        <v>574</v>
      </c>
      <c r="C60" s="21"/>
      <c r="D60" s="197">
        <v>18678</v>
      </c>
      <c r="E60" s="197">
        <v>2180</v>
      </c>
      <c r="F60" s="197">
        <v>124</v>
      </c>
      <c r="G60" s="197">
        <v>2395</v>
      </c>
      <c r="H60" s="197">
        <v>672</v>
      </c>
      <c r="I60" s="197">
        <v>6608</v>
      </c>
      <c r="J60" s="197">
        <v>5365</v>
      </c>
      <c r="K60" s="197">
        <v>1246</v>
      </c>
      <c r="L60" s="197">
        <v>2</v>
      </c>
      <c r="M60" s="197">
        <v>86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89" customFormat="1" ht="14.1" customHeight="1" x14ac:dyDescent="0.2">
      <c r="A61" s="87" t="s">
        <v>591</v>
      </c>
      <c r="B61" s="88"/>
      <c r="C61" s="29"/>
      <c r="D61" s="197">
        <v>1813</v>
      </c>
      <c r="E61" s="197">
        <v>207</v>
      </c>
      <c r="F61" s="197">
        <v>18</v>
      </c>
      <c r="G61" s="197">
        <v>236</v>
      </c>
      <c r="H61" s="197">
        <v>77</v>
      </c>
      <c r="I61" s="197">
        <v>640</v>
      </c>
      <c r="J61" s="197">
        <v>529</v>
      </c>
      <c r="K61" s="197">
        <v>29</v>
      </c>
      <c r="L61" s="197">
        <v>1</v>
      </c>
      <c r="M61" s="197">
        <v>76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Folha196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336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3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s="29" customFormat="1" ht="11.1" customHeight="1" x14ac:dyDescent="0.2">
      <c r="A6" s="257" t="s">
        <v>321</v>
      </c>
      <c r="B6" s="157"/>
      <c r="C6" s="77"/>
      <c r="F6" s="256"/>
      <c r="G6" s="256"/>
      <c r="M6" s="32"/>
    </row>
    <row r="7" spans="1:44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4" s="5" customFormat="1" ht="59.25" customHeight="1" x14ac:dyDescent="0.2">
      <c r="A8" s="265" t="s">
        <v>500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44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4885570.9999999683</v>
      </c>
      <c r="E11" s="197">
        <v>181507.9999999991</v>
      </c>
      <c r="F11" s="197">
        <v>19037.000000000022</v>
      </c>
      <c r="G11" s="197">
        <v>513917.99999999854</v>
      </c>
      <c r="H11" s="197">
        <v>141626.00000000006</v>
      </c>
      <c r="I11" s="197">
        <v>1920675.00000004</v>
      </c>
      <c r="J11" s="197">
        <v>1759520.0000000126</v>
      </c>
      <c r="K11" s="197">
        <v>332968.99999999977</v>
      </c>
      <c r="L11" s="197">
        <v>546.99999999999989</v>
      </c>
      <c r="M11" s="197">
        <v>15771.000000000011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8" t="s">
        <v>503</v>
      </c>
      <c r="B12" s="88" t="s">
        <v>962</v>
      </c>
      <c r="C12" s="40"/>
      <c r="D12" s="199">
        <f>SUM(D13:D16)</f>
        <v>138879.99999999991</v>
      </c>
      <c r="E12" s="199">
        <f t="shared" ref="E12:M12" si="0">SUM(E13:E16)</f>
        <v>3231.9999999999991</v>
      </c>
      <c r="F12" s="199">
        <f t="shared" si="0"/>
        <v>367</v>
      </c>
      <c r="G12" s="199">
        <f t="shared" si="0"/>
        <v>15156.999999999998</v>
      </c>
      <c r="H12" s="199">
        <f t="shared" si="0"/>
        <v>4813</v>
      </c>
      <c r="I12" s="199">
        <f t="shared" si="0"/>
        <v>48150.999999999971</v>
      </c>
      <c r="J12" s="199">
        <f t="shared" si="0"/>
        <v>56366</v>
      </c>
      <c r="K12" s="199">
        <f t="shared" si="0"/>
        <v>10623.000000000002</v>
      </c>
      <c r="L12" s="199">
        <f t="shared" si="0"/>
        <v>32</v>
      </c>
      <c r="M12" s="199">
        <f t="shared" si="0"/>
        <v>139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9" t="s">
        <v>504</v>
      </c>
      <c r="B13" s="89" t="s">
        <v>963</v>
      </c>
      <c r="C13" s="31"/>
      <c r="D13" s="197">
        <v>11692.000000000011</v>
      </c>
      <c r="E13" s="197">
        <v>308</v>
      </c>
      <c r="F13" s="197">
        <v>124</v>
      </c>
      <c r="G13" s="197">
        <v>1376</v>
      </c>
      <c r="H13" s="197">
        <v>350</v>
      </c>
      <c r="I13" s="197">
        <v>3940.0000000000018</v>
      </c>
      <c r="J13" s="197">
        <v>4732</v>
      </c>
      <c r="K13" s="197">
        <v>824.00000000000011</v>
      </c>
      <c r="L13" s="197">
        <v>0</v>
      </c>
      <c r="M13" s="197">
        <v>38</v>
      </c>
      <c r="N13" s="197">
        <v>0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9" t="s">
        <v>505</v>
      </c>
      <c r="B14" s="89" t="s">
        <v>506</v>
      </c>
      <c r="C14" s="31"/>
      <c r="D14" s="197">
        <v>24462.999999999985</v>
      </c>
      <c r="E14" s="197">
        <v>732.00000000000011</v>
      </c>
      <c r="F14" s="197">
        <v>129</v>
      </c>
      <c r="G14" s="197">
        <v>3236.9999999999995</v>
      </c>
      <c r="H14" s="197">
        <v>720</v>
      </c>
      <c r="I14" s="197">
        <v>7962.9999999999964</v>
      </c>
      <c r="J14" s="197">
        <v>10399.999999999996</v>
      </c>
      <c r="K14" s="197">
        <v>1282.0000000000002</v>
      </c>
      <c r="L14" s="197">
        <v>0</v>
      </c>
      <c r="M14" s="197">
        <v>0</v>
      </c>
      <c r="N14" s="197">
        <v>0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9" t="s">
        <v>507</v>
      </c>
      <c r="B15" s="89" t="s">
        <v>508</v>
      </c>
      <c r="C15" s="31"/>
      <c r="D15" s="197">
        <v>21892.999999999985</v>
      </c>
      <c r="E15" s="197">
        <v>501</v>
      </c>
      <c r="F15" s="197">
        <v>32</v>
      </c>
      <c r="G15" s="197">
        <v>2843.9999999999991</v>
      </c>
      <c r="H15" s="197">
        <v>1454.0000000000002</v>
      </c>
      <c r="I15" s="197">
        <v>6598.9999999999964</v>
      </c>
      <c r="J15" s="197">
        <v>9085.9999999999964</v>
      </c>
      <c r="K15" s="197">
        <v>1364</v>
      </c>
      <c r="L15" s="197">
        <v>0</v>
      </c>
      <c r="M15" s="197">
        <v>13</v>
      </c>
      <c r="N15" s="197">
        <v>0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9" t="s">
        <v>509</v>
      </c>
      <c r="B16" s="89" t="s">
        <v>575</v>
      </c>
      <c r="C16" s="31"/>
      <c r="D16" s="197">
        <v>80831.999999999927</v>
      </c>
      <c r="E16" s="197">
        <v>1690.9999999999989</v>
      </c>
      <c r="F16" s="197">
        <v>82</v>
      </c>
      <c r="G16" s="197">
        <v>7699.9999999999991</v>
      </c>
      <c r="H16" s="197">
        <v>2288.9999999999995</v>
      </c>
      <c r="I16" s="197">
        <v>29648.999999999982</v>
      </c>
      <c r="J16" s="197">
        <v>32148.000000000007</v>
      </c>
      <c r="K16" s="197">
        <v>7153.0000000000018</v>
      </c>
      <c r="L16" s="197">
        <v>32</v>
      </c>
      <c r="M16" s="197">
        <v>88</v>
      </c>
      <c r="N16" s="197">
        <v>0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8" t="s">
        <v>510</v>
      </c>
      <c r="B17" s="88" t="s">
        <v>511</v>
      </c>
      <c r="C17" s="40"/>
      <c r="D17" s="199">
        <f>SUM(D18:D23)</f>
        <v>131411.00000000003</v>
      </c>
      <c r="E17" s="199">
        <f t="shared" ref="E17:M17" si="1">SUM(E18:E23)</f>
        <v>4009</v>
      </c>
      <c r="F17" s="199">
        <f t="shared" si="1"/>
        <v>783.00000000000011</v>
      </c>
      <c r="G17" s="199">
        <f t="shared" si="1"/>
        <v>14917</v>
      </c>
      <c r="H17" s="199">
        <f t="shared" si="1"/>
        <v>2477</v>
      </c>
      <c r="I17" s="199">
        <f t="shared" si="1"/>
        <v>38118.999999999985</v>
      </c>
      <c r="J17" s="199">
        <f t="shared" si="1"/>
        <v>61728.999999999978</v>
      </c>
      <c r="K17" s="199">
        <f t="shared" si="1"/>
        <v>8838</v>
      </c>
      <c r="L17" s="199">
        <f t="shared" si="1"/>
        <v>40</v>
      </c>
      <c r="M17" s="199">
        <f t="shared" si="1"/>
        <v>499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9" t="s">
        <v>314</v>
      </c>
      <c r="B18" s="89" t="s">
        <v>576</v>
      </c>
      <c r="C18" s="31"/>
      <c r="D18" s="197">
        <v>30290.999999999996</v>
      </c>
      <c r="E18" s="197">
        <v>851</v>
      </c>
      <c r="F18" s="197">
        <v>67</v>
      </c>
      <c r="G18" s="197">
        <v>1989.0000000000005</v>
      </c>
      <c r="H18" s="197">
        <v>797.00000000000034</v>
      </c>
      <c r="I18" s="197">
        <v>8628</v>
      </c>
      <c r="J18" s="197">
        <v>15554.999999999995</v>
      </c>
      <c r="K18" s="197">
        <v>2170.0000000000005</v>
      </c>
      <c r="L18" s="197">
        <v>0</v>
      </c>
      <c r="M18" s="197">
        <v>234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9" t="s">
        <v>512</v>
      </c>
      <c r="B19" s="89" t="s">
        <v>513</v>
      </c>
      <c r="C19" s="31"/>
      <c r="D19" s="197">
        <v>47899.000000000044</v>
      </c>
      <c r="E19" s="197">
        <v>1257.9999999999998</v>
      </c>
      <c r="F19" s="197">
        <v>480.00000000000011</v>
      </c>
      <c r="G19" s="197">
        <v>6902</v>
      </c>
      <c r="H19" s="197">
        <v>621.99999999999989</v>
      </c>
      <c r="I19" s="197">
        <v>16432.999999999985</v>
      </c>
      <c r="J19" s="197">
        <v>19729.999999999993</v>
      </c>
      <c r="K19" s="197">
        <v>2260</v>
      </c>
      <c r="L19" s="197">
        <v>40</v>
      </c>
      <c r="M19" s="197">
        <v>174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9" t="s">
        <v>514</v>
      </c>
      <c r="B20" s="89" t="s">
        <v>515</v>
      </c>
      <c r="C20" s="31"/>
      <c r="D20" s="197">
        <v>21106.999999999993</v>
      </c>
      <c r="E20" s="197">
        <v>784.99999999999989</v>
      </c>
      <c r="F20" s="197">
        <v>193</v>
      </c>
      <c r="G20" s="197">
        <v>2479.0000000000009</v>
      </c>
      <c r="H20" s="197">
        <v>254</v>
      </c>
      <c r="I20" s="197">
        <v>5484.0000000000009</v>
      </c>
      <c r="J20" s="197">
        <v>10166.999999999993</v>
      </c>
      <c r="K20" s="197">
        <v>1744.9999999999995</v>
      </c>
      <c r="L20" s="197">
        <v>0</v>
      </c>
      <c r="M20" s="197">
        <v>0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9" t="s">
        <v>516</v>
      </c>
      <c r="B21" s="89" t="s">
        <v>577</v>
      </c>
      <c r="C21" s="31"/>
      <c r="D21" s="197">
        <v>10827.000000000002</v>
      </c>
      <c r="E21" s="197">
        <v>152</v>
      </c>
      <c r="F21" s="197">
        <v>0</v>
      </c>
      <c r="G21" s="197">
        <v>744</v>
      </c>
      <c r="H21" s="197">
        <v>460</v>
      </c>
      <c r="I21" s="197">
        <v>2616.0000000000005</v>
      </c>
      <c r="J21" s="197">
        <v>5851.9999999999982</v>
      </c>
      <c r="K21" s="197">
        <v>968</v>
      </c>
      <c r="L21" s="197">
        <v>0</v>
      </c>
      <c r="M21" s="197">
        <v>35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9" t="s">
        <v>517</v>
      </c>
      <c r="B22" s="89" t="s">
        <v>518</v>
      </c>
      <c r="C22" s="31"/>
      <c r="D22" s="197">
        <v>6126.0000000000009</v>
      </c>
      <c r="E22" s="197">
        <v>766</v>
      </c>
      <c r="F22" s="197">
        <v>0</v>
      </c>
      <c r="G22" s="197">
        <v>618</v>
      </c>
      <c r="H22" s="197">
        <v>99</v>
      </c>
      <c r="I22" s="197">
        <v>1209</v>
      </c>
      <c r="J22" s="197">
        <v>2677.0000000000005</v>
      </c>
      <c r="K22" s="197">
        <v>750</v>
      </c>
      <c r="L22" s="197">
        <v>0</v>
      </c>
      <c r="M22" s="197">
        <v>7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15161.000000000005</v>
      </c>
      <c r="E23" s="197">
        <v>197</v>
      </c>
      <c r="F23" s="197">
        <v>43</v>
      </c>
      <c r="G23" s="197">
        <v>2184.9999999999991</v>
      </c>
      <c r="H23" s="197">
        <v>245</v>
      </c>
      <c r="I23" s="197">
        <v>3749.0000000000027</v>
      </c>
      <c r="J23" s="197">
        <v>7748.0000000000027</v>
      </c>
      <c r="K23" s="197">
        <v>945</v>
      </c>
      <c r="L23" s="197">
        <v>0</v>
      </c>
      <c r="M23" s="197">
        <v>49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8" t="s">
        <v>521</v>
      </c>
      <c r="B24" s="88" t="s">
        <v>501</v>
      </c>
      <c r="C24" s="40"/>
      <c r="D24" s="199">
        <f>SUM(D25:D29)</f>
        <v>298707.00000000029</v>
      </c>
      <c r="E24" s="199">
        <f t="shared" ref="E24:M24" si="2">SUM(E25:E29)</f>
        <v>9636.9999999999964</v>
      </c>
      <c r="F24" s="199">
        <f t="shared" si="2"/>
        <v>772</v>
      </c>
      <c r="G24" s="199">
        <f t="shared" si="2"/>
        <v>28344.000000000004</v>
      </c>
      <c r="H24" s="199">
        <f t="shared" si="2"/>
        <v>7192.9999999999991</v>
      </c>
      <c r="I24" s="199">
        <f t="shared" si="2"/>
        <v>99737</v>
      </c>
      <c r="J24" s="199">
        <f t="shared" si="2"/>
        <v>134694.00000000003</v>
      </c>
      <c r="K24" s="199">
        <f t="shared" si="2"/>
        <v>17574</v>
      </c>
      <c r="L24" s="199">
        <f t="shared" si="2"/>
        <v>31</v>
      </c>
      <c r="M24" s="199">
        <f t="shared" si="2"/>
        <v>724.99999999999989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149137.00000000035</v>
      </c>
      <c r="E25" s="197">
        <v>6805.9999999999973</v>
      </c>
      <c r="F25" s="197">
        <v>444</v>
      </c>
      <c r="G25" s="197">
        <v>15125.000000000005</v>
      </c>
      <c r="H25" s="197">
        <v>4350.9999999999991</v>
      </c>
      <c r="I25" s="197">
        <v>56837</v>
      </c>
      <c r="J25" s="197">
        <v>55111.000000000015</v>
      </c>
      <c r="K25" s="197">
        <v>9905.9999999999982</v>
      </c>
      <c r="L25" s="197">
        <v>0</v>
      </c>
      <c r="M25" s="197">
        <v>556.99999999999989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22785.999999999996</v>
      </c>
      <c r="E26" s="197">
        <v>604.99999999999989</v>
      </c>
      <c r="F26" s="197">
        <v>94</v>
      </c>
      <c r="G26" s="197">
        <v>3056.9999999999991</v>
      </c>
      <c r="H26" s="197">
        <v>254.99999999999997</v>
      </c>
      <c r="I26" s="197">
        <v>8652.9999999999891</v>
      </c>
      <c r="J26" s="197">
        <v>8546.9999999999982</v>
      </c>
      <c r="K26" s="197">
        <v>1574.9999999999995</v>
      </c>
      <c r="L26" s="197">
        <v>0</v>
      </c>
      <c r="M26" s="197">
        <v>0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58305.999999999971</v>
      </c>
      <c r="E27" s="197">
        <v>666</v>
      </c>
      <c r="F27" s="197">
        <v>162.99999999999997</v>
      </c>
      <c r="G27" s="197">
        <v>6001</v>
      </c>
      <c r="H27" s="197">
        <v>1518.0000000000002</v>
      </c>
      <c r="I27" s="197">
        <v>18803.000000000007</v>
      </c>
      <c r="J27" s="197">
        <v>27065.999999999996</v>
      </c>
      <c r="K27" s="197">
        <v>3932.0000000000005</v>
      </c>
      <c r="L27" s="197">
        <v>0</v>
      </c>
      <c r="M27" s="197">
        <v>157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48860.999999999978</v>
      </c>
      <c r="E28" s="197">
        <v>788.99999999999989</v>
      </c>
      <c r="F28" s="197">
        <v>39</v>
      </c>
      <c r="G28" s="197">
        <v>2058</v>
      </c>
      <c r="H28" s="197">
        <v>573.00000000000011</v>
      </c>
      <c r="I28" s="197">
        <v>9008.0000000000036</v>
      </c>
      <c r="J28" s="197">
        <v>35415.000000000015</v>
      </c>
      <c r="K28" s="197">
        <v>937</v>
      </c>
      <c r="L28" s="197">
        <v>31</v>
      </c>
      <c r="M28" s="197">
        <v>11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19616.999999999996</v>
      </c>
      <c r="E29" s="197">
        <v>771</v>
      </c>
      <c r="F29" s="197">
        <v>32</v>
      </c>
      <c r="G29" s="197">
        <v>2103.0000000000009</v>
      </c>
      <c r="H29" s="197">
        <v>496.00000000000011</v>
      </c>
      <c r="I29" s="197">
        <v>6436.0000000000027</v>
      </c>
      <c r="J29" s="197">
        <v>8554.9999999999964</v>
      </c>
      <c r="K29" s="197">
        <v>1224.0000000000002</v>
      </c>
      <c r="L29" s="197">
        <v>0</v>
      </c>
      <c r="M29" s="197">
        <v>0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f>SUM(D31:D34)</f>
        <v>263837.99999999959</v>
      </c>
      <c r="E30" s="199">
        <f t="shared" ref="E30:M30" si="3">SUM(E31:E34)</f>
        <v>7059.9999999999964</v>
      </c>
      <c r="F30" s="199">
        <f t="shared" si="3"/>
        <v>1412.0000000000005</v>
      </c>
      <c r="G30" s="199">
        <f t="shared" si="3"/>
        <v>26882.000000000004</v>
      </c>
      <c r="H30" s="199">
        <f t="shared" si="3"/>
        <v>7458</v>
      </c>
      <c r="I30" s="199">
        <f t="shared" si="3"/>
        <v>88836.000000000044</v>
      </c>
      <c r="J30" s="199">
        <f t="shared" si="3"/>
        <v>111947.99999999983</v>
      </c>
      <c r="K30" s="199">
        <f t="shared" si="3"/>
        <v>19257.000000000004</v>
      </c>
      <c r="L30" s="199">
        <f t="shared" si="3"/>
        <v>27</v>
      </c>
      <c r="M30" s="199">
        <f t="shared" si="3"/>
        <v>957.99999999999989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25718.000000000018</v>
      </c>
      <c r="E31" s="197">
        <v>245</v>
      </c>
      <c r="F31" s="197">
        <v>58</v>
      </c>
      <c r="G31" s="197">
        <v>2664</v>
      </c>
      <c r="H31" s="197">
        <v>791.00000000000023</v>
      </c>
      <c r="I31" s="197">
        <v>7241.9999999999945</v>
      </c>
      <c r="J31" s="197">
        <v>12918.999999999991</v>
      </c>
      <c r="K31" s="197">
        <v>1650</v>
      </c>
      <c r="L31" s="197">
        <v>0</v>
      </c>
      <c r="M31" s="197">
        <v>149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23744.999999999993</v>
      </c>
      <c r="E32" s="197">
        <v>634.00000000000011</v>
      </c>
      <c r="F32" s="197">
        <v>378</v>
      </c>
      <c r="G32" s="197">
        <v>2759.9999999999991</v>
      </c>
      <c r="H32" s="197">
        <v>510</v>
      </c>
      <c r="I32" s="197">
        <v>6924</v>
      </c>
      <c r="J32" s="197">
        <v>10654.000000000013</v>
      </c>
      <c r="K32" s="197">
        <v>1833.0000000000005</v>
      </c>
      <c r="L32" s="197">
        <v>0</v>
      </c>
      <c r="M32" s="197">
        <v>52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170417.99999999971</v>
      </c>
      <c r="E33" s="197">
        <v>5215.9999999999964</v>
      </c>
      <c r="F33" s="197">
        <v>731.00000000000034</v>
      </c>
      <c r="G33" s="197">
        <v>18921.000000000004</v>
      </c>
      <c r="H33" s="197">
        <v>5080</v>
      </c>
      <c r="I33" s="197">
        <v>62541.000000000036</v>
      </c>
      <c r="J33" s="197">
        <v>69858.999999999825</v>
      </c>
      <c r="K33" s="197">
        <v>7435</v>
      </c>
      <c r="L33" s="197">
        <v>21</v>
      </c>
      <c r="M33" s="197">
        <v>613.99999999999989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43956.999999999884</v>
      </c>
      <c r="E34" s="197">
        <v>965.00000000000011</v>
      </c>
      <c r="F34" s="197">
        <v>245</v>
      </c>
      <c r="G34" s="197">
        <v>2536.9999999999995</v>
      </c>
      <c r="H34" s="197">
        <v>1077</v>
      </c>
      <c r="I34" s="197">
        <v>12129.000000000009</v>
      </c>
      <c r="J34" s="197">
        <v>18516</v>
      </c>
      <c r="K34" s="197">
        <v>8339.0000000000036</v>
      </c>
      <c r="L34" s="197">
        <v>6</v>
      </c>
      <c r="M34" s="197">
        <v>143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162" customFormat="1" ht="14.1" customHeight="1" x14ac:dyDescent="0.2">
      <c r="A35" s="88" t="s">
        <v>536</v>
      </c>
      <c r="B35" s="88" t="s">
        <v>581</v>
      </c>
      <c r="C35" s="29"/>
      <c r="D35" s="199">
        <f>SUM(D36:D39)</f>
        <v>612342.00000000035</v>
      </c>
      <c r="E35" s="199">
        <f t="shared" ref="E35:M35" si="4">SUM(E36:E39)</f>
        <v>19628.000000000011</v>
      </c>
      <c r="F35" s="199">
        <f t="shared" si="4"/>
        <v>3164</v>
      </c>
      <c r="G35" s="199">
        <f t="shared" si="4"/>
        <v>72801.000000000015</v>
      </c>
      <c r="H35" s="199">
        <f t="shared" si="4"/>
        <v>14741</v>
      </c>
      <c r="I35" s="199">
        <f t="shared" si="4"/>
        <v>219239.00000000035</v>
      </c>
      <c r="J35" s="199">
        <f t="shared" si="4"/>
        <v>234936</v>
      </c>
      <c r="K35" s="199">
        <f t="shared" si="4"/>
        <v>46175.000000000007</v>
      </c>
      <c r="L35" s="199">
        <f t="shared" si="4"/>
        <v>52</v>
      </c>
      <c r="M35" s="199">
        <f t="shared" si="4"/>
        <v>1606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2" customFormat="1" ht="14.1" customHeight="1" x14ac:dyDescent="0.2">
      <c r="A36" s="89" t="s">
        <v>537</v>
      </c>
      <c r="B36" s="89" t="s">
        <v>538</v>
      </c>
      <c r="C36" s="21"/>
      <c r="D36" s="197">
        <v>193858.00000000026</v>
      </c>
      <c r="E36" s="197">
        <v>8788.0000000000109</v>
      </c>
      <c r="F36" s="197">
        <v>495.00000000000006</v>
      </c>
      <c r="G36" s="197">
        <v>17044.000000000004</v>
      </c>
      <c r="H36" s="197">
        <v>4531.9999999999991</v>
      </c>
      <c r="I36" s="197">
        <v>81878.000000000233</v>
      </c>
      <c r="J36" s="197">
        <v>68247.000000000029</v>
      </c>
      <c r="K36" s="197">
        <v>12412.999999999998</v>
      </c>
      <c r="L36" s="197">
        <v>17</v>
      </c>
      <c r="M36" s="197">
        <v>443.99999999999994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37" customFormat="1" ht="14.1" customHeight="1" x14ac:dyDescent="0.2">
      <c r="A37" s="89" t="s">
        <v>539</v>
      </c>
      <c r="B37" s="89" t="s">
        <v>540</v>
      </c>
      <c r="C37" s="21"/>
      <c r="D37" s="197">
        <v>155001.00000000023</v>
      </c>
      <c r="E37" s="197">
        <v>2592.0000000000005</v>
      </c>
      <c r="F37" s="197">
        <v>1052</v>
      </c>
      <c r="G37" s="197">
        <v>18790</v>
      </c>
      <c r="H37" s="197">
        <v>3923.9999999999977</v>
      </c>
      <c r="I37" s="197">
        <v>53003.999999999971</v>
      </c>
      <c r="J37" s="197">
        <v>63222.000000000007</v>
      </c>
      <c r="K37" s="197">
        <v>12103.000000000002</v>
      </c>
      <c r="L37" s="197">
        <v>0</v>
      </c>
      <c r="M37" s="197">
        <v>314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0" customFormat="1" ht="14.1" customHeight="1" x14ac:dyDescent="0.2">
      <c r="A38" s="89" t="s">
        <v>541</v>
      </c>
      <c r="B38" s="89" t="s">
        <v>542</v>
      </c>
      <c r="C38" s="21"/>
      <c r="D38" s="197">
        <v>203103.99999999988</v>
      </c>
      <c r="E38" s="197">
        <v>5966.0000000000009</v>
      </c>
      <c r="F38" s="197">
        <v>1389</v>
      </c>
      <c r="G38" s="197">
        <v>30518.000000000015</v>
      </c>
      <c r="H38" s="197">
        <v>5029.0000000000027</v>
      </c>
      <c r="I38" s="197">
        <v>68603.000000000146</v>
      </c>
      <c r="J38" s="197">
        <v>74953.999999999971</v>
      </c>
      <c r="K38" s="197">
        <v>16181.000000000007</v>
      </c>
      <c r="L38" s="197">
        <v>35</v>
      </c>
      <c r="M38" s="197">
        <v>429.00000000000006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0" customFormat="1" ht="14.1" customHeight="1" x14ac:dyDescent="0.2">
      <c r="A39" s="89" t="s">
        <v>543</v>
      </c>
      <c r="B39" s="89" t="s">
        <v>544</v>
      </c>
      <c r="C39" s="21"/>
      <c r="D39" s="197">
        <v>60379.000000000007</v>
      </c>
      <c r="E39" s="197">
        <v>2282.0000000000009</v>
      </c>
      <c r="F39" s="197">
        <v>228</v>
      </c>
      <c r="G39" s="197">
        <v>6449.0000000000009</v>
      </c>
      <c r="H39" s="197">
        <v>1255.9999999999998</v>
      </c>
      <c r="I39" s="197">
        <v>15754.000000000002</v>
      </c>
      <c r="J39" s="197">
        <v>28513.000000000004</v>
      </c>
      <c r="K39" s="197">
        <v>5477.9999999999991</v>
      </c>
      <c r="L39" s="197">
        <v>0</v>
      </c>
      <c r="M39" s="197">
        <v>419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89" customFormat="1" ht="14.1" customHeight="1" x14ac:dyDescent="0.2">
      <c r="A40" s="88" t="s">
        <v>545</v>
      </c>
      <c r="B40" s="88" t="s">
        <v>582</v>
      </c>
      <c r="C40" s="29"/>
      <c r="D40" s="199">
        <f>SUM(D41:D43)</f>
        <v>171480.00000000012</v>
      </c>
      <c r="E40" s="199">
        <f t="shared" ref="E40:M40" si="5">SUM(E41:E43)</f>
        <v>9003.0000000000036</v>
      </c>
      <c r="F40" s="199">
        <f t="shared" si="5"/>
        <v>839</v>
      </c>
      <c r="G40" s="199">
        <f t="shared" si="5"/>
        <v>18210</v>
      </c>
      <c r="H40" s="199">
        <f t="shared" si="5"/>
        <v>5773.9999999999991</v>
      </c>
      <c r="I40" s="199">
        <f t="shared" si="5"/>
        <v>66305.000000000015</v>
      </c>
      <c r="J40" s="199">
        <f t="shared" si="5"/>
        <v>58180</v>
      </c>
      <c r="K40" s="199">
        <f t="shared" si="5"/>
        <v>12588.999999999996</v>
      </c>
      <c r="L40" s="199">
        <f t="shared" si="5"/>
        <v>0</v>
      </c>
      <c r="M40" s="199">
        <f t="shared" si="5"/>
        <v>580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0" customFormat="1" ht="14.1" customHeight="1" x14ac:dyDescent="0.2">
      <c r="A41" s="89" t="s">
        <v>546</v>
      </c>
      <c r="B41" s="89" t="s">
        <v>588</v>
      </c>
      <c r="C41" s="21"/>
      <c r="D41" s="197">
        <v>100090.00000000012</v>
      </c>
      <c r="E41" s="197">
        <v>5244.0000000000018</v>
      </c>
      <c r="F41" s="197">
        <v>130</v>
      </c>
      <c r="G41" s="197">
        <v>9483</v>
      </c>
      <c r="H41" s="197">
        <v>2967.0000000000005</v>
      </c>
      <c r="I41" s="197">
        <v>39070</v>
      </c>
      <c r="J41" s="197">
        <v>34053.000000000015</v>
      </c>
      <c r="K41" s="197">
        <v>8622.9999999999964</v>
      </c>
      <c r="L41" s="197">
        <v>0</v>
      </c>
      <c r="M41" s="197">
        <v>520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0" customFormat="1" ht="14.1" customHeight="1" x14ac:dyDescent="0.2">
      <c r="A42" s="89" t="s">
        <v>547</v>
      </c>
      <c r="B42" s="89" t="s">
        <v>583</v>
      </c>
      <c r="C42" s="21"/>
      <c r="D42" s="197">
        <v>71203</v>
      </c>
      <c r="E42" s="197">
        <v>3759.0000000000023</v>
      </c>
      <c r="F42" s="197">
        <v>709</v>
      </c>
      <c r="G42" s="197">
        <v>8726.9999999999982</v>
      </c>
      <c r="H42" s="197">
        <v>2783.9999999999986</v>
      </c>
      <c r="I42" s="197">
        <v>27223.000000000015</v>
      </c>
      <c r="J42" s="197">
        <v>23974.999999999982</v>
      </c>
      <c r="K42" s="197">
        <v>3965.9999999999995</v>
      </c>
      <c r="L42" s="197">
        <v>0</v>
      </c>
      <c r="M42" s="197">
        <v>60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0" customFormat="1" ht="14.1" customHeight="1" x14ac:dyDescent="0.2">
      <c r="A43" s="89" t="s">
        <v>548</v>
      </c>
      <c r="B43" s="89" t="s">
        <v>589</v>
      </c>
      <c r="C43" s="21"/>
      <c r="D43" s="197">
        <v>187</v>
      </c>
      <c r="E43" s="197">
        <v>0</v>
      </c>
      <c r="F43" s="197">
        <v>0</v>
      </c>
      <c r="G43" s="197">
        <v>0</v>
      </c>
      <c r="H43" s="197">
        <v>23</v>
      </c>
      <c r="I43" s="197">
        <v>12</v>
      </c>
      <c r="J43" s="197">
        <v>152</v>
      </c>
      <c r="K43" s="197">
        <v>0</v>
      </c>
      <c r="L43" s="197">
        <v>0</v>
      </c>
      <c r="M43" s="197">
        <v>0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89" customFormat="1" ht="14.1" customHeight="1" x14ac:dyDescent="0.2">
      <c r="A44" s="88" t="s">
        <v>549</v>
      </c>
      <c r="B44" s="88" t="s">
        <v>584</v>
      </c>
      <c r="C44" s="29"/>
      <c r="D44" s="199">
        <f>SUM(D45:D49)</f>
        <v>1536679.9999999981</v>
      </c>
      <c r="E44" s="199">
        <f t="shared" ref="E44:M44" si="6">SUM(E45:E49)</f>
        <v>66758.999999999927</v>
      </c>
      <c r="F44" s="199">
        <f t="shared" si="6"/>
        <v>4678</v>
      </c>
      <c r="G44" s="199">
        <f t="shared" si="6"/>
        <v>160732.99999999997</v>
      </c>
      <c r="H44" s="199">
        <f t="shared" si="6"/>
        <v>48657.999999999993</v>
      </c>
      <c r="I44" s="199">
        <f t="shared" si="6"/>
        <v>675262.00000000093</v>
      </c>
      <c r="J44" s="199">
        <f t="shared" si="6"/>
        <v>487673.00000000099</v>
      </c>
      <c r="K44" s="199">
        <f t="shared" si="6"/>
        <v>87916</v>
      </c>
      <c r="L44" s="199">
        <f t="shared" si="6"/>
        <v>92</v>
      </c>
      <c r="M44" s="199">
        <f t="shared" si="6"/>
        <v>4908.9999999999991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0" customFormat="1" ht="14.1" customHeight="1" x14ac:dyDescent="0.2">
      <c r="A45" s="89" t="s">
        <v>550</v>
      </c>
      <c r="B45" s="89" t="s">
        <v>966</v>
      </c>
      <c r="C45" s="21"/>
      <c r="D45" s="197">
        <v>833957.99999999884</v>
      </c>
      <c r="E45" s="197">
        <v>36416.999999999935</v>
      </c>
      <c r="F45" s="197">
        <v>1904.0000000000002</v>
      </c>
      <c r="G45" s="197">
        <v>90379.000000000015</v>
      </c>
      <c r="H45" s="197">
        <v>29630.000000000004</v>
      </c>
      <c r="I45" s="197">
        <v>330689.00000000052</v>
      </c>
      <c r="J45" s="197">
        <v>290821.00000000099</v>
      </c>
      <c r="K45" s="197">
        <v>51719</v>
      </c>
      <c r="L45" s="197">
        <v>13</v>
      </c>
      <c r="M45" s="197">
        <v>2385.9999999999991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0" customFormat="1" ht="14.1" customHeight="1" x14ac:dyDescent="0.2">
      <c r="A46" s="89" t="s">
        <v>551</v>
      </c>
      <c r="B46" s="89" t="s">
        <v>552</v>
      </c>
      <c r="C46" s="21"/>
      <c r="D46" s="197">
        <v>353383.9999999993</v>
      </c>
      <c r="E46" s="197">
        <v>19825</v>
      </c>
      <c r="F46" s="197">
        <v>1445.9999999999995</v>
      </c>
      <c r="G46" s="197">
        <v>35693.999999999964</v>
      </c>
      <c r="H46" s="197">
        <v>8626.9999999999964</v>
      </c>
      <c r="I46" s="197">
        <v>172450.00000000076</v>
      </c>
      <c r="J46" s="197">
        <v>96139.999999999971</v>
      </c>
      <c r="K46" s="197">
        <v>17328.000000000007</v>
      </c>
      <c r="L46" s="197">
        <v>68</v>
      </c>
      <c r="M46" s="197">
        <v>1806.0000000000002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0" customFormat="1" ht="14.1" customHeight="1" x14ac:dyDescent="0.2">
      <c r="A47" s="89" t="s">
        <v>553</v>
      </c>
      <c r="B47" s="89" t="s">
        <v>967</v>
      </c>
      <c r="C47" s="21"/>
      <c r="D47" s="197">
        <v>38172.999999999993</v>
      </c>
      <c r="E47" s="197">
        <v>1623.9999999999998</v>
      </c>
      <c r="F47" s="197">
        <v>186</v>
      </c>
      <c r="G47" s="197">
        <v>3257.9999999999982</v>
      </c>
      <c r="H47" s="197">
        <v>826</v>
      </c>
      <c r="I47" s="197">
        <v>19693.000000000004</v>
      </c>
      <c r="J47" s="197">
        <v>11013.000000000004</v>
      </c>
      <c r="K47" s="197">
        <v>1503.0000000000005</v>
      </c>
      <c r="L47" s="197">
        <v>0</v>
      </c>
      <c r="M47" s="197">
        <v>70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0" customFormat="1" ht="14.1" customHeight="1" x14ac:dyDescent="0.2">
      <c r="A48" s="89" t="s">
        <v>554</v>
      </c>
      <c r="B48" s="89" t="s">
        <v>555</v>
      </c>
      <c r="C48" s="21"/>
      <c r="D48" s="197">
        <v>91763.999999999694</v>
      </c>
      <c r="E48" s="197">
        <v>3698.0000000000005</v>
      </c>
      <c r="F48" s="197">
        <v>274</v>
      </c>
      <c r="G48" s="197">
        <v>9847.0000000000018</v>
      </c>
      <c r="H48" s="197">
        <v>2664.0000000000009</v>
      </c>
      <c r="I48" s="197">
        <v>33026.999999999949</v>
      </c>
      <c r="J48" s="197">
        <v>34262</v>
      </c>
      <c r="K48" s="197">
        <v>7603.9999999999982</v>
      </c>
      <c r="L48" s="197">
        <v>0</v>
      </c>
      <c r="M48" s="197">
        <v>387.99999999999994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0" customFormat="1" ht="14.1" customHeight="1" x14ac:dyDescent="0.2">
      <c r="A49" s="89" t="s">
        <v>556</v>
      </c>
      <c r="B49" s="89" t="s">
        <v>968</v>
      </c>
      <c r="C49" s="21"/>
      <c r="D49" s="197">
        <v>219401.00000000032</v>
      </c>
      <c r="E49" s="197">
        <v>5194.9999999999973</v>
      </c>
      <c r="F49" s="197">
        <v>868</v>
      </c>
      <c r="G49" s="197">
        <v>21555.000000000007</v>
      </c>
      <c r="H49" s="197">
        <v>6910.9999999999927</v>
      </c>
      <c r="I49" s="197">
        <v>119402.99999999965</v>
      </c>
      <c r="J49" s="197">
        <v>55437.000000000051</v>
      </c>
      <c r="K49" s="197">
        <v>9762</v>
      </c>
      <c r="L49" s="197">
        <v>11</v>
      </c>
      <c r="M49" s="197">
        <v>259.00000000000006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89" customFormat="1" ht="14.1" customHeight="1" x14ac:dyDescent="0.2">
      <c r="A50" s="88" t="s">
        <v>557</v>
      </c>
      <c r="B50" s="88" t="s">
        <v>585</v>
      </c>
      <c r="C50" s="29"/>
      <c r="D50" s="199">
        <f>SUM(D51:D53)</f>
        <v>622555.0000000007</v>
      </c>
      <c r="E50" s="199">
        <f t="shared" ref="E50:M50" si="7">SUM(E51:E53)</f>
        <v>21386.999999999996</v>
      </c>
      <c r="F50" s="199">
        <f t="shared" si="7"/>
        <v>2835</v>
      </c>
      <c r="G50" s="199">
        <f t="shared" si="7"/>
        <v>65313.999999999971</v>
      </c>
      <c r="H50" s="199">
        <f t="shared" si="7"/>
        <v>17950</v>
      </c>
      <c r="I50" s="199">
        <f t="shared" si="7"/>
        <v>247378.99999999948</v>
      </c>
      <c r="J50" s="199">
        <f t="shared" si="7"/>
        <v>215662.00000000006</v>
      </c>
      <c r="K50" s="199">
        <f t="shared" si="7"/>
        <v>47883.000000000015</v>
      </c>
      <c r="L50" s="199">
        <f t="shared" si="7"/>
        <v>234</v>
      </c>
      <c r="M50" s="199">
        <f t="shared" si="7"/>
        <v>3910.9999999999995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0" customFormat="1" ht="14.1" customHeight="1" x14ac:dyDescent="0.2">
      <c r="A51" s="89" t="s">
        <v>558</v>
      </c>
      <c r="B51" s="89" t="s">
        <v>559</v>
      </c>
      <c r="C51" s="21"/>
      <c r="D51" s="197">
        <v>255851.00000000093</v>
      </c>
      <c r="E51" s="197">
        <v>7523.0000000000036</v>
      </c>
      <c r="F51" s="197">
        <v>1241.0000000000002</v>
      </c>
      <c r="G51" s="197">
        <v>23713.000000000004</v>
      </c>
      <c r="H51" s="197">
        <v>5369.0000000000009</v>
      </c>
      <c r="I51" s="197">
        <v>127026.99999999951</v>
      </c>
      <c r="J51" s="197">
        <v>77044.999999999985</v>
      </c>
      <c r="K51" s="197">
        <v>10498.999999999993</v>
      </c>
      <c r="L51" s="197">
        <v>8</v>
      </c>
      <c r="M51" s="197">
        <v>3425.9999999999995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0" customFormat="1" ht="14.1" customHeight="1" x14ac:dyDescent="0.2">
      <c r="A52" s="89" t="s">
        <v>560</v>
      </c>
      <c r="B52" s="89" t="s">
        <v>561</v>
      </c>
      <c r="C52" s="21"/>
      <c r="D52" s="197">
        <v>38024.999999999956</v>
      </c>
      <c r="E52" s="197">
        <v>1480.0000000000007</v>
      </c>
      <c r="F52" s="197">
        <v>41</v>
      </c>
      <c r="G52" s="197">
        <v>4085.9999999999991</v>
      </c>
      <c r="H52" s="197">
        <v>756</v>
      </c>
      <c r="I52" s="197">
        <v>17825.999999999971</v>
      </c>
      <c r="J52" s="197">
        <v>11986.999999999993</v>
      </c>
      <c r="K52" s="197">
        <v>1849</v>
      </c>
      <c r="L52" s="197">
        <v>0</v>
      </c>
      <c r="M52" s="197">
        <v>0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0" customFormat="1" ht="14.1" customHeight="1" x14ac:dyDescent="0.2">
      <c r="A53" s="89" t="s">
        <v>562</v>
      </c>
      <c r="B53" s="89" t="s">
        <v>563</v>
      </c>
      <c r="C53" s="21"/>
      <c r="D53" s="197">
        <v>328678.99999999977</v>
      </c>
      <c r="E53" s="197">
        <v>12383.999999999993</v>
      </c>
      <c r="F53" s="197">
        <v>1552.9999999999995</v>
      </c>
      <c r="G53" s="197">
        <v>37514.999999999971</v>
      </c>
      <c r="H53" s="197">
        <v>11825</v>
      </c>
      <c r="I53" s="197">
        <v>102525.99999999999</v>
      </c>
      <c r="J53" s="197">
        <v>126630.0000000001</v>
      </c>
      <c r="K53" s="197">
        <v>35535.000000000022</v>
      </c>
      <c r="L53" s="197">
        <v>226</v>
      </c>
      <c r="M53" s="197">
        <v>485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89" customFormat="1" ht="14.1" customHeight="1" x14ac:dyDescent="0.2">
      <c r="A54" s="88" t="s">
        <v>564</v>
      </c>
      <c r="B54" s="88" t="s">
        <v>565</v>
      </c>
      <c r="C54" s="29"/>
      <c r="D54" s="199">
        <f>SUM(D55:D60)</f>
        <v>1053856.9999999998</v>
      </c>
      <c r="E54" s="199">
        <f t="shared" ref="E54:M54" si="8">SUM(E55:E60)</f>
        <v>37983.000000000044</v>
      </c>
      <c r="F54" s="199">
        <f t="shared" si="8"/>
        <v>3962</v>
      </c>
      <c r="G54" s="199">
        <f t="shared" si="8"/>
        <v>106263.00000000009</v>
      </c>
      <c r="H54" s="199">
        <f t="shared" si="8"/>
        <v>30105</v>
      </c>
      <c r="I54" s="199">
        <f t="shared" si="8"/>
        <v>416418.99999999942</v>
      </c>
      <c r="J54" s="199">
        <f t="shared" si="8"/>
        <v>375948.00000000058</v>
      </c>
      <c r="K54" s="199">
        <f t="shared" si="8"/>
        <v>81155.000000000029</v>
      </c>
      <c r="L54" s="199">
        <f t="shared" si="8"/>
        <v>21</v>
      </c>
      <c r="M54" s="199">
        <f t="shared" si="8"/>
        <v>2000.9999999999995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0" customFormat="1" ht="14.1" customHeight="1" x14ac:dyDescent="0.2">
      <c r="A55" s="89" t="s">
        <v>566</v>
      </c>
      <c r="B55" s="89" t="s">
        <v>567</v>
      </c>
      <c r="C55" s="21"/>
      <c r="D55" s="197">
        <v>181875.99999999997</v>
      </c>
      <c r="E55" s="197">
        <v>5829.0000000000009</v>
      </c>
      <c r="F55" s="197">
        <v>687.00000000000011</v>
      </c>
      <c r="G55" s="197">
        <v>20440.999999999996</v>
      </c>
      <c r="H55" s="197">
        <v>4682.0000000000009</v>
      </c>
      <c r="I55" s="197">
        <v>64939.000000000036</v>
      </c>
      <c r="J55" s="197">
        <v>69620.000000000073</v>
      </c>
      <c r="K55" s="197">
        <v>15474.999999999995</v>
      </c>
      <c r="L55" s="197">
        <v>0</v>
      </c>
      <c r="M55" s="197">
        <v>203.00000000000003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0" customFormat="1" ht="14.1" customHeight="1" x14ac:dyDescent="0.2">
      <c r="A56" s="89" t="s">
        <v>568</v>
      </c>
      <c r="B56" s="89" t="s">
        <v>586</v>
      </c>
      <c r="C56" s="21"/>
      <c r="D56" s="197">
        <v>44738.000000000029</v>
      </c>
      <c r="E56" s="197">
        <v>2140.9999999999995</v>
      </c>
      <c r="F56" s="197">
        <v>101</v>
      </c>
      <c r="G56" s="197">
        <v>4655.0000000000027</v>
      </c>
      <c r="H56" s="197">
        <v>1900.0000000000005</v>
      </c>
      <c r="I56" s="197">
        <v>16064.999999999993</v>
      </c>
      <c r="J56" s="197">
        <v>16043.999999999987</v>
      </c>
      <c r="K56" s="197">
        <v>3746.9999999999991</v>
      </c>
      <c r="L56" s="197">
        <v>0</v>
      </c>
      <c r="M56" s="197">
        <v>85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0" customFormat="1" ht="14.1" customHeight="1" x14ac:dyDescent="0.2">
      <c r="A57" s="89" t="s">
        <v>569</v>
      </c>
      <c r="B57" s="89" t="s">
        <v>958</v>
      </c>
      <c r="C57" s="21"/>
      <c r="D57" s="197">
        <v>228287.99999999988</v>
      </c>
      <c r="E57" s="197">
        <v>10618.000000000024</v>
      </c>
      <c r="F57" s="197">
        <v>565</v>
      </c>
      <c r="G57" s="197">
        <v>21526.000000000004</v>
      </c>
      <c r="H57" s="197">
        <v>8074.9999999999964</v>
      </c>
      <c r="I57" s="197">
        <v>98672.999999999782</v>
      </c>
      <c r="J57" s="197">
        <v>74790.000000000044</v>
      </c>
      <c r="K57" s="197">
        <v>13296.999999999996</v>
      </c>
      <c r="L57" s="197">
        <v>5</v>
      </c>
      <c r="M57" s="197">
        <v>738.99999999999977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0" customFormat="1" ht="14.1" customHeight="1" x14ac:dyDescent="0.2">
      <c r="A58" s="89" t="s">
        <v>570</v>
      </c>
      <c r="B58" s="89" t="s">
        <v>571</v>
      </c>
      <c r="C58" s="21"/>
      <c r="D58" s="197">
        <v>55934.00000000008</v>
      </c>
      <c r="E58" s="197">
        <v>1171.0000000000002</v>
      </c>
      <c r="F58" s="197">
        <v>122</v>
      </c>
      <c r="G58" s="197">
        <v>4163</v>
      </c>
      <c r="H58" s="197">
        <v>1134.9999999999998</v>
      </c>
      <c r="I58" s="197">
        <v>30466.000000000025</v>
      </c>
      <c r="J58" s="197">
        <v>15695.000000000004</v>
      </c>
      <c r="K58" s="197">
        <v>3089.0000000000005</v>
      </c>
      <c r="L58" s="197">
        <v>0</v>
      </c>
      <c r="M58" s="197">
        <v>93.000000000000014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0" customFormat="1" ht="14.1" customHeight="1" x14ac:dyDescent="0.2">
      <c r="A59" s="89" t="s">
        <v>572</v>
      </c>
      <c r="B59" s="89" t="s">
        <v>587</v>
      </c>
      <c r="C59" s="21"/>
      <c r="D59" s="197">
        <v>3624</v>
      </c>
      <c r="E59" s="197">
        <v>0</v>
      </c>
      <c r="F59" s="197">
        <v>116</v>
      </c>
      <c r="G59" s="197">
        <v>332.99999999999994</v>
      </c>
      <c r="H59" s="197">
        <v>150</v>
      </c>
      <c r="I59" s="197">
        <v>1203.0000000000002</v>
      </c>
      <c r="J59" s="197">
        <v>1633</v>
      </c>
      <c r="K59" s="197">
        <v>189</v>
      </c>
      <c r="L59" s="197">
        <v>0</v>
      </c>
      <c r="M59" s="197">
        <v>0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0" customFormat="1" ht="14.1" customHeight="1" x14ac:dyDescent="0.2">
      <c r="A60" s="89" t="s">
        <v>573</v>
      </c>
      <c r="B60" s="89" t="s">
        <v>574</v>
      </c>
      <c r="C60" s="21"/>
      <c r="D60" s="197">
        <v>539396.99999999988</v>
      </c>
      <c r="E60" s="197">
        <v>18224.000000000025</v>
      </c>
      <c r="F60" s="197">
        <v>2371</v>
      </c>
      <c r="G60" s="197">
        <v>55145.000000000087</v>
      </c>
      <c r="H60" s="197">
        <v>14163.000000000002</v>
      </c>
      <c r="I60" s="197">
        <v>205072.99999999956</v>
      </c>
      <c r="J60" s="197">
        <v>198166.00000000049</v>
      </c>
      <c r="K60" s="197">
        <v>45358.000000000044</v>
      </c>
      <c r="L60" s="197">
        <v>16</v>
      </c>
      <c r="M60" s="197">
        <v>880.99999999999989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89" customFormat="1" ht="14.1" customHeight="1" x14ac:dyDescent="0.2">
      <c r="A61" s="87" t="s">
        <v>591</v>
      </c>
      <c r="B61" s="88"/>
      <c r="C61" s="29"/>
      <c r="D61" s="197">
        <v>55820.999999999956</v>
      </c>
      <c r="E61" s="197">
        <v>2810.0000000000014</v>
      </c>
      <c r="F61" s="197">
        <v>225</v>
      </c>
      <c r="G61" s="197">
        <v>5296.9999999999982</v>
      </c>
      <c r="H61" s="197">
        <v>2457</v>
      </c>
      <c r="I61" s="197">
        <v>21227.999999999996</v>
      </c>
      <c r="J61" s="197">
        <v>22384.000000000004</v>
      </c>
      <c r="K61" s="197">
        <v>959</v>
      </c>
      <c r="L61" s="197">
        <v>18</v>
      </c>
      <c r="M61" s="197">
        <v>442.99999999999994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Folha197">
    <tabColor theme="2" tint="-0.749992370372631"/>
    <pageSetUpPr fitToPage="1"/>
  </sheetPr>
  <dimension ref="A1:AP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10" style="1" customWidth="1"/>
    <col min="11" max="12" width="9.28515625" style="1" customWidth="1"/>
    <col min="13" max="13" width="10.42578125" style="1" customWidth="1"/>
    <col min="14" max="18" width="9.28515625" style="19"/>
    <col min="19" max="19" width="7.42578125" style="19" customWidth="1"/>
    <col min="20" max="16384" width="9.28515625" style="19"/>
  </cols>
  <sheetData>
    <row r="1" spans="1:42" s="21" customFormat="1" ht="11.1" customHeight="1" x14ac:dyDescent="0.2">
      <c r="E1" s="19"/>
      <c r="F1" s="19"/>
      <c r="G1" s="19"/>
      <c r="H1" s="19"/>
      <c r="I1" s="19"/>
      <c r="J1" s="19"/>
      <c r="K1" s="19"/>
      <c r="L1" s="19"/>
      <c r="M1" s="259" t="s">
        <v>335</v>
      </c>
    </row>
    <row r="2" spans="1:42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2" s="6" customFormat="1" ht="12" customHeight="1" x14ac:dyDescent="0.2">
      <c r="A3" s="43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2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2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2" s="29" customFormat="1" ht="11.1" customHeight="1" x14ac:dyDescent="0.2">
      <c r="A6" s="257" t="s">
        <v>59</v>
      </c>
      <c r="B6" s="157"/>
      <c r="C6" s="77"/>
      <c r="F6" s="256"/>
      <c r="G6" s="256"/>
      <c r="M6" s="32"/>
    </row>
    <row r="7" spans="1:42" s="5" customFormat="1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</row>
    <row r="8" spans="1:42" s="5" customFormat="1" ht="59.25" customHeight="1" x14ac:dyDescent="0.2">
      <c r="A8" s="265" t="s">
        <v>500</v>
      </c>
      <c r="B8" s="265"/>
      <c r="C8" s="45"/>
      <c r="D8" s="53" t="s">
        <v>1</v>
      </c>
      <c r="E8" s="176" t="s">
        <v>48</v>
      </c>
      <c r="F8" s="177" t="s">
        <v>100</v>
      </c>
      <c r="G8" s="177" t="s">
        <v>101</v>
      </c>
      <c r="H8" s="177" t="s">
        <v>269</v>
      </c>
      <c r="I8" s="177" t="s">
        <v>82</v>
      </c>
      <c r="J8" s="176" t="s">
        <v>83</v>
      </c>
      <c r="K8" s="177" t="s">
        <v>49</v>
      </c>
      <c r="L8" s="177" t="s">
        <v>84</v>
      </c>
      <c r="M8" s="53" t="s">
        <v>108</v>
      </c>
    </row>
    <row r="9" spans="1:42" s="5" customFormat="1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08"/>
    </row>
    <row r="10" spans="1:42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2" s="5" customFormat="1" ht="14.1" customHeight="1" x14ac:dyDescent="0.2">
      <c r="A11" s="47"/>
      <c r="B11" s="40" t="s">
        <v>9</v>
      </c>
      <c r="C11" s="40"/>
      <c r="D11" s="197">
        <v>4526210.9999999274</v>
      </c>
      <c r="E11" s="197">
        <v>169080.99999999997</v>
      </c>
      <c r="F11" s="197">
        <v>18068.000000000004</v>
      </c>
      <c r="G11" s="197">
        <v>463170.9999999986</v>
      </c>
      <c r="H11" s="197">
        <v>130391.99999999978</v>
      </c>
      <c r="I11" s="197">
        <v>1786237.0000000028</v>
      </c>
      <c r="J11" s="197">
        <v>1629741.0000000026</v>
      </c>
      <c r="K11" s="197">
        <v>313323.99999999953</v>
      </c>
      <c r="L11" s="197">
        <v>515.99999999999989</v>
      </c>
      <c r="M11" s="197">
        <v>15680.999999999995</v>
      </c>
      <c r="N11" s="197"/>
      <c r="O11" s="197"/>
      <c r="P11" s="197"/>
      <c r="Q11" s="197"/>
      <c r="R11" s="197"/>
      <c r="S11" s="197"/>
      <c r="T11" s="197"/>
      <c r="U11" s="198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ht="14.1" customHeight="1" x14ac:dyDescent="0.2">
      <c r="A12" s="88" t="s">
        <v>503</v>
      </c>
      <c r="B12" s="88" t="s">
        <v>962</v>
      </c>
      <c r="C12" s="40"/>
      <c r="D12" s="199">
        <f>SUM(D13:D16)</f>
        <v>133503.00000000012</v>
      </c>
      <c r="E12" s="199">
        <f t="shared" ref="E12:M12" si="0">SUM(E13:E16)</f>
        <v>3120.0000000000009</v>
      </c>
      <c r="F12" s="199">
        <f t="shared" si="0"/>
        <v>367</v>
      </c>
      <c r="G12" s="199">
        <f t="shared" si="0"/>
        <v>14662</v>
      </c>
      <c r="H12" s="199">
        <f t="shared" si="0"/>
        <v>4539.9999999999991</v>
      </c>
      <c r="I12" s="199">
        <f t="shared" si="0"/>
        <v>46110.999999999978</v>
      </c>
      <c r="J12" s="199">
        <f t="shared" si="0"/>
        <v>54382.000000000022</v>
      </c>
      <c r="K12" s="199">
        <f t="shared" si="0"/>
        <v>10150</v>
      </c>
      <c r="L12" s="199">
        <f t="shared" si="0"/>
        <v>32</v>
      </c>
      <c r="M12" s="199">
        <f t="shared" si="0"/>
        <v>139</v>
      </c>
      <c r="N12" s="199"/>
      <c r="O12" s="199"/>
      <c r="P12" s="199"/>
      <c r="Q12" s="199"/>
      <c r="R12" s="199"/>
      <c r="S12" s="199"/>
      <c r="T12" s="199"/>
      <c r="U12" s="200"/>
    </row>
    <row r="13" spans="1:42" s="21" customFormat="1" ht="14.1" customHeight="1" x14ac:dyDescent="0.2">
      <c r="A13" s="89" t="s">
        <v>504</v>
      </c>
      <c r="B13" s="89" t="s">
        <v>963</v>
      </c>
      <c r="C13" s="31"/>
      <c r="D13" s="197">
        <v>10978.999999999989</v>
      </c>
      <c r="E13" s="197">
        <v>308</v>
      </c>
      <c r="F13" s="197">
        <v>124</v>
      </c>
      <c r="G13" s="197">
        <v>1369.0000000000005</v>
      </c>
      <c r="H13" s="197">
        <v>343</v>
      </c>
      <c r="I13" s="197">
        <v>3837.9999999999995</v>
      </c>
      <c r="J13" s="197">
        <v>4145.0000000000009</v>
      </c>
      <c r="K13" s="197">
        <v>814</v>
      </c>
      <c r="L13" s="197">
        <v>0</v>
      </c>
      <c r="M13" s="197">
        <v>38</v>
      </c>
      <c r="N13" s="197"/>
      <c r="O13" s="197"/>
      <c r="P13" s="197"/>
      <c r="Q13" s="197"/>
      <c r="R13" s="197"/>
      <c r="S13" s="197"/>
      <c r="T13" s="197"/>
      <c r="U13" s="198"/>
    </row>
    <row r="14" spans="1:42" s="21" customFormat="1" ht="14.1" customHeight="1" x14ac:dyDescent="0.2">
      <c r="A14" s="89" t="s">
        <v>505</v>
      </c>
      <c r="B14" s="89" t="s">
        <v>506</v>
      </c>
      <c r="C14" s="31"/>
      <c r="D14" s="197">
        <v>23702.000000000015</v>
      </c>
      <c r="E14" s="197">
        <v>698.00000000000023</v>
      </c>
      <c r="F14" s="197">
        <v>129</v>
      </c>
      <c r="G14" s="197">
        <v>3207.9999999999991</v>
      </c>
      <c r="H14" s="197">
        <v>720</v>
      </c>
      <c r="I14" s="197">
        <v>7477.9999999999973</v>
      </c>
      <c r="J14" s="197">
        <v>10271</v>
      </c>
      <c r="K14" s="197">
        <v>1198</v>
      </c>
      <c r="L14" s="197">
        <v>0</v>
      </c>
      <c r="M14" s="197">
        <v>0</v>
      </c>
      <c r="N14" s="197"/>
      <c r="O14" s="197"/>
      <c r="P14" s="197"/>
      <c r="Q14" s="197"/>
      <c r="R14" s="197"/>
      <c r="S14" s="197"/>
      <c r="T14" s="197"/>
      <c r="U14" s="198"/>
    </row>
    <row r="15" spans="1:42" s="21" customFormat="1" ht="14.1" customHeight="1" x14ac:dyDescent="0.2">
      <c r="A15" s="89" t="s">
        <v>507</v>
      </c>
      <c r="B15" s="89" t="s">
        <v>508</v>
      </c>
      <c r="C15" s="31"/>
      <c r="D15" s="197">
        <v>21030.999999999996</v>
      </c>
      <c r="E15" s="197">
        <v>501</v>
      </c>
      <c r="F15" s="197">
        <v>32</v>
      </c>
      <c r="G15" s="197">
        <v>2710.0000000000005</v>
      </c>
      <c r="H15" s="197">
        <v>1257.9999999999998</v>
      </c>
      <c r="I15" s="197">
        <v>6224.0000000000009</v>
      </c>
      <c r="J15" s="197">
        <v>8960.9999999999982</v>
      </c>
      <c r="K15" s="197">
        <v>1332</v>
      </c>
      <c r="L15" s="197">
        <v>0</v>
      </c>
      <c r="M15" s="197">
        <v>13</v>
      </c>
      <c r="N15" s="197"/>
      <c r="O15" s="197"/>
      <c r="P15" s="197"/>
      <c r="Q15" s="197"/>
      <c r="R15" s="197"/>
      <c r="S15" s="197"/>
      <c r="T15" s="197"/>
      <c r="U15" s="198"/>
    </row>
    <row r="16" spans="1:42" s="21" customFormat="1" ht="14.1" customHeight="1" x14ac:dyDescent="0.2">
      <c r="A16" s="89" t="s">
        <v>509</v>
      </c>
      <c r="B16" s="89" t="s">
        <v>575</v>
      </c>
      <c r="C16" s="31"/>
      <c r="D16" s="197">
        <v>77791.000000000116</v>
      </c>
      <c r="E16" s="197">
        <v>1613.0000000000005</v>
      </c>
      <c r="F16" s="197">
        <v>82</v>
      </c>
      <c r="G16" s="197">
        <v>7375</v>
      </c>
      <c r="H16" s="197">
        <v>2218.9999999999991</v>
      </c>
      <c r="I16" s="197">
        <v>28570.999999999982</v>
      </c>
      <c r="J16" s="197">
        <v>31005.000000000022</v>
      </c>
      <c r="K16" s="197">
        <v>6806</v>
      </c>
      <c r="L16" s="197">
        <v>32</v>
      </c>
      <c r="M16" s="197">
        <v>88</v>
      </c>
      <c r="N16" s="197"/>
      <c r="O16" s="197"/>
      <c r="P16" s="197"/>
      <c r="Q16" s="197"/>
      <c r="R16" s="197"/>
      <c r="S16" s="197"/>
      <c r="T16" s="197"/>
      <c r="U16" s="198"/>
    </row>
    <row r="17" spans="1:21" s="29" customFormat="1" ht="14.1" customHeight="1" x14ac:dyDescent="0.2">
      <c r="A17" s="88" t="s">
        <v>510</v>
      </c>
      <c r="B17" s="88" t="s">
        <v>511</v>
      </c>
      <c r="C17" s="40"/>
      <c r="D17" s="199">
        <f>SUM(D18:D23)</f>
        <v>126078.00000000006</v>
      </c>
      <c r="E17" s="199">
        <f t="shared" ref="E17:M17" si="1">SUM(E18:E23)</f>
        <v>3917.0000000000005</v>
      </c>
      <c r="F17" s="199">
        <f t="shared" si="1"/>
        <v>720</v>
      </c>
      <c r="G17" s="199">
        <f t="shared" si="1"/>
        <v>14542.000000000004</v>
      </c>
      <c r="H17" s="199">
        <f t="shared" si="1"/>
        <v>2359</v>
      </c>
      <c r="I17" s="199">
        <f t="shared" si="1"/>
        <v>36375.999999999993</v>
      </c>
      <c r="J17" s="199">
        <f t="shared" si="1"/>
        <v>58857</v>
      </c>
      <c r="K17" s="199">
        <f t="shared" si="1"/>
        <v>8768</v>
      </c>
      <c r="L17" s="199">
        <f t="shared" si="1"/>
        <v>40</v>
      </c>
      <c r="M17" s="199">
        <f t="shared" si="1"/>
        <v>499</v>
      </c>
      <c r="N17" s="199"/>
      <c r="O17" s="199"/>
      <c r="P17" s="199"/>
      <c r="Q17" s="199"/>
      <c r="R17" s="199"/>
      <c r="S17" s="199"/>
      <c r="T17" s="199"/>
      <c r="U17" s="200"/>
    </row>
    <row r="18" spans="1:21" s="21" customFormat="1" ht="14.1" customHeight="1" x14ac:dyDescent="0.2">
      <c r="A18" s="89" t="s">
        <v>314</v>
      </c>
      <c r="B18" s="89" t="s">
        <v>576</v>
      </c>
      <c r="C18" s="31"/>
      <c r="D18" s="197">
        <v>28884.000000000058</v>
      </c>
      <c r="E18" s="197">
        <v>813.00000000000011</v>
      </c>
      <c r="F18" s="197">
        <v>67</v>
      </c>
      <c r="G18" s="197">
        <v>1965</v>
      </c>
      <c r="H18" s="197">
        <v>721</v>
      </c>
      <c r="I18" s="197">
        <v>8256</v>
      </c>
      <c r="J18" s="197">
        <v>14679</v>
      </c>
      <c r="K18" s="197">
        <v>2149</v>
      </c>
      <c r="L18" s="197">
        <v>0</v>
      </c>
      <c r="M18" s="197">
        <v>234</v>
      </c>
      <c r="N18" s="197"/>
      <c r="O18" s="197"/>
      <c r="P18" s="197"/>
      <c r="Q18" s="197"/>
      <c r="R18" s="197"/>
      <c r="S18" s="197"/>
      <c r="T18" s="197"/>
      <c r="U18" s="198"/>
    </row>
    <row r="19" spans="1:21" s="21" customFormat="1" ht="14.1" customHeight="1" x14ac:dyDescent="0.2">
      <c r="A19" s="89" t="s">
        <v>512</v>
      </c>
      <c r="B19" s="89" t="s">
        <v>513</v>
      </c>
      <c r="C19" s="31"/>
      <c r="D19" s="197">
        <v>45974</v>
      </c>
      <c r="E19" s="197">
        <v>1220.0000000000002</v>
      </c>
      <c r="F19" s="197">
        <v>417</v>
      </c>
      <c r="G19" s="197">
        <v>6681.0000000000027</v>
      </c>
      <c r="H19" s="197">
        <v>579.99999999999989</v>
      </c>
      <c r="I19" s="197">
        <v>15677.999999999991</v>
      </c>
      <c r="J19" s="197">
        <v>18924.000000000004</v>
      </c>
      <c r="K19" s="197">
        <v>2260</v>
      </c>
      <c r="L19" s="197">
        <v>40</v>
      </c>
      <c r="M19" s="197">
        <v>174</v>
      </c>
      <c r="N19" s="197"/>
      <c r="O19" s="197"/>
      <c r="P19" s="197"/>
      <c r="Q19" s="197"/>
      <c r="R19" s="197"/>
      <c r="S19" s="197"/>
      <c r="T19" s="197"/>
      <c r="U19" s="198"/>
    </row>
    <row r="20" spans="1:21" s="21" customFormat="1" ht="14.1" customHeight="1" x14ac:dyDescent="0.2">
      <c r="A20" s="89" t="s">
        <v>514</v>
      </c>
      <c r="B20" s="89" t="s">
        <v>515</v>
      </c>
      <c r="C20" s="31"/>
      <c r="D20" s="197">
        <v>20492.999999999996</v>
      </c>
      <c r="E20" s="197">
        <v>777</v>
      </c>
      <c r="F20" s="197">
        <v>193</v>
      </c>
      <c r="G20" s="197">
        <v>2405.0000000000009</v>
      </c>
      <c r="H20" s="197">
        <v>254</v>
      </c>
      <c r="I20" s="197">
        <v>5271.0000000000009</v>
      </c>
      <c r="J20" s="197">
        <v>9865</v>
      </c>
      <c r="K20" s="197">
        <v>1728.0000000000002</v>
      </c>
      <c r="L20" s="197">
        <v>0</v>
      </c>
      <c r="M20" s="197">
        <v>0</v>
      </c>
      <c r="N20" s="197"/>
      <c r="O20" s="197"/>
      <c r="P20" s="197"/>
      <c r="Q20" s="197"/>
      <c r="R20" s="197"/>
      <c r="S20" s="197"/>
      <c r="T20" s="197"/>
      <c r="U20" s="198"/>
    </row>
    <row r="21" spans="1:21" s="21" customFormat="1" ht="14.1" customHeight="1" x14ac:dyDescent="0.2">
      <c r="A21" s="89" t="s">
        <v>516</v>
      </c>
      <c r="B21" s="89" t="s">
        <v>577</v>
      </c>
      <c r="C21" s="31"/>
      <c r="D21" s="197">
        <v>10324.999999999998</v>
      </c>
      <c r="E21" s="197">
        <v>148</v>
      </c>
      <c r="F21" s="197">
        <v>0</v>
      </c>
      <c r="G21" s="197">
        <v>699.99999999999977</v>
      </c>
      <c r="H21" s="197">
        <v>460</v>
      </c>
      <c r="I21" s="197">
        <v>2452.9999999999995</v>
      </c>
      <c r="J21" s="197">
        <v>5560.9999999999991</v>
      </c>
      <c r="K21" s="197">
        <v>968</v>
      </c>
      <c r="L21" s="197">
        <v>0</v>
      </c>
      <c r="M21" s="197">
        <v>35</v>
      </c>
      <c r="N21" s="197"/>
      <c r="O21" s="197"/>
      <c r="P21" s="197"/>
      <c r="Q21" s="197"/>
      <c r="R21" s="197"/>
      <c r="S21" s="197"/>
      <c r="T21" s="197"/>
      <c r="U21" s="198"/>
    </row>
    <row r="22" spans="1:21" s="21" customFormat="1" ht="14.1" customHeight="1" x14ac:dyDescent="0.2">
      <c r="A22" s="89" t="s">
        <v>517</v>
      </c>
      <c r="B22" s="89" t="s">
        <v>518</v>
      </c>
      <c r="C22" s="31"/>
      <c r="D22" s="197">
        <v>5885.0000000000018</v>
      </c>
      <c r="E22" s="197">
        <v>762</v>
      </c>
      <c r="F22" s="197">
        <v>0</v>
      </c>
      <c r="G22" s="197">
        <v>606</v>
      </c>
      <c r="H22" s="197">
        <v>99</v>
      </c>
      <c r="I22" s="197">
        <v>1189</v>
      </c>
      <c r="J22" s="197">
        <v>2472.0000000000005</v>
      </c>
      <c r="K22" s="197">
        <v>750</v>
      </c>
      <c r="L22" s="197">
        <v>0</v>
      </c>
      <c r="M22" s="197">
        <v>7</v>
      </c>
      <c r="N22" s="197"/>
      <c r="O22" s="197"/>
      <c r="P22" s="197"/>
      <c r="Q22" s="197"/>
      <c r="R22" s="197"/>
      <c r="S22" s="197"/>
      <c r="T22" s="197"/>
      <c r="U22" s="198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197">
        <v>14517.000000000004</v>
      </c>
      <c r="E23" s="197">
        <v>197</v>
      </c>
      <c r="F23" s="197">
        <v>43</v>
      </c>
      <c r="G23" s="197">
        <v>2184.9999999999991</v>
      </c>
      <c r="H23" s="197">
        <v>245</v>
      </c>
      <c r="I23" s="197">
        <v>3529.0000000000027</v>
      </c>
      <c r="J23" s="197">
        <v>7356.0000000000009</v>
      </c>
      <c r="K23" s="197">
        <v>913</v>
      </c>
      <c r="L23" s="197">
        <v>0</v>
      </c>
      <c r="M23" s="197">
        <v>49</v>
      </c>
      <c r="N23" s="197"/>
      <c r="O23" s="197"/>
      <c r="P23" s="197"/>
      <c r="Q23" s="197"/>
      <c r="R23" s="197"/>
      <c r="S23" s="197"/>
      <c r="T23" s="197"/>
      <c r="U23" s="198"/>
    </row>
    <row r="24" spans="1:21" s="29" customFormat="1" ht="14.1" customHeight="1" x14ac:dyDescent="0.2">
      <c r="A24" s="88" t="s">
        <v>521</v>
      </c>
      <c r="B24" s="88" t="s">
        <v>501</v>
      </c>
      <c r="C24" s="40"/>
      <c r="D24" s="199">
        <f>SUM(D25:D29)</f>
        <v>279041</v>
      </c>
      <c r="E24" s="199">
        <f t="shared" ref="E24:M24" si="2">SUM(E25:E29)</f>
        <v>9265</v>
      </c>
      <c r="F24" s="199">
        <f t="shared" si="2"/>
        <v>767</v>
      </c>
      <c r="G24" s="199">
        <f t="shared" si="2"/>
        <v>25204.000000000004</v>
      </c>
      <c r="H24" s="199">
        <f t="shared" si="2"/>
        <v>6671.0000000000018</v>
      </c>
      <c r="I24" s="199">
        <f t="shared" si="2"/>
        <v>92894.999999999971</v>
      </c>
      <c r="J24" s="199">
        <f t="shared" si="2"/>
        <v>126926</v>
      </c>
      <c r="K24" s="199">
        <f t="shared" si="2"/>
        <v>16556.999999999996</v>
      </c>
      <c r="L24" s="199">
        <f t="shared" si="2"/>
        <v>31</v>
      </c>
      <c r="M24" s="199">
        <f t="shared" si="2"/>
        <v>724.99999999999989</v>
      </c>
      <c r="N24" s="199"/>
      <c r="O24" s="199"/>
      <c r="P24" s="199"/>
      <c r="Q24" s="199"/>
      <c r="R24" s="199"/>
      <c r="S24" s="199"/>
      <c r="T24" s="199"/>
      <c r="U24" s="200"/>
    </row>
    <row r="25" spans="1:21" s="21" customFormat="1" ht="14.1" customHeight="1" x14ac:dyDescent="0.2">
      <c r="A25" s="89" t="s">
        <v>522</v>
      </c>
      <c r="B25" s="89" t="s">
        <v>578</v>
      </c>
      <c r="D25" s="197">
        <v>137985</v>
      </c>
      <c r="E25" s="197">
        <v>6488</v>
      </c>
      <c r="F25" s="197">
        <v>444</v>
      </c>
      <c r="G25" s="197">
        <v>13274.000000000004</v>
      </c>
      <c r="H25" s="197">
        <v>3981.0000000000018</v>
      </c>
      <c r="I25" s="197">
        <v>52108.999999999971</v>
      </c>
      <c r="J25" s="197">
        <v>52025.999999999978</v>
      </c>
      <c r="K25" s="197">
        <v>9106</v>
      </c>
      <c r="L25" s="197">
        <v>0</v>
      </c>
      <c r="M25" s="197">
        <v>556.99999999999989</v>
      </c>
      <c r="N25" s="197"/>
      <c r="O25" s="197"/>
      <c r="P25" s="197"/>
      <c r="Q25" s="197"/>
      <c r="R25" s="197"/>
      <c r="S25" s="197"/>
      <c r="T25" s="197"/>
      <c r="U25" s="19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197">
        <v>21318.999999999996</v>
      </c>
      <c r="E26" s="197">
        <v>602.00000000000011</v>
      </c>
      <c r="F26" s="197">
        <v>94</v>
      </c>
      <c r="G26" s="197">
        <v>2795.9999999999995</v>
      </c>
      <c r="H26" s="197">
        <v>246.00000000000003</v>
      </c>
      <c r="I26" s="197">
        <v>8364.9999999999964</v>
      </c>
      <c r="J26" s="197">
        <v>7705.0000000000009</v>
      </c>
      <c r="K26" s="197">
        <v>1510.9999999999998</v>
      </c>
      <c r="L26" s="197">
        <v>0</v>
      </c>
      <c r="M26" s="197">
        <v>0</v>
      </c>
      <c r="N26" s="197"/>
      <c r="O26" s="197"/>
      <c r="P26" s="197"/>
      <c r="Q26" s="197"/>
      <c r="R26" s="197"/>
      <c r="S26" s="197"/>
      <c r="T26" s="197"/>
      <c r="U26" s="197"/>
    </row>
    <row r="27" spans="1:21" s="21" customFormat="1" ht="14.1" customHeight="1" x14ac:dyDescent="0.2">
      <c r="A27" s="89" t="s">
        <v>525</v>
      </c>
      <c r="B27" s="89" t="s">
        <v>579</v>
      </c>
      <c r="D27" s="197">
        <v>55614.000000000036</v>
      </c>
      <c r="E27" s="197">
        <v>653.00000000000011</v>
      </c>
      <c r="F27" s="197">
        <v>162.99999999999997</v>
      </c>
      <c r="G27" s="197">
        <v>5313.9999999999991</v>
      </c>
      <c r="H27" s="197">
        <v>1476</v>
      </c>
      <c r="I27" s="197">
        <v>18100</v>
      </c>
      <c r="J27" s="197">
        <v>25829.000000000004</v>
      </c>
      <c r="K27" s="197">
        <v>3921.9999999999977</v>
      </c>
      <c r="L27" s="197">
        <v>0</v>
      </c>
      <c r="M27" s="197">
        <v>157</v>
      </c>
      <c r="N27" s="197"/>
      <c r="O27" s="197"/>
      <c r="P27" s="197"/>
      <c r="Q27" s="197"/>
      <c r="R27" s="197"/>
      <c r="S27" s="197"/>
      <c r="T27" s="197"/>
      <c r="U27" s="197"/>
    </row>
    <row r="28" spans="1:21" s="21" customFormat="1" ht="14.1" customHeight="1" x14ac:dyDescent="0.2">
      <c r="A28" s="89" t="s">
        <v>526</v>
      </c>
      <c r="B28" s="89" t="s">
        <v>964</v>
      </c>
      <c r="D28" s="197">
        <v>45075.999999999978</v>
      </c>
      <c r="E28" s="197">
        <v>750.99999999999989</v>
      </c>
      <c r="F28" s="197">
        <v>34</v>
      </c>
      <c r="G28" s="197">
        <v>1901</v>
      </c>
      <c r="H28" s="197">
        <v>546.99999999999989</v>
      </c>
      <c r="I28" s="197">
        <v>7981.0000000000027</v>
      </c>
      <c r="J28" s="197">
        <v>33002.000000000007</v>
      </c>
      <c r="K28" s="197">
        <v>817.99999999999989</v>
      </c>
      <c r="L28" s="197">
        <v>31</v>
      </c>
      <c r="M28" s="197">
        <v>11</v>
      </c>
      <c r="N28" s="197"/>
      <c r="O28" s="197"/>
      <c r="P28" s="197"/>
      <c r="Q28" s="197"/>
      <c r="R28" s="197"/>
      <c r="S28" s="197"/>
      <c r="T28" s="197"/>
      <c r="U28" s="197"/>
    </row>
    <row r="29" spans="1:21" s="21" customFormat="1" ht="14.1" customHeight="1" x14ac:dyDescent="0.2">
      <c r="A29" s="89" t="s">
        <v>527</v>
      </c>
      <c r="B29" s="89" t="s">
        <v>528</v>
      </c>
      <c r="D29" s="197">
        <v>19047</v>
      </c>
      <c r="E29" s="197">
        <v>771</v>
      </c>
      <c r="F29" s="197">
        <v>32</v>
      </c>
      <c r="G29" s="197">
        <v>1918.9999999999993</v>
      </c>
      <c r="H29" s="197">
        <v>421</v>
      </c>
      <c r="I29" s="197">
        <v>6340.0000000000027</v>
      </c>
      <c r="J29" s="197">
        <v>8364.0000000000036</v>
      </c>
      <c r="K29" s="197">
        <v>1199.9999999999998</v>
      </c>
      <c r="L29" s="197">
        <v>0</v>
      </c>
      <c r="M29" s="197">
        <v>0</v>
      </c>
      <c r="N29" s="197"/>
      <c r="O29" s="197"/>
      <c r="P29" s="197"/>
      <c r="Q29" s="197"/>
      <c r="R29" s="197"/>
      <c r="S29" s="197"/>
      <c r="T29" s="197"/>
      <c r="U29" s="197"/>
    </row>
    <row r="30" spans="1:21" s="29" customFormat="1" ht="14.1" customHeight="1" x14ac:dyDescent="0.2">
      <c r="A30" s="88" t="s">
        <v>529</v>
      </c>
      <c r="B30" s="88" t="s">
        <v>502</v>
      </c>
      <c r="D30" s="199">
        <f>SUM(D31:D34)</f>
        <v>251882.00000000015</v>
      </c>
      <c r="E30" s="199">
        <f t="shared" ref="E30:M30" si="3">SUM(E31:E34)</f>
        <v>6876.0000000000036</v>
      </c>
      <c r="F30" s="199">
        <f t="shared" si="3"/>
        <v>1412.0000000000005</v>
      </c>
      <c r="G30" s="199">
        <f t="shared" si="3"/>
        <v>24852</v>
      </c>
      <c r="H30" s="199">
        <f t="shared" si="3"/>
        <v>7033</v>
      </c>
      <c r="I30" s="199">
        <f t="shared" si="3"/>
        <v>84761.999999999782</v>
      </c>
      <c r="J30" s="199">
        <f t="shared" si="3"/>
        <v>107321.9999999999</v>
      </c>
      <c r="K30" s="199">
        <f t="shared" si="3"/>
        <v>18676</v>
      </c>
      <c r="L30" s="199">
        <f t="shared" si="3"/>
        <v>27</v>
      </c>
      <c r="M30" s="199">
        <f t="shared" si="3"/>
        <v>921.99999999999989</v>
      </c>
      <c r="N30" s="199"/>
      <c r="O30" s="199"/>
      <c r="P30" s="199"/>
      <c r="Q30" s="199"/>
      <c r="R30" s="199"/>
      <c r="S30" s="199"/>
      <c r="T30" s="199"/>
      <c r="U30" s="199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197">
        <v>24417.999999999996</v>
      </c>
      <c r="E31" s="197">
        <v>229.99999999999991</v>
      </c>
      <c r="F31" s="197">
        <v>58</v>
      </c>
      <c r="G31" s="197">
        <v>2519</v>
      </c>
      <c r="H31" s="197">
        <v>716.00000000000011</v>
      </c>
      <c r="I31" s="197">
        <v>6947.9999999999982</v>
      </c>
      <c r="J31" s="197">
        <v>12200.000000000002</v>
      </c>
      <c r="K31" s="197">
        <v>1598</v>
      </c>
      <c r="L31" s="197">
        <v>0</v>
      </c>
      <c r="M31" s="197">
        <v>149</v>
      </c>
      <c r="N31" s="197"/>
      <c r="O31" s="197"/>
      <c r="P31" s="197"/>
      <c r="Q31" s="197"/>
      <c r="R31" s="197"/>
      <c r="S31" s="197"/>
      <c r="T31" s="197"/>
      <c r="U31" s="197"/>
    </row>
    <row r="32" spans="1:21" s="21" customFormat="1" ht="14.1" customHeight="1" x14ac:dyDescent="0.2">
      <c r="A32" s="89" t="s">
        <v>531</v>
      </c>
      <c r="B32" s="89" t="s">
        <v>532</v>
      </c>
      <c r="D32" s="197">
        <v>21707.000000000007</v>
      </c>
      <c r="E32" s="197">
        <v>546.00000000000011</v>
      </c>
      <c r="F32" s="197">
        <v>378</v>
      </c>
      <c r="G32" s="197">
        <v>2209.9999999999995</v>
      </c>
      <c r="H32" s="197">
        <v>440</v>
      </c>
      <c r="I32" s="197">
        <v>6146.0000000000009</v>
      </c>
      <c r="J32" s="197">
        <v>10192.000000000013</v>
      </c>
      <c r="K32" s="197">
        <v>1743</v>
      </c>
      <c r="L32" s="197">
        <v>0</v>
      </c>
      <c r="M32" s="197">
        <v>52</v>
      </c>
      <c r="N32" s="197"/>
      <c r="O32" s="197"/>
      <c r="P32" s="197"/>
      <c r="Q32" s="197"/>
      <c r="R32" s="197"/>
      <c r="S32" s="197"/>
      <c r="T32" s="197"/>
      <c r="U32" s="197"/>
    </row>
    <row r="33" spans="1:21" s="21" customFormat="1" ht="14.1" customHeight="1" x14ac:dyDescent="0.2">
      <c r="A33" s="89" t="s">
        <v>533</v>
      </c>
      <c r="B33" s="89" t="s">
        <v>580</v>
      </c>
      <c r="D33" s="197">
        <v>162849.00000000015</v>
      </c>
      <c r="E33" s="197">
        <v>5179.0000000000036</v>
      </c>
      <c r="F33" s="197">
        <v>731.00000000000034</v>
      </c>
      <c r="G33" s="197">
        <v>17668</v>
      </c>
      <c r="H33" s="197">
        <v>4800</v>
      </c>
      <c r="I33" s="197">
        <v>59763.999999999782</v>
      </c>
      <c r="J33" s="197">
        <v>66817.999999999884</v>
      </c>
      <c r="K33" s="197">
        <v>7289.9999999999964</v>
      </c>
      <c r="L33" s="197">
        <v>21</v>
      </c>
      <c r="M33" s="197">
        <v>577.99999999999989</v>
      </c>
      <c r="N33" s="197"/>
      <c r="O33" s="197"/>
      <c r="P33" s="197"/>
      <c r="Q33" s="197"/>
      <c r="R33" s="197"/>
      <c r="S33" s="197"/>
      <c r="T33" s="197"/>
      <c r="U33" s="197"/>
    </row>
    <row r="34" spans="1:21" s="21" customFormat="1" ht="14.1" customHeight="1" x14ac:dyDescent="0.2">
      <c r="A34" s="89" t="s">
        <v>534</v>
      </c>
      <c r="B34" s="89" t="s">
        <v>535</v>
      </c>
      <c r="D34" s="197">
        <v>42908</v>
      </c>
      <c r="E34" s="197">
        <v>921.00000000000011</v>
      </c>
      <c r="F34" s="197">
        <v>245</v>
      </c>
      <c r="G34" s="197">
        <v>2454.9999999999995</v>
      </c>
      <c r="H34" s="197">
        <v>1077</v>
      </c>
      <c r="I34" s="197">
        <v>11904.000000000002</v>
      </c>
      <c r="J34" s="197">
        <v>18112.000000000004</v>
      </c>
      <c r="K34" s="197">
        <v>8045.0000000000018</v>
      </c>
      <c r="L34" s="197">
        <v>6</v>
      </c>
      <c r="M34" s="197">
        <v>143</v>
      </c>
      <c r="N34" s="197"/>
      <c r="O34" s="197"/>
      <c r="P34" s="197"/>
      <c r="Q34" s="197"/>
      <c r="R34" s="197"/>
      <c r="S34" s="197"/>
      <c r="T34" s="197"/>
      <c r="U34" s="197"/>
    </row>
    <row r="35" spans="1:21" s="162" customFormat="1" ht="14.1" customHeight="1" x14ac:dyDescent="0.2">
      <c r="A35" s="88" t="s">
        <v>536</v>
      </c>
      <c r="B35" s="88" t="s">
        <v>581</v>
      </c>
      <c r="C35" s="29"/>
      <c r="D35" s="199">
        <f>SUM(D36:D39)</f>
        <v>582149.00000000163</v>
      </c>
      <c r="E35" s="199">
        <f t="shared" ref="E35:M35" si="4">SUM(E36:E39)</f>
        <v>19083</v>
      </c>
      <c r="F35" s="199">
        <f t="shared" si="4"/>
        <v>3051.0000000000009</v>
      </c>
      <c r="G35" s="199">
        <f t="shared" si="4"/>
        <v>67351.999999999971</v>
      </c>
      <c r="H35" s="199">
        <f t="shared" si="4"/>
        <v>13986.000000000007</v>
      </c>
      <c r="I35" s="199">
        <f t="shared" si="4"/>
        <v>209647.00000000012</v>
      </c>
      <c r="J35" s="199">
        <f t="shared" si="4"/>
        <v>222840.99999999988</v>
      </c>
      <c r="K35" s="199">
        <f t="shared" si="4"/>
        <v>44531</v>
      </c>
      <c r="L35" s="199">
        <f t="shared" si="4"/>
        <v>52</v>
      </c>
      <c r="M35" s="199">
        <f t="shared" si="4"/>
        <v>1606</v>
      </c>
      <c r="N35" s="199"/>
      <c r="O35" s="199"/>
      <c r="P35" s="199"/>
      <c r="Q35" s="199"/>
      <c r="R35" s="199"/>
      <c r="S35" s="199"/>
      <c r="T35" s="199"/>
      <c r="U35" s="199"/>
    </row>
    <row r="36" spans="1:21" s="162" customFormat="1" ht="14.1" customHeight="1" x14ac:dyDescent="0.2">
      <c r="A36" s="89" t="s">
        <v>537</v>
      </c>
      <c r="B36" s="89" t="s">
        <v>538</v>
      </c>
      <c r="C36" s="21"/>
      <c r="D36" s="197">
        <v>179373.00000000009</v>
      </c>
      <c r="E36" s="197">
        <v>8426.0000000000018</v>
      </c>
      <c r="F36" s="197">
        <v>472.00000000000011</v>
      </c>
      <c r="G36" s="197">
        <v>15180</v>
      </c>
      <c r="H36" s="197">
        <v>4076.0000000000032</v>
      </c>
      <c r="I36" s="197">
        <v>75970.000000000029</v>
      </c>
      <c r="J36" s="197">
        <v>63008.000000000095</v>
      </c>
      <c r="K36" s="197">
        <v>11779.999999999993</v>
      </c>
      <c r="L36" s="197">
        <v>17</v>
      </c>
      <c r="M36" s="197">
        <v>443.99999999999994</v>
      </c>
      <c r="N36" s="197"/>
      <c r="O36" s="197"/>
      <c r="P36" s="197"/>
      <c r="Q36" s="197"/>
      <c r="R36" s="197"/>
      <c r="S36" s="197"/>
      <c r="T36" s="197"/>
      <c r="U36" s="197"/>
    </row>
    <row r="37" spans="1:21" s="37" customFormat="1" ht="14.1" customHeight="1" x14ac:dyDescent="0.2">
      <c r="A37" s="89" t="s">
        <v>539</v>
      </c>
      <c r="B37" s="89" t="s">
        <v>540</v>
      </c>
      <c r="C37" s="21"/>
      <c r="D37" s="197">
        <v>148825.00000000035</v>
      </c>
      <c r="E37" s="197">
        <v>2552.9999999999991</v>
      </c>
      <c r="F37" s="197">
        <v>1031.0000000000002</v>
      </c>
      <c r="G37" s="197">
        <v>17293.999999999993</v>
      </c>
      <c r="H37" s="197">
        <v>3877</v>
      </c>
      <c r="I37" s="197">
        <v>51814.999999999993</v>
      </c>
      <c r="J37" s="197">
        <v>60099.999999999847</v>
      </c>
      <c r="K37" s="197">
        <v>11841</v>
      </c>
      <c r="L37" s="197">
        <v>0</v>
      </c>
      <c r="M37" s="197">
        <v>314</v>
      </c>
      <c r="N37" s="197"/>
      <c r="O37" s="197"/>
      <c r="P37" s="197"/>
      <c r="Q37" s="197"/>
      <c r="R37" s="197"/>
      <c r="S37" s="197"/>
      <c r="T37" s="197"/>
      <c r="U37" s="197"/>
    </row>
    <row r="38" spans="1:21" s="20" customFormat="1" ht="14.1" customHeight="1" x14ac:dyDescent="0.2">
      <c r="A38" s="89" t="s">
        <v>541</v>
      </c>
      <c r="B38" s="89" t="s">
        <v>542</v>
      </c>
      <c r="C38" s="21"/>
      <c r="D38" s="197">
        <v>197485.00000000116</v>
      </c>
      <c r="E38" s="197">
        <v>5831.9999999999982</v>
      </c>
      <c r="F38" s="197">
        <v>1331.0000000000002</v>
      </c>
      <c r="G38" s="197">
        <v>29172.999999999975</v>
      </c>
      <c r="H38" s="197">
        <v>4869.0000000000027</v>
      </c>
      <c r="I38" s="197">
        <v>67019.000000000073</v>
      </c>
      <c r="J38" s="197">
        <v>73240.999999999942</v>
      </c>
      <c r="K38" s="197">
        <v>15556.000000000009</v>
      </c>
      <c r="L38" s="197">
        <v>35</v>
      </c>
      <c r="M38" s="197">
        <v>429.00000000000006</v>
      </c>
      <c r="N38" s="197"/>
      <c r="O38" s="197"/>
      <c r="P38" s="197"/>
      <c r="Q38" s="197"/>
      <c r="R38" s="197"/>
      <c r="S38" s="197"/>
      <c r="T38" s="197"/>
      <c r="U38" s="197"/>
    </row>
    <row r="39" spans="1:21" s="20" customFormat="1" ht="14.1" customHeight="1" x14ac:dyDescent="0.2">
      <c r="A39" s="89" t="s">
        <v>543</v>
      </c>
      <c r="B39" s="89" t="s">
        <v>544</v>
      </c>
      <c r="C39" s="21"/>
      <c r="D39" s="197">
        <v>56466.000000000029</v>
      </c>
      <c r="E39" s="197">
        <v>2272.0000000000005</v>
      </c>
      <c r="F39" s="197">
        <v>217</v>
      </c>
      <c r="G39" s="197">
        <v>5705.0000000000009</v>
      </c>
      <c r="H39" s="197">
        <v>1164</v>
      </c>
      <c r="I39" s="197">
        <v>14842.999999999993</v>
      </c>
      <c r="J39" s="197">
        <v>26492.000000000004</v>
      </c>
      <c r="K39" s="197">
        <v>5354</v>
      </c>
      <c r="L39" s="197">
        <v>0</v>
      </c>
      <c r="M39" s="197">
        <v>419</v>
      </c>
      <c r="N39" s="197"/>
      <c r="O39" s="197"/>
      <c r="P39" s="197"/>
      <c r="Q39" s="197"/>
      <c r="R39" s="197"/>
      <c r="S39" s="197"/>
      <c r="T39" s="197"/>
      <c r="U39" s="197"/>
    </row>
    <row r="40" spans="1:21" s="189" customFormat="1" ht="14.1" customHeight="1" x14ac:dyDescent="0.2">
      <c r="A40" s="88" t="s">
        <v>545</v>
      </c>
      <c r="B40" s="88" t="s">
        <v>582</v>
      </c>
      <c r="C40" s="29"/>
      <c r="D40" s="199">
        <f>SUM(D41:D43)</f>
        <v>158848.00000000006</v>
      </c>
      <c r="E40" s="199">
        <v>2272.0000000000005</v>
      </c>
      <c r="F40" s="199">
        <v>217</v>
      </c>
      <c r="G40" s="199">
        <v>5705.0000000000009</v>
      </c>
      <c r="H40" s="199">
        <v>1164</v>
      </c>
      <c r="I40" s="199">
        <v>14842.999999999993</v>
      </c>
      <c r="J40" s="199">
        <v>26492.000000000004</v>
      </c>
      <c r="K40" s="199">
        <v>5354</v>
      </c>
      <c r="L40" s="199">
        <v>0</v>
      </c>
      <c r="M40" s="199">
        <v>419</v>
      </c>
      <c r="N40" s="199"/>
      <c r="O40" s="199"/>
      <c r="P40" s="199"/>
      <c r="Q40" s="199"/>
      <c r="R40" s="199"/>
      <c r="S40" s="199"/>
      <c r="T40" s="199"/>
      <c r="U40" s="199"/>
    </row>
    <row r="41" spans="1:21" s="20" customFormat="1" ht="14.1" customHeight="1" x14ac:dyDescent="0.2">
      <c r="A41" s="89" t="s">
        <v>546</v>
      </c>
      <c r="B41" s="89" t="s">
        <v>588</v>
      </c>
      <c r="C41" s="21"/>
      <c r="D41" s="197">
        <v>95847.000000000058</v>
      </c>
      <c r="E41" s="197">
        <v>5103</v>
      </c>
      <c r="F41" s="197">
        <v>123</v>
      </c>
      <c r="G41" s="197">
        <v>8780.0000000000018</v>
      </c>
      <c r="H41" s="197">
        <v>2925.0000000000005</v>
      </c>
      <c r="I41" s="197">
        <v>37313.000000000022</v>
      </c>
      <c r="J41" s="197">
        <v>32623</v>
      </c>
      <c r="K41" s="197">
        <v>8479.0000000000018</v>
      </c>
      <c r="L41" s="197">
        <v>0</v>
      </c>
      <c r="M41" s="197">
        <v>501</v>
      </c>
      <c r="N41" s="197"/>
      <c r="O41" s="197"/>
      <c r="P41" s="197"/>
      <c r="Q41" s="197"/>
      <c r="R41" s="197"/>
      <c r="S41" s="197"/>
      <c r="T41" s="197"/>
      <c r="U41" s="197"/>
    </row>
    <row r="42" spans="1:21" s="20" customFormat="1" ht="14.1" customHeight="1" x14ac:dyDescent="0.2">
      <c r="A42" s="89" t="s">
        <v>547</v>
      </c>
      <c r="B42" s="89" t="s">
        <v>583</v>
      </c>
      <c r="C42" s="21"/>
      <c r="D42" s="197">
        <v>62842.000000000015</v>
      </c>
      <c r="E42" s="197">
        <v>3709.0000000000018</v>
      </c>
      <c r="F42" s="197">
        <v>709</v>
      </c>
      <c r="G42" s="197">
        <v>7308.9999999999991</v>
      </c>
      <c r="H42" s="197">
        <v>2610.9999999999995</v>
      </c>
      <c r="I42" s="197">
        <v>23493.000000000015</v>
      </c>
      <c r="J42" s="197">
        <v>21151.000000000011</v>
      </c>
      <c r="K42" s="197">
        <v>3800.0000000000005</v>
      </c>
      <c r="L42" s="197">
        <v>0</v>
      </c>
      <c r="M42" s="197">
        <v>60</v>
      </c>
      <c r="N42" s="197"/>
      <c r="O42" s="197"/>
      <c r="P42" s="197"/>
      <c r="Q42" s="197"/>
      <c r="R42" s="197"/>
      <c r="S42" s="197"/>
      <c r="T42" s="197"/>
      <c r="U42" s="197"/>
    </row>
    <row r="43" spans="1:21" s="20" customFormat="1" ht="14.1" customHeight="1" x14ac:dyDescent="0.2">
      <c r="A43" s="89" t="s">
        <v>548</v>
      </c>
      <c r="B43" s="89" t="s">
        <v>589</v>
      </c>
      <c r="C43" s="21"/>
      <c r="D43" s="197">
        <v>159</v>
      </c>
      <c r="E43" s="197">
        <v>0</v>
      </c>
      <c r="F43" s="197">
        <v>0</v>
      </c>
      <c r="G43" s="197">
        <v>0</v>
      </c>
      <c r="H43" s="197">
        <v>23</v>
      </c>
      <c r="I43" s="197">
        <v>12</v>
      </c>
      <c r="J43" s="197">
        <v>124</v>
      </c>
      <c r="K43" s="197">
        <v>0</v>
      </c>
      <c r="L43" s="197">
        <v>0</v>
      </c>
      <c r="M43" s="197">
        <v>0</v>
      </c>
      <c r="N43" s="197"/>
      <c r="O43" s="197"/>
      <c r="P43" s="197"/>
      <c r="Q43" s="197"/>
      <c r="R43" s="197"/>
      <c r="S43" s="197"/>
      <c r="T43" s="197"/>
      <c r="U43" s="197"/>
    </row>
    <row r="44" spans="1:21" s="189" customFormat="1" ht="14.1" customHeight="1" x14ac:dyDescent="0.2">
      <c r="A44" s="88" t="s">
        <v>549</v>
      </c>
      <c r="B44" s="88" t="s">
        <v>584</v>
      </c>
      <c r="C44" s="29"/>
      <c r="D44" s="199">
        <f>SUM(D45:D49)</f>
        <v>1388579.0000000033</v>
      </c>
      <c r="E44" s="199">
        <f t="shared" ref="E44:M44" si="5">SUM(E45:E49)</f>
        <v>60758.999999999964</v>
      </c>
      <c r="F44" s="199">
        <f t="shared" si="5"/>
        <v>4472</v>
      </c>
      <c r="G44" s="199">
        <f t="shared" si="5"/>
        <v>143529.00000000006</v>
      </c>
      <c r="H44" s="199">
        <f t="shared" si="5"/>
        <v>43384.999999999993</v>
      </c>
      <c r="I44" s="199">
        <f t="shared" si="5"/>
        <v>615388.0000000021</v>
      </c>
      <c r="J44" s="199">
        <f t="shared" si="5"/>
        <v>433976.99999999971</v>
      </c>
      <c r="K44" s="199">
        <f t="shared" si="5"/>
        <v>82080</v>
      </c>
      <c r="L44" s="199">
        <f t="shared" si="5"/>
        <v>85</v>
      </c>
      <c r="M44" s="199">
        <f t="shared" si="5"/>
        <v>4904</v>
      </c>
      <c r="N44" s="199"/>
      <c r="O44" s="199"/>
      <c r="P44" s="199"/>
      <c r="Q44" s="199"/>
      <c r="R44" s="199"/>
      <c r="S44" s="199"/>
      <c r="T44" s="199"/>
      <c r="U44" s="199"/>
    </row>
    <row r="45" spans="1:21" s="20" customFormat="1" ht="14.1" customHeight="1" x14ac:dyDescent="0.2">
      <c r="A45" s="89" t="s">
        <v>550</v>
      </c>
      <c r="B45" s="89" t="s">
        <v>966</v>
      </c>
      <c r="C45" s="21"/>
      <c r="D45" s="197">
        <v>726190.00000000175</v>
      </c>
      <c r="E45" s="197">
        <v>31679.99999999996</v>
      </c>
      <c r="F45" s="197">
        <v>1748.0000000000002</v>
      </c>
      <c r="G45" s="197">
        <v>79324.000000000073</v>
      </c>
      <c r="H45" s="197">
        <v>25374.999999999993</v>
      </c>
      <c r="I45" s="197">
        <v>289216.00000000198</v>
      </c>
      <c r="J45" s="197">
        <v>248662.99999999959</v>
      </c>
      <c r="K45" s="197">
        <v>47789.999999999993</v>
      </c>
      <c r="L45" s="197">
        <v>13</v>
      </c>
      <c r="M45" s="197">
        <v>2381</v>
      </c>
      <c r="N45" s="197"/>
      <c r="O45" s="197"/>
      <c r="P45" s="197"/>
      <c r="Q45" s="197"/>
      <c r="R45" s="197"/>
      <c r="S45" s="197"/>
      <c r="T45" s="197"/>
      <c r="U45" s="197"/>
    </row>
    <row r="46" spans="1:21" s="20" customFormat="1" ht="14.1" customHeight="1" x14ac:dyDescent="0.2">
      <c r="A46" s="89" t="s">
        <v>551</v>
      </c>
      <c r="B46" s="89" t="s">
        <v>552</v>
      </c>
      <c r="C46" s="21"/>
      <c r="D46" s="197">
        <v>329689.00000000081</v>
      </c>
      <c r="E46" s="197">
        <v>19084.000000000004</v>
      </c>
      <c r="F46" s="197">
        <v>1432.0000000000002</v>
      </c>
      <c r="G46" s="197">
        <v>32604.999999999975</v>
      </c>
      <c r="H46" s="197">
        <v>7985.9999999999982</v>
      </c>
      <c r="I46" s="197">
        <v>161973.99999999997</v>
      </c>
      <c r="J46" s="197">
        <v>88440.000000000218</v>
      </c>
      <c r="K46" s="197">
        <v>16301.000000000011</v>
      </c>
      <c r="L46" s="197">
        <v>61</v>
      </c>
      <c r="M46" s="197">
        <v>1806.0000000000002</v>
      </c>
      <c r="N46" s="197"/>
      <c r="O46" s="197"/>
      <c r="P46" s="197"/>
      <c r="Q46" s="197"/>
      <c r="R46" s="197"/>
      <c r="S46" s="197"/>
      <c r="T46" s="197"/>
      <c r="U46" s="197"/>
    </row>
    <row r="47" spans="1:21" s="20" customFormat="1" ht="14.1" customHeight="1" x14ac:dyDescent="0.2">
      <c r="A47" s="89" t="s">
        <v>553</v>
      </c>
      <c r="B47" s="89" t="s">
        <v>967</v>
      </c>
      <c r="C47" s="21"/>
      <c r="D47" s="197">
        <v>35394.999999999964</v>
      </c>
      <c r="E47" s="197">
        <v>1619.9999999999995</v>
      </c>
      <c r="F47" s="197">
        <v>186</v>
      </c>
      <c r="G47" s="197">
        <v>2609</v>
      </c>
      <c r="H47" s="197">
        <v>799.00000000000011</v>
      </c>
      <c r="I47" s="197">
        <v>18632</v>
      </c>
      <c r="J47" s="197">
        <v>9992.0000000000055</v>
      </c>
      <c r="K47" s="197">
        <v>1487.0000000000002</v>
      </c>
      <c r="L47" s="197">
        <v>0</v>
      </c>
      <c r="M47" s="197">
        <v>70</v>
      </c>
      <c r="N47" s="197"/>
      <c r="O47" s="197"/>
      <c r="P47" s="197"/>
      <c r="Q47" s="197"/>
      <c r="R47" s="197"/>
      <c r="S47" s="197"/>
      <c r="T47" s="197"/>
      <c r="U47" s="197"/>
    </row>
    <row r="48" spans="1:21" s="20" customFormat="1" ht="14.1" customHeight="1" x14ac:dyDescent="0.2">
      <c r="A48" s="89" t="s">
        <v>554</v>
      </c>
      <c r="B48" s="89" t="s">
        <v>555</v>
      </c>
      <c r="C48" s="21"/>
      <c r="D48" s="197">
        <v>85185.000000000029</v>
      </c>
      <c r="E48" s="197">
        <v>3322.9999999999991</v>
      </c>
      <c r="F48" s="197">
        <v>274</v>
      </c>
      <c r="G48" s="197">
        <v>8528</v>
      </c>
      <c r="H48" s="197">
        <v>2490.9999999999995</v>
      </c>
      <c r="I48" s="197">
        <v>30376.999999999985</v>
      </c>
      <c r="J48" s="197">
        <v>32577.999999999985</v>
      </c>
      <c r="K48" s="197">
        <v>7226.0000000000027</v>
      </c>
      <c r="L48" s="197">
        <v>0</v>
      </c>
      <c r="M48" s="197">
        <v>387.99999999999994</v>
      </c>
      <c r="N48" s="197"/>
      <c r="O48" s="197"/>
      <c r="P48" s="197"/>
      <c r="Q48" s="197"/>
      <c r="R48" s="197"/>
      <c r="S48" s="197"/>
      <c r="T48" s="197"/>
      <c r="U48" s="197"/>
    </row>
    <row r="49" spans="1:21" s="20" customFormat="1" ht="14.1" customHeight="1" x14ac:dyDescent="0.2">
      <c r="A49" s="89" t="s">
        <v>556</v>
      </c>
      <c r="B49" s="89" t="s">
        <v>968</v>
      </c>
      <c r="C49" s="21"/>
      <c r="D49" s="197">
        <v>212120.00000000058</v>
      </c>
      <c r="E49" s="197">
        <v>5052.0000000000009</v>
      </c>
      <c r="F49" s="197">
        <v>832</v>
      </c>
      <c r="G49" s="197">
        <v>20463.000000000004</v>
      </c>
      <c r="H49" s="197">
        <v>6734.0000000000027</v>
      </c>
      <c r="I49" s="197">
        <v>115189.0000000001</v>
      </c>
      <c r="J49" s="197">
        <v>54303.999999999891</v>
      </c>
      <c r="K49" s="197">
        <v>9276.0000000000073</v>
      </c>
      <c r="L49" s="197">
        <v>11</v>
      </c>
      <c r="M49" s="197">
        <v>259.00000000000006</v>
      </c>
      <c r="N49" s="197"/>
      <c r="O49" s="197"/>
      <c r="P49" s="197"/>
      <c r="Q49" s="197"/>
      <c r="R49" s="197"/>
      <c r="S49" s="197"/>
      <c r="T49" s="197"/>
      <c r="U49" s="197"/>
    </row>
    <row r="50" spans="1:21" s="189" customFormat="1" ht="14.1" customHeight="1" x14ac:dyDescent="0.2">
      <c r="A50" s="88" t="s">
        <v>557</v>
      </c>
      <c r="B50" s="88" t="s">
        <v>585</v>
      </c>
      <c r="C50" s="29"/>
      <c r="D50" s="199">
        <f>SUM(D51:D53)</f>
        <v>571989.00000000116</v>
      </c>
      <c r="E50" s="199">
        <f t="shared" ref="E50:M50" si="6">SUM(E51:E53)</f>
        <v>19158.999999999996</v>
      </c>
      <c r="F50" s="199">
        <f t="shared" si="6"/>
        <v>2562</v>
      </c>
      <c r="G50" s="199">
        <f t="shared" si="6"/>
        <v>58579.999999999971</v>
      </c>
      <c r="H50" s="199">
        <f t="shared" si="6"/>
        <v>16271.999999999996</v>
      </c>
      <c r="I50" s="199">
        <f t="shared" si="6"/>
        <v>231189.99999999953</v>
      </c>
      <c r="J50" s="199">
        <f t="shared" si="6"/>
        <v>197990</v>
      </c>
      <c r="K50" s="199">
        <f t="shared" si="6"/>
        <v>42115.000000000007</v>
      </c>
      <c r="L50" s="199">
        <f t="shared" si="6"/>
        <v>210</v>
      </c>
      <c r="M50" s="199">
        <f t="shared" si="6"/>
        <v>3910.9999999999995</v>
      </c>
      <c r="N50" s="199"/>
      <c r="O50" s="199"/>
      <c r="P50" s="199"/>
      <c r="Q50" s="199"/>
      <c r="R50" s="199"/>
      <c r="S50" s="199"/>
      <c r="T50" s="199"/>
      <c r="U50" s="199"/>
    </row>
    <row r="51" spans="1:21" s="20" customFormat="1" ht="14.1" customHeight="1" x14ac:dyDescent="0.2">
      <c r="A51" s="89" t="s">
        <v>558</v>
      </c>
      <c r="B51" s="89" t="s">
        <v>559</v>
      </c>
      <c r="C51" s="21"/>
      <c r="D51" s="197">
        <v>251155.99999999997</v>
      </c>
      <c r="E51" s="197">
        <v>7474.0000000000018</v>
      </c>
      <c r="F51" s="197">
        <v>1228.0000000000002</v>
      </c>
      <c r="G51" s="197">
        <v>22735.999999999989</v>
      </c>
      <c r="H51" s="197">
        <v>5258.9999999999973</v>
      </c>
      <c r="I51" s="197">
        <v>125553.99999999945</v>
      </c>
      <c r="J51" s="197">
        <v>75415.000000000073</v>
      </c>
      <c r="K51" s="197">
        <v>10056.000000000002</v>
      </c>
      <c r="L51" s="197">
        <v>8</v>
      </c>
      <c r="M51" s="197">
        <v>3425.9999999999995</v>
      </c>
      <c r="N51" s="197"/>
      <c r="O51" s="197"/>
      <c r="P51" s="197"/>
      <c r="Q51" s="197"/>
      <c r="R51" s="197"/>
      <c r="S51" s="197"/>
      <c r="T51" s="197"/>
      <c r="U51" s="197"/>
    </row>
    <row r="52" spans="1:21" s="20" customFormat="1" ht="14.1" customHeight="1" x14ac:dyDescent="0.2">
      <c r="A52" s="89" t="s">
        <v>560</v>
      </c>
      <c r="B52" s="89" t="s">
        <v>561</v>
      </c>
      <c r="C52" s="21"/>
      <c r="D52" s="197">
        <v>36184.999999999978</v>
      </c>
      <c r="E52" s="197">
        <v>1311.9999999999998</v>
      </c>
      <c r="F52" s="197">
        <v>41</v>
      </c>
      <c r="G52" s="197">
        <v>4017.0000000000023</v>
      </c>
      <c r="H52" s="197">
        <v>710.00000000000011</v>
      </c>
      <c r="I52" s="197">
        <v>16864.000000000004</v>
      </c>
      <c r="J52" s="197">
        <v>11392.000000000004</v>
      </c>
      <c r="K52" s="197">
        <v>1849</v>
      </c>
      <c r="L52" s="197">
        <v>0</v>
      </c>
      <c r="M52" s="197">
        <v>0</v>
      </c>
      <c r="N52" s="197"/>
      <c r="O52" s="197"/>
      <c r="P52" s="197"/>
      <c r="Q52" s="197"/>
      <c r="R52" s="197"/>
      <c r="S52" s="197"/>
      <c r="T52" s="197"/>
      <c r="U52" s="197"/>
    </row>
    <row r="53" spans="1:21" s="20" customFormat="1" ht="14.1" customHeight="1" x14ac:dyDescent="0.2">
      <c r="A53" s="89" t="s">
        <v>562</v>
      </c>
      <c r="B53" s="89" t="s">
        <v>563</v>
      </c>
      <c r="C53" s="21"/>
      <c r="D53" s="197">
        <v>284648.00000000122</v>
      </c>
      <c r="E53" s="197">
        <v>10372.999999999995</v>
      </c>
      <c r="F53" s="197">
        <v>1292.9999999999995</v>
      </c>
      <c r="G53" s="197">
        <v>31826.999999999978</v>
      </c>
      <c r="H53" s="197">
        <v>10303</v>
      </c>
      <c r="I53" s="197">
        <v>88772.000000000102</v>
      </c>
      <c r="J53" s="197">
        <v>111182.99999999991</v>
      </c>
      <c r="K53" s="197">
        <v>30210.000000000007</v>
      </c>
      <c r="L53" s="197">
        <v>202</v>
      </c>
      <c r="M53" s="197">
        <v>485</v>
      </c>
      <c r="N53" s="197"/>
      <c r="O53" s="197"/>
      <c r="P53" s="197"/>
      <c r="Q53" s="197"/>
      <c r="R53" s="197"/>
      <c r="S53" s="197"/>
      <c r="T53" s="197"/>
      <c r="U53" s="197"/>
    </row>
    <row r="54" spans="1:21" s="189" customFormat="1" ht="14.1" customHeight="1" x14ac:dyDescent="0.2">
      <c r="A54" s="88" t="s">
        <v>564</v>
      </c>
      <c r="B54" s="88" t="s">
        <v>565</v>
      </c>
      <c r="C54" s="29"/>
      <c r="D54" s="199">
        <f>SUM(D55:D60)</f>
        <v>979892.00000000151</v>
      </c>
      <c r="E54" s="199">
        <f t="shared" ref="E54:M54" si="7">SUM(E55:E60)</f>
        <v>35518.000000000029</v>
      </c>
      <c r="F54" s="199">
        <f t="shared" si="7"/>
        <v>3660</v>
      </c>
      <c r="G54" s="199">
        <f t="shared" si="7"/>
        <v>93185.000000000029</v>
      </c>
      <c r="H54" s="199">
        <f t="shared" si="7"/>
        <v>28170.999999999985</v>
      </c>
      <c r="I54" s="199">
        <f t="shared" si="7"/>
        <v>388369.00000000023</v>
      </c>
      <c r="J54" s="199">
        <f t="shared" si="7"/>
        <v>351780.00000000012</v>
      </c>
      <c r="K54" s="199">
        <f t="shared" si="7"/>
        <v>77208.999999999942</v>
      </c>
      <c r="L54" s="199">
        <f t="shared" si="7"/>
        <v>21</v>
      </c>
      <c r="M54" s="199">
        <f t="shared" si="7"/>
        <v>1978.9999999999995</v>
      </c>
      <c r="N54" s="199"/>
      <c r="O54" s="199"/>
      <c r="P54" s="199"/>
      <c r="Q54" s="199"/>
      <c r="R54" s="199"/>
      <c r="S54" s="199"/>
      <c r="T54" s="199"/>
      <c r="U54" s="199"/>
    </row>
    <row r="55" spans="1:21" s="20" customFormat="1" ht="14.1" customHeight="1" x14ac:dyDescent="0.2">
      <c r="A55" s="89" t="s">
        <v>566</v>
      </c>
      <c r="B55" s="89" t="s">
        <v>567</v>
      </c>
      <c r="C55" s="21"/>
      <c r="D55" s="197">
        <v>166271.99999999994</v>
      </c>
      <c r="E55" s="197">
        <v>5345.9999999999991</v>
      </c>
      <c r="F55" s="197">
        <v>679.00000000000011</v>
      </c>
      <c r="G55" s="197">
        <v>16759.999999999996</v>
      </c>
      <c r="H55" s="197">
        <v>4388.0000000000009</v>
      </c>
      <c r="I55" s="197">
        <v>58899.999999999811</v>
      </c>
      <c r="J55" s="197">
        <v>65107.000000000015</v>
      </c>
      <c r="K55" s="197">
        <v>14911.000000000009</v>
      </c>
      <c r="L55" s="197">
        <v>0</v>
      </c>
      <c r="M55" s="197">
        <v>181</v>
      </c>
      <c r="N55" s="197"/>
      <c r="O55" s="197"/>
      <c r="P55" s="197"/>
      <c r="Q55" s="197"/>
      <c r="R55" s="197"/>
      <c r="S55" s="197"/>
      <c r="T55" s="197"/>
      <c r="U55" s="197"/>
    </row>
    <row r="56" spans="1:21" s="20" customFormat="1" ht="14.1" customHeight="1" x14ac:dyDescent="0.2">
      <c r="A56" s="89" t="s">
        <v>568</v>
      </c>
      <c r="B56" s="89" t="s">
        <v>586</v>
      </c>
      <c r="C56" s="21"/>
      <c r="D56" s="197">
        <v>42352.999999999949</v>
      </c>
      <c r="E56" s="197">
        <v>2082</v>
      </c>
      <c r="F56" s="197">
        <v>101</v>
      </c>
      <c r="G56" s="197">
        <v>3864.9999999999986</v>
      </c>
      <c r="H56" s="197">
        <v>1786.0000000000005</v>
      </c>
      <c r="I56" s="197">
        <v>15630.999999999987</v>
      </c>
      <c r="J56" s="197">
        <v>15571.000000000013</v>
      </c>
      <c r="K56" s="197">
        <v>3232.0000000000014</v>
      </c>
      <c r="L56" s="197">
        <v>0</v>
      </c>
      <c r="M56" s="197">
        <v>85</v>
      </c>
      <c r="N56" s="197"/>
      <c r="O56" s="197"/>
      <c r="P56" s="197"/>
      <c r="Q56" s="197"/>
      <c r="R56" s="197"/>
      <c r="S56" s="197"/>
      <c r="T56" s="197"/>
      <c r="U56" s="197"/>
    </row>
    <row r="57" spans="1:21" s="20" customFormat="1" ht="14.1" customHeight="1" x14ac:dyDescent="0.2">
      <c r="A57" s="89" t="s">
        <v>569</v>
      </c>
      <c r="B57" s="89" t="s">
        <v>958</v>
      </c>
      <c r="C57" s="21"/>
      <c r="D57" s="197">
        <v>207959.99999999959</v>
      </c>
      <c r="E57" s="197">
        <v>10127.000000000002</v>
      </c>
      <c r="F57" s="197">
        <v>526.00000000000011</v>
      </c>
      <c r="G57" s="197">
        <v>18716.000000000007</v>
      </c>
      <c r="H57" s="197">
        <v>7382</v>
      </c>
      <c r="I57" s="197">
        <v>91403.000000000306</v>
      </c>
      <c r="J57" s="197">
        <v>67082.000000000058</v>
      </c>
      <c r="K57" s="197">
        <v>11979.999999999993</v>
      </c>
      <c r="L57" s="197">
        <v>5</v>
      </c>
      <c r="M57" s="197">
        <v>738.99999999999977</v>
      </c>
      <c r="N57" s="197"/>
      <c r="O57" s="197"/>
      <c r="P57" s="197"/>
      <c r="Q57" s="197"/>
      <c r="R57" s="197"/>
      <c r="S57" s="197"/>
      <c r="T57" s="197"/>
      <c r="U57" s="197"/>
    </row>
    <row r="58" spans="1:21" s="20" customFormat="1" ht="14.1" customHeight="1" x14ac:dyDescent="0.2">
      <c r="A58" s="89" t="s">
        <v>570</v>
      </c>
      <c r="B58" s="89" t="s">
        <v>571</v>
      </c>
      <c r="C58" s="21"/>
      <c r="D58" s="197">
        <v>53454.000000000065</v>
      </c>
      <c r="E58" s="197">
        <v>1054.0000000000007</v>
      </c>
      <c r="F58" s="197">
        <v>73</v>
      </c>
      <c r="G58" s="197">
        <v>3503.9999999999986</v>
      </c>
      <c r="H58" s="197">
        <v>1134.9999999999998</v>
      </c>
      <c r="I58" s="197">
        <v>29526.000000000044</v>
      </c>
      <c r="J58" s="197">
        <v>15116.000000000005</v>
      </c>
      <c r="K58" s="197">
        <v>2952.9999999999991</v>
      </c>
      <c r="L58" s="197">
        <v>0</v>
      </c>
      <c r="M58" s="197">
        <v>93.000000000000014</v>
      </c>
      <c r="N58" s="197"/>
      <c r="O58" s="197"/>
      <c r="P58" s="197"/>
      <c r="Q58" s="197"/>
      <c r="R58" s="197"/>
      <c r="S58" s="197"/>
      <c r="T58" s="197"/>
      <c r="U58" s="197"/>
    </row>
    <row r="59" spans="1:21" s="20" customFormat="1" ht="14.1" customHeight="1" x14ac:dyDescent="0.2">
      <c r="A59" s="89" t="s">
        <v>572</v>
      </c>
      <c r="B59" s="89" t="s">
        <v>587</v>
      </c>
      <c r="C59" s="21"/>
      <c r="D59" s="197">
        <v>3423.0000000000005</v>
      </c>
      <c r="E59" s="197">
        <v>0</v>
      </c>
      <c r="F59" s="197">
        <v>3</v>
      </c>
      <c r="G59" s="197">
        <v>332.99999999999994</v>
      </c>
      <c r="H59" s="197">
        <v>150</v>
      </c>
      <c r="I59" s="197">
        <v>1183.0000000000002</v>
      </c>
      <c r="J59" s="197">
        <v>1565</v>
      </c>
      <c r="K59" s="197">
        <v>189</v>
      </c>
      <c r="L59" s="197">
        <v>0</v>
      </c>
      <c r="M59" s="197">
        <v>0</v>
      </c>
      <c r="N59" s="197"/>
      <c r="O59" s="197"/>
      <c r="P59" s="197"/>
      <c r="Q59" s="197"/>
      <c r="R59" s="197"/>
      <c r="S59" s="197"/>
      <c r="T59" s="197"/>
      <c r="U59" s="197"/>
    </row>
    <row r="60" spans="1:21" s="20" customFormat="1" ht="14.1" customHeight="1" x14ac:dyDescent="0.2">
      <c r="A60" s="89" t="s">
        <v>573</v>
      </c>
      <c r="B60" s="89" t="s">
        <v>574</v>
      </c>
      <c r="C60" s="21"/>
      <c r="D60" s="197">
        <v>506430.00000000198</v>
      </c>
      <c r="E60" s="197">
        <v>16909.000000000033</v>
      </c>
      <c r="F60" s="197">
        <v>2277.9999999999995</v>
      </c>
      <c r="G60" s="197">
        <v>50007.000000000036</v>
      </c>
      <c r="H60" s="197">
        <v>13329.999999999985</v>
      </c>
      <c r="I60" s="197">
        <v>191726.00000000006</v>
      </c>
      <c r="J60" s="197">
        <v>187339.00000000003</v>
      </c>
      <c r="K60" s="197">
        <v>43943.999999999949</v>
      </c>
      <c r="L60" s="197">
        <v>16</v>
      </c>
      <c r="M60" s="197">
        <v>880.99999999999989</v>
      </c>
      <c r="N60" s="197"/>
      <c r="O60" s="197"/>
      <c r="P60" s="197"/>
      <c r="Q60" s="197"/>
      <c r="R60" s="197"/>
      <c r="S60" s="197"/>
      <c r="T60" s="197"/>
      <c r="U60" s="197"/>
    </row>
    <row r="61" spans="1:21" s="189" customFormat="1" ht="14.1" customHeight="1" x14ac:dyDescent="0.2">
      <c r="A61" s="87" t="s">
        <v>591</v>
      </c>
      <c r="B61" s="88"/>
      <c r="C61" s="29"/>
      <c r="D61" s="197">
        <v>54249.999999999956</v>
      </c>
      <c r="E61" s="197">
        <v>2571.9999999999995</v>
      </c>
      <c r="F61" s="197">
        <v>225</v>
      </c>
      <c r="G61" s="197">
        <v>5176.0000000000009</v>
      </c>
      <c r="H61" s="197">
        <v>2416.0000000000005</v>
      </c>
      <c r="I61" s="197">
        <v>20680.999999999996</v>
      </c>
      <c r="J61" s="197">
        <v>21768.000000000007</v>
      </c>
      <c r="K61" s="197">
        <v>959</v>
      </c>
      <c r="L61" s="197">
        <v>18</v>
      </c>
      <c r="M61" s="197">
        <v>434.99999999999989</v>
      </c>
      <c r="N61" s="197"/>
      <c r="O61" s="199"/>
      <c r="P61" s="199"/>
      <c r="Q61" s="199"/>
      <c r="R61" s="199"/>
      <c r="S61" s="199"/>
      <c r="T61" s="199"/>
      <c r="U61" s="199"/>
    </row>
    <row r="62" spans="1:21" x14ac:dyDescent="0.2">
      <c r="A62" s="139"/>
      <c r="B62" s="100"/>
      <c r="C62" s="100"/>
      <c r="D62" s="102"/>
      <c r="E62" s="102"/>
      <c r="F62" s="102"/>
      <c r="G62" s="102"/>
      <c r="H62" s="102"/>
      <c r="I62" s="102"/>
      <c r="J62" s="102"/>
      <c r="K62" s="102"/>
      <c r="L62" s="102"/>
      <c r="M62" s="10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Folha198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ht="11.1" customHeight="1" x14ac:dyDescent="0.2">
      <c r="L1" s="31" t="s">
        <v>334</v>
      </c>
    </row>
    <row r="2" spans="1:19" ht="11.1" customHeight="1" x14ac:dyDescent="0.2"/>
    <row r="3" spans="1:19" s="6" customFormat="1" ht="12" customHeight="1" x14ac:dyDescent="0.2">
      <c r="A3" s="43" t="s">
        <v>310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321</v>
      </c>
      <c r="B6" s="96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9" ht="1.5" customHeight="1" x14ac:dyDescent="0.2">
      <c r="A7" s="33"/>
      <c r="B7" s="33"/>
    </row>
    <row r="8" spans="1:19" ht="55.5" customHeight="1" x14ac:dyDescent="0.2">
      <c r="A8" s="160" t="s">
        <v>981</v>
      </c>
      <c r="C8" s="54" t="s">
        <v>1</v>
      </c>
      <c r="D8" s="177" t="s">
        <v>48</v>
      </c>
      <c r="E8" s="177" t="s">
        <v>100</v>
      </c>
      <c r="F8" s="177" t="s">
        <v>101</v>
      </c>
      <c r="G8" s="177" t="s">
        <v>309</v>
      </c>
      <c r="H8" s="177" t="s">
        <v>82</v>
      </c>
      <c r="I8" s="177" t="s">
        <v>83</v>
      </c>
      <c r="J8" s="177" t="s">
        <v>49</v>
      </c>
      <c r="K8" s="177" t="s">
        <v>84</v>
      </c>
      <c r="L8" s="54" t="s">
        <v>108</v>
      </c>
    </row>
    <row r="9" spans="1:19" ht="1.5" customHeight="1" x14ac:dyDescent="0.2">
      <c r="A9" s="117"/>
      <c r="B9" s="117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pans="1:19" ht="23.25" customHeight="1" x14ac:dyDescent="0.2">
      <c r="A10" s="97" t="s">
        <v>9</v>
      </c>
      <c r="B10" s="97"/>
      <c r="C10" s="172">
        <v>184622</v>
      </c>
      <c r="D10" s="172">
        <v>24030</v>
      </c>
      <c r="E10" s="172">
        <v>1091</v>
      </c>
      <c r="F10" s="172">
        <v>23231</v>
      </c>
      <c r="G10" s="172">
        <v>6693</v>
      </c>
      <c r="H10" s="172">
        <v>69876</v>
      </c>
      <c r="I10" s="172">
        <v>48788</v>
      </c>
      <c r="J10" s="172">
        <v>9544</v>
      </c>
      <c r="K10" s="172">
        <v>47</v>
      </c>
      <c r="L10" s="172">
        <v>1322</v>
      </c>
      <c r="M10" s="37"/>
    </row>
    <row r="11" spans="1:19" ht="23.25" customHeight="1" x14ac:dyDescent="0.2">
      <c r="A11" s="99" t="s">
        <v>44</v>
      </c>
      <c r="B11" s="99"/>
      <c r="C11" s="172">
        <v>98907</v>
      </c>
      <c r="D11" s="172">
        <v>19920</v>
      </c>
      <c r="E11" s="172">
        <v>211</v>
      </c>
      <c r="F11" s="172">
        <v>4678</v>
      </c>
      <c r="G11" s="172">
        <v>3854</v>
      </c>
      <c r="H11" s="172">
        <v>44221</v>
      </c>
      <c r="I11" s="172">
        <v>19303</v>
      </c>
      <c r="J11" s="172">
        <v>6652</v>
      </c>
      <c r="K11" s="172">
        <v>37</v>
      </c>
      <c r="L11" s="172">
        <v>31</v>
      </c>
      <c r="M11" s="211"/>
    </row>
    <row r="12" spans="1:19" ht="23.25" customHeight="1" x14ac:dyDescent="0.2">
      <c r="A12" s="99" t="s">
        <v>264</v>
      </c>
      <c r="B12" s="99"/>
      <c r="C12" s="172">
        <v>12392</v>
      </c>
      <c r="D12" s="172">
        <v>1237</v>
      </c>
      <c r="E12" s="172">
        <v>14</v>
      </c>
      <c r="F12" s="172">
        <v>518</v>
      </c>
      <c r="G12" s="172">
        <v>963</v>
      </c>
      <c r="H12" s="172">
        <v>5279</v>
      </c>
      <c r="I12" s="172">
        <v>3962</v>
      </c>
      <c r="J12" s="172">
        <v>419</v>
      </c>
      <c r="K12" s="172">
        <v>0</v>
      </c>
      <c r="L12" s="172">
        <v>0</v>
      </c>
      <c r="M12" s="211"/>
      <c r="N12" s="37"/>
      <c r="R12" s="171"/>
      <c r="S12" s="171"/>
    </row>
    <row r="13" spans="1:19" ht="23.25" customHeight="1" x14ac:dyDescent="0.2">
      <c r="A13" s="99" t="s">
        <v>308</v>
      </c>
      <c r="B13" s="99"/>
      <c r="C13" s="172">
        <v>63367</v>
      </c>
      <c r="D13" s="172">
        <v>0</v>
      </c>
      <c r="E13" s="172">
        <v>762</v>
      </c>
      <c r="F13" s="172">
        <v>17952</v>
      </c>
      <c r="G13" s="172">
        <v>1556</v>
      </c>
      <c r="H13" s="172">
        <v>16904</v>
      </c>
      <c r="I13" s="172">
        <v>24679</v>
      </c>
      <c r="J13" s="172">
        <v>1514</v>
      </c>
      <c r="K13" s="172">
        <v>0</v>
      </c>
      <c r="L13" s="172">
        <v>0</v>
      </c>
      <c r="M13" s="211"/>
      <c r="R13" s="171"/>
      <c r="S13" s="171"/>
    </row>
    <row r="14" spans="1:19" ht="34.5" customHeight="1" x14ac:dyDescent="0.2">
      <c r="A14" s="99" t="s">
        <v>307</v>
      </c>
      <c r="B14" s="99"/>
      <c r="C14" s="172">
        <v>1037</v>
      </c>
      <c r="D14" s="172">
        <v>1</v>
      </c>
      <c r="E14" s="172">
        <v>0</v>
      </c>
      <c r="F14" s="172">
        <v>0</v>
      </c>
      <c r="G14" s="172">
        <v>1</v>
      </c>
      <c r="H14" s="172">
        <v>979</v>
      </c>
      <c r="I14" s="172">
        <v>55</v>
      </c>
      <c r="J14" s="172">
        <v>1</v>
      </c>
      <c r="K14" s="172">
        <v>0</v>
      </c>
      <c r="L14" s="172">
        <v>0</v>
      </c>
      <c r="M14" s="211"/>
      <c r="R14" s="171"/>
      <c r="S14" s="171"/>
    </row>
    <row r="15" spans="1:19" ht="23.25" customHeight="1" x14ac:dyDescent="0.2">
      <c r="A15" s="99" t="s">
        <v>107</v>
      </c>
      <c r="B15" s="99"/>
      <c r="C15" s="172">
        <v>969</v>
      </c>
      <c r="D15" s="172">
        <v>769</v>
      </c>
      <c r="E15" s="172">
        <v>1</v>
      </c>
      <c r="F15" s="172">
        <v>18</v>
      </c>
      <c r="G15" s="172">
        <v>96</v>
      </c>
      <c r="H15" s="172">
        <v>35</v>
      </c>
      <c r="I15" s="172">
        <v>36</v>
      </c>
      <c r="J15" s="172">
        <v>11</v>
      </c>
      <c r="K15" s="172">
        <v>3</v>
      </c>
      <c r="L15" s="172">
        <v>0</v>
      </c>
      <c r="M15" s="211"/>
      <c r="R15" s="171"/>
      <c r="S15" s="171"/>
    </row>
    <row r="16" spans="1:19" ht="23.25" customHeight="1" x14ac:dyDescent="0.2">
      <c r="A16" s="99" t="s">
        <v>306</v>
      </c>
      <c r="B16" s="99"/>
      <c r="C16" s="172">
        <v>4035</v>
      </c>
      <c r="D16" s="172">
        <v>876</v>
      </c>
      <c r="E16" s="172">
        <v>31</v>
      </c>
      <c r="F16" s="172">
        <v>27</v>
      </c>
      <c r="G16" s="172">
        <v>86</v>
      </c>
      <c r="H16" s="172">
        <v>2126</v>
      </c>
      <c r="I16" s="172">
        <v>616</v>
      </c>
      <c r="J16" s="172">
        <v>271</v>
      </c>
      <c r="K16" s="172">
        <v>0</v>
      </c>
      <c r="L16" s="172">
        <v>2</v>
      </c>
      <c r="M16" s="211"/>
      <c r="R16" s="171"/>
      <c r="S16" s="171"/>
    </row>
    <row r="17" spans="1:19" ht="23.25" customHeight="1" x14ac:dyDescent="0.2">
      <c r="A17" s="99" t="s">
        <v>305</v>
      </c>
      <c r="B17" s="99"/>
      <c r="C17" s="172">
        <v>845</v>
      </c>
      <c r="D17" s="172">
        <v>240</v>
      </c>
      <c r="E17" s="172">
        <v>69</v>
      </c>
      <c r="F17" s="172">
        <v>4</v>
      </c>
      <c r="G17" s="172">
        <v>96</v>
      </c>
      <c r="H17" s="172">
        <v>216</v>
      </c>
      <c r="I17" s="172">
        <v>65</v>
      </c>
      <c r="J17" s="172">
        <v>155</v>
      </c>
      <c r="K17" s="172">
        <v>0</v>
      </c>
      <c r="L17" s="172">
        <v>0</v>
      </c>
      <c r="M17" s="211"/>
      <c r="R17" s="171"/>
      <c r="S17" s="171"/>
    </row>
    <row r="18" spans="1:19" ht="23.25" customHeight="1" x14ac:dyDescent="0.2">
      <c r="A18" s="99" t="s">
        <v>81</v>
      </c>
      <c r="B18" s="99"/>
      <c r="C18" s="172">
        <v>31</v>
      </c>
      <c r="D18" s="172">
        <v>0</v>
      </c>
      <c r="E18" s="172">
        <v>2</v>
      </c>
      <c r="F18" s="172">
        <v>0</v>
      </c>
      <c r="G18" s="172">
        <v>29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211"/>
      <c r="R18" s="171"/>
      <c r="S18" s="171"/>
    </row>
    <row r="19" spans="1:19" ht="23.25" customHeight="1" x14ac:dyDescent="0.2">
      <c r="A19" s="99" t="s">
        <v>45</v>
      </c>
      <c r="B19" s="99"/>
      <c r="C19" s="172">
        <v>761</v>
      </c>
      <c r="D19" s="172">
        <v>756</v>
      </c>
      <c r="E19" s="172">
        <v>0</v>
      </c>
      <c r="F19" s="172">
        <v>0</v>
      </c>
      <c r="G19" s="172">
        <v>3</v>
      </c>
      <c r="H19" s="172">
        <v>0</v>
      </c>
      <c r="I19" s="172">
        <v>2</v>
      </c>
      <c r="J19" s="172">
        <v>0</v>
      </c>
      <c r="K19" s="172">
        <v>0</v>
      </c>
      <c r="L19" s="172">
        <v>0</v>
      </c>
      <c r="M19" s="211"/>
      <c r="R19" s="171"/>
      <c r="S19" s="171"/>
    </row>
    <row r="20" spans="1:19" ht="23.25" customHeight="1" x14ac:dyDescent="0.2">
      <c r="A20" s="99" t="s">
        <v>304</v>
      </c>
      <c r="B20" s="99"/>
      <c r="C20" s="172">
        <v>51</v>
      </c>
      <c r="D20" s="172">
        <v>46</v>
      </c>
      <c r="E20" s="172">
        <v>0</v>
      </c>
      <c r="F20" s="172">
        <v>0</v>
      </c>
      <c r="G20" s="172">
        <v>0</v>
      </c>
      <c r="H20" s="172">
        <v>3</v>
      </c>
      <c r="I20" s="172">
        <v>0</v>
      </c>
      <c r="J20" s="172">
        <v>2</v>
      </c>
      <c r="K20" s="172">
        <v>0</v>
      </c>
      <c r="L20" s="172">
        <v>0</v>
      </c>
      <c r="M20" s="211"/>
      <c r="R20" s="171"/>
      <c r="S20" s="171"/>
    </row>
    <row r="21" spans="1:19" ht="23.25" customHeight="1" x14ac:dyDescent="0.2">
      <c r="A21" s="99" t="s">
        <v>46</v>
      </c>
      <c r="B21" s="99"/>
      <c r="C21" s="172">
        <v>384</v>
      </c>
      <c r="D21" s="172">
        <v>159</v>
      </c>
      <c r="E21" s="172">
        <v>1</v>
      </c>
      <c r="F21" s="172">
        <v>27</v>
      </c>
      <c r="G21" s="172">
        <v>3</v>
      </c>
      <c r="H21" s="172">
        <v>91</v>
      </c>
      <c r="I21" s="172">
        <v>52</v>
      </c>
      <c r="J21" s="172">
        <v>49</v>
      </c>
      <c r="K21" s="172">
        <v>0</v>
      </c>
      <c r="L21" s="172">
        <v>2</v>
      </c>
      <c r="M21" s="211"/>
      <c r="R21" s="171"/>
      <c r="S21" s="171"/>
    </row>
    <row r="22" spans="1:19" ht="23.25" customHeight="1" x14ac:dyDescent="0.2">
      <c r="A22" s="99" t="s">
        <v>47</v>
      </c>
      <c r="B22" s="99"/>
      <c r="C22" s="172">
        <v>488</v>
      </c>
      <c r="D22" s="172">
        <v>6</v>
      </c>
      <c r="E22" s="172">
        <v>0</v>
      </c>
      <c r="F22" s="172">
        <v>2</v>
      </c>
      <c r="G22" s="172">
        <v>1</v>
      </c>
      <c r="H22" s="172">
        <v>5</v>
      </c>
      <c r="I22" s="172">
        <v>5</v>
      </c>
      <c r="J22" s="172">
        <v>467</v>
      </c>
      <c r="K22" s="172">
        <v>2</v>
      </c>
      <c r="L22" s="172">
        <v>0</v>
      </c>
      <c r="M22" s="211"/>
      <c r="R22" s="171"/>
      <c r="S22" s="171"/>
    </row>
    <row r="23" spans="1:19" ht="23.25" customHeight="1" x14ac:dyDescent="0.2">
      <c r="A23" s="99" t="s">
        <v>303</v>
      </c>
      <c r="B23" s="99"/>
      <c r="C23" s="172">
        <v>63</v>
      </c>
      <c r="D23" s="172">
        <v>15</v>
      </c>
      <c r="E23" s="172">
        <v>0</v>
      </c>
      <c r="F23" s="172">
        <v>2</v>
      </c>
      <c r="G23" s="172">
        <v>4</v>
      </c>
      <c r="H23" s="172">
        <v>7</v>
      </c>
      <c r="I23" s="172">
        <v>4</v>
      </c>
      <c r="J23" s="172">
        <v>0</v>
      </c>
      <c r="K23" s="172">
        <v>3</v>
      </c>
      <c r="L23" s="172">
        <v>28</v>
      </c>
      <c r="M23" s="211"/>
      <c r="R23" s="171"/>
      <c r="S23" s="171"/>
    </row>
    <row r="24" spans="1:19" ht="23.25" customHeight="1" x14ac:dyDescent="0.2">
      <c r="A24" s="99" t="s">
        <v>590</v>
      </c>
      <c r="B24" s="99"/>
      <c r="C24" s="172">
        <v>1292</v>
      </c>
      <c r="D24" s="172">
        <v>5</v>
      </c>
      <c r="E24" s="172">
        <v>0</v>
      </c>
      <c r="F24" s="172">
        <v>3</v>
      </c>
      <c r="G24" s="172">
        <v>1</v>
      </c>
      <c r="H24" s="172">
        <v>10</v>
      </c>
      <c r="I24" s="172">
        <v>9</v>
      </c>
      <c r="J24" s="172">
        <v>3</v>
      </c>
      <c r="K24" s="172">
        <v>2</v>
      </c>
      <c r="L24" s="172">
        <v>1259</v>
      </c>
      <c r="M24" s="211"/>
      <c r="R24" s="171"/>
      <c r="S24" s="171"/>
    </row>
    <row r="25" spans="1:19" ht="1.5" customHeight="1" x14ac:dyDescent="0.2">
      <c r="A25" s="132"/>
      <c r="B25" s="132"/>
      <c r="C25" s="132"/>
      <c r="D25" s="132"/>
      <c r="E25" s="132"/>
      <c r="F25" s="174"/>
      <c r="G25" s="132"/>
      <c r="H25" s="132"/>
      <c r="I25" s="132"/>
      <c r="J25" s="132"/>
      <c r="K25" s="132"/>
      <c r="L25" s="132"/>
      <c r="R25" s="41"/>
      <c r="S25" s="41"/>
    </row>
    <row r="26" spans="1:19" ht="15.75" customHeight="1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Folha199">
    <tabColor theme="2" tint="-0.749992370372631"/>
  </sheetPr>
  <dimension ref="A1:S27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ht="11.1" customHeight="1" x14ac:dyDescent="0.2">
      <c r="L1" s="31" t="s">
        <v>333</v>
      </c>
    </row>
    <row r="2" spans="1:19" ht="11.1" customHeight="1" x14ac:dyDescent="0.2"/>
    <row r="3" spans="1:19" s="6" customFormat="1" ht="12" customHeight="1" x14ac:dyDescent="0.2">
      <c r="A3" s="43" t="s">
        <v>310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59</v>
      </c>
      <c r="B6" s="96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9" ht="1.5" customHeight="1" x14ac:dyDescent="0.2">
      <c r="A7" s="33"/>
      <c r="B7" s="33"/>
    </row>
    <row r="8" spans="1:19" ht="55.5" customHeight="1" x14ac:dyDescent="0.2">
      <c r="A8" s="160" t="s">
        <v>981</v>
      </c>
      <c r="C8" s="54" t="s">
        <v>1</v>
      </c>
      <c r="D8" s="177" t="s">
        <v>48</v>
      </c>
      <c r="E8" s="177" t="s">
        <v>100</v>
      </c>
      <c r="F8" s="177" t="s">
        <v>101</v>
      </c>
      <c r="G8" s="177" t="s">
        <v>309</v>
      </c>
      <c r="H8" s="177" t="s">
        <v>82</v>
      </c>
      <c r="I8" s="177" t="s">
        <v>83</v>
      </c>
      <c r="J8" s="177" t="s">
        <v>49</v>
      </c>
      <c r="K8" s="177" t="s">
        <v>84</v>
      </c>
      <c r="L8" s="54" t="s">
        <v>108</v>
      </c>
    </row>
    <row r="9" spans="1:19" ht="1.5" customHeight="1" x14ac:dyDescent="0.2">
      <c r="A9" s="117"/>
      <c r="B9" s="117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pans="1:19" ht="23.25" customHeight="1" x14ac:dyDescent="0.2">
      <c r="A10" s="97" t="s">
        <v>9</v>
      </c>
      <c r="B10" s="97"/>
      <c r="C10" s="172">
        <v>174022</v>
      </c>
      <c r="D10" s="172">
        <v>22738</v>
      </c>
      <c r="E10" s="172">
        <v>1042</v>
      </c>
      <c r="F10" s="172">
        <v>21634</v>
      </c>
      <c r="G10" s="172">
        <v>6275</v>
      </c>
      <c r="H10" s="172">
        <v>66073</v>
      </c>
      <c r="I10" s="172">
        <v>45893</v>
      </c>
      <c r="J10" s="172">
        <v>9021</v>
      </c>
      <c r="K10" s="172">
        <v>45</v>
      </c>
      <c r="L10" s="172">
        <v>1301</v>
      </c>
      <c r="M10" s="37"/>
    </row>
    <row r="11" spans="1:19" ht="23.25" customHeight="1" x14ac:dyDescent="0.2">
      <c r="A11" s="99" t="s">
        <v>44</v>
      </c>
      <c r="B11" s="99"/>
      <c r="C11" s="172">
        <v>93492</v>
      </c>
      <c r="D11" s="172">
        <v>18860</v>
      </c>
      <c r="E11" s="172">
        <v>202</v>
      </c>
      <c r="F11" s="172">
        <v>4369</v>
      </c>
      <c r="G11" s="172">
        <v>3616</v>
      </c>
      <c r="H11" s="172">
        <v>41909</v>
      </c>
      <c r="I11" s="172">
        <v>18172</v>
      </c>
      <c r="J11" s="172">
        <v>6299</v>
      </c>
      <c r="K11" s="172">
        <v>35</v>
      </c>
      <c r="L11" s="172">
        <v>30</v>
      </c>
      <c r="M11" s="37"/>
    </row>
    <row r="12" spans="1:19" ht="23.25" customHeight="1" x14ac:dyDescent="0.2">
      <c r="A12" s="99" t="s">
        <v>264</v>
      </c>
      <c r="B12" s="99"/>
      <c r="C12" s="172">
        <v>11497</v>
      </c>
      <c r="D12" s="172">
        <v>1122</v>
      </c>
      <c r="E12" s="172">
        <v>14</v>
      </c>
      <c r="F12" s="172">
        <v>483</v>
      </c>
      <c r="G12" s="172">
        <v>896</v>
      </c>
      <c r="H12" s="172">
        <v>4911</v>
      </c>
      <c r="I12" s="172">
        <v>3672</v>
      </c>
      <c r="J12" s="172">
        <v>399</v>
      </c>
      <c r="K12" s="172">
        <v>0</v>
      </c>
      <c r="L12" s="172">
        <v>0</v>
      </c>
      <c r="M12" s="37"/>
      <c r="N12" s="37"/>
      <c r="R12" s="171"/>
      <c r="S12" s="171"/>
    </row>
    <row r="13" spans="1:19" ht="23.25" customHeight="1" x14ac:dyDescent="0.2">
      <c r="A13" s="99" t="s">
        <v>308</v>
      </c>
      <c r="B13" s="99"/>
      <c r="C13" s="172">
        <v>59568</v>
      </c>
      <c r="D13" s="172">
        <v>0</v>
      </c>
      <c r="E13" s="172">
        <v>729</v>
      </c>
      <c r="F13" s="172">
        <v>16702</v>
      </c>
      <c r="G13" s="172">
        <v>1464</v>
      </c>
      <c r="H13" s="172">
        <v>15966</v>
      </c>
      <c r="I13" s="172">
        <v>23271</v>
      </c>
      <c r="J13" s="172">
        <v>1436</v>
      </c>
      <c r="K13" s="172">
        <v>0</v>
      </c>
      <c r="L13" s="172">
        <v>0</v>
      </c>
      <c r="M13" s="37"/>
      <c r="R13" s="171"/>
      <c r="S13" s="171"/>
    </row>
    <row r="14" spans="1:19" ht="34.5" customHeight="1" x14ac:dyDescent="0.2">
      <c r="A14" s="99" t="s">
        <v>307</v>
      </c>
      <c r="B14" s="99"/>
      <c r="C14" s="172">
        <v>958</v>
      </c>
      <c r="D14" s="172">
        <v>1</v>
      </c>
      <c r="E14" s="172">
        <v>0</v>
      </c>
      <c r="F14" s="172">
        <v>0</v>
      </c>
      <c r="G14" s="172">
        <v>1</v>
      </c>
      <c r="H14" s="172">
        <v>906</v>
      </c>
      <c r="I14" s="172">
        <v>49</v>
      </c>
      <c r="J14" s="172">
        <v>1</v>
      </c>
      <c r="K14" s="172">
        <v>0</v>
      </c>
      <c r="L14" s="172">
        <v>0</v>
      </c>
      <c r="M14" s="37"/>
      <c r="R14" s="171"/>
      <c r="S14" s="171"/>
    </row>
    <row r="15" spans="1:19" ht="23.25" customHeight="1" x14ac:dyDescent="0.2">
      <c r="A15" s="99" t="s">
        <v>107</v>
      </c>
      <c r="B15" s="99"/>
      <c r="C15" s="172">
        <v>916</v>
      </c>
      <c r="D15" s="172">
        <v>723</v>
      </c>
      <c r="E15" s="172">
        <v>1</v>
      </c>
      <c r="F15" s="172">
        <v>18</v>
      </c>
      <c r="G15" s="172">
        <v>91</v>
      </c>
      <c r="H15" s="172">
        <v>34</v>
      </c>
      <c r="I15" s="172">
        <v>36</v>
      </c>
      <c r="J15" s="172">
        <v>10</v>
      </c>
      <c r="K15" s="172">
        <v>3</v>
      </c>
      <c r="L15" s="172">
        <v>0</v>
      </c>
      <c r="M15" s="37"/>
      <c r="R15" s="171"/>
      <c r="S15" s="171"/>
    </row>
    <row r="16" spans="1:19" ht="23.25" customHeight="1" x14ac:dyDescent="0.2">
      <c r="A16" s="99" t="s">
        <v>306</v>
      </c>
      <c r="B16" s="99"/>
      <c r="C16" s="172">
        <v>3832</v>
      </c>
      <c r="D16" s="172">
        <v>838</v>
      </c>
      <c r="E16" s="172">
        <v>31</v>
      </c>
      <c r="F16" s="172">
        <v>25</v>
      </c>
      <c r="G16" s="172">
        <v>82</v>
      </c>
      <c r="H16" s="172">
        <v>2033</v>
      </c>
      <c r="I16" s="172">
        <v>565</v>
      </c>
      <c r="J16" s="172">
        <v>256</v>
      </c>
      <c r="K16" s="172">
        <v>0</v>
      </c>
      <c r="L16" s="172">
        <v>2</v>
      </c>
      <c r="M16" s="37"/>
      <c r="R16" s="171"/>
      <c r="S16" s="171"/>
    </row>
    <row r="17" spans="1:19" ht="23.25" customHeight="1" x14ac:dyDescent="0.2">
      <c r="A17" s="99" t="s">
        <v>305</v>
      </c>
      <c r="B17" s="99"/>
      <c r="C17" s="172">
        <v>793</v>
      </c>
      <c r="D17" s="172">
        <v>228</v>
      </c>
      <c r="E17" s="172">
        <v>62</v>
      </c>
      <c r="F17" s="172">
        <v>4</v>
      </c>
      <c r="G17" s="172">
        <v>89</v>
      </c>
      <c r="H17" s="172">
        <v>203</v>
      </c>
      <c r="I17" s="172">
        <v>60</v>
      </c>
      <c r="J17" s="172">
        <v>147</v>
      </c>
      <c r="K17" s="172">
        <v>0</v>
      </c>
      <c r="L17" s="172">
        <v>0</v>
      </c>
      <c r="M17" s="37"/>
      <c r="R17" s="171"/>
      <c r="S17" s="171"/>
    </row>
    <row r="18" spans="1:19" ht="23.25" customHeight="1" x14ac:dyDescent="0.2">
      <c r="A18" s="99" t="s">
        <v>81</v>
      </c>
      <c r="B18" s="99"/>
      <c r="C18" s="172">
        <v>27</v>
      </c>
      <c r="D18" s="172">
        <v>0</v>
      </c>
      <c r="E18" s="172">
        <v>2</v>
      </c>
      <c r="F18" s="172">
        <v>0</v>
      </c>
      <c r="G18" s="172">
        <v>25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37"/>
      <c r="R18" s="171"/>
      <c r="S18" s="171"/>
    </row>
    <row r="19" spans="1:19" ht="23.25" customHeight="1" x14ac:dyDescent="0.2">
      <c r="A19" s="99" t="s">
        <v>45</v>
      </c>
      <c r="B19" s="99"/>
      <c r="C19" s="172">
        <v>745</v>
      </c>
      <c r="D19" s="172">
        <v>740</v>
      </c>
      <c r="E19" s="172">
        <v>0</v>
      </c>
      <c r="F19" s="172">
        <v>0</v>
      </c>
      <c r="G19" s="172">
        <v>3</v>
      </c>
      <c r="H19" s="172">
        <v>0</v>
      </c>
      <c r="I19" s="172">
        <v>2</v>
      </c>
      <c r="J19" s="172">
        <v>0</v>
      </c>
      <c r="K19" s="172">
        <v>0</v>
      </c>
      <c r="L19" s="172">
        <v>0</v>
      </c>
      <c r="M19" s="37"/>
      <c r="R19" s="171"/>
      <c r="S19" s="171"/>
    </row>
    <row r="20" spans="1:19" ht="23.25" customHeight="1" x14ac:dyDescent="0.2">
      <c r="A20" s="99" t="s">
        <v>304</v>
      </c>
      <c r="B20" s="99"/>
      <c r="C20" s="172">
        <v>48</v>
      </c>
      <c r="D20" s="172">
        <v>44</v>
      </c>
      <c r="E20" s="172">
        <v>0</v>
      </c>
      <c r="F20" s="172">
        <v>0</v>
      </c>
      <c r="G20" s="172">
        <v>0</v>
      </c>
      <c r="H20" s="172">
        <v>3</v>
      </c>
      <c r="I20" s="172">
        <v>0</v>
      </c>
      <c r="J20" s="172">
        <v>1</v>
      </c>
      <c r="K20" s="172">
        <v>0</v>
      </c>
      <c r="L20" s="172">
        <v>0</v>
      </c>
      <c r="M20" s="37"/>
      <c r="R20" s="171"/>
      <c r="S20" s="171"/>
    </row>
    <row r="21" spans="1:19" ht="23.25" customHeight="1" x14ac:dyDescent="0.2">
      <c r="A21" s="99" t="s">
        <v>46</v>
      </c>
      <c r="B21" s="99"/>
      <c r="C21" s="172">
        <v>372</v>
      </c>
      <c r="D21" s="172">
        <v>157</v>
      </c>
      <c r="E21" s="172">
        <v>1</v>
      </c>
      <c r="F21" s="172">
        <v>27</v>
      </c>
      <c r="G21" s="172">
        <v>3</v>
      </c>
      <c r="H21" s="172">
        <v>87</v>
      </c>
      <c r="I21" s="172">
        <v>49</v>
      </c>
      <c r="J21" s="172">
        <v>46</v>
      </c>
      <c r="K21" s="172">
        <v>0</v>
      </c>
      <c r="L21" s="172">
        <v>2</v>
      </c>
      <c r="M21" s="37"/>
      <c r="R21" s="171"/>
      <c r="S21" s="171"/>
    </row>
    <row r="22" spans="1:19" ht="23.25" customHeight="1" x14ac:dyDescent="0.2">
      <c r="A22" s="99" t="s">
        <v>47</v>
      </c>
      <c r="B22" s="99"/>
      <c r="C22" s="172">
        <v>442</v>
      </c>
      <c r="D22" s="172">
        <v>6</v>
      </c>
      <c r="E22" s="172">
        <v>0</v>
      </c>
      <c r="F22" s="172">
        <v>1</v>
      </c>
      <c r="G22" s="172">
        <v>1</v>
      </c>
      <c r="H22" s="172">
        <v>5</v>
      </c>
      <c r="I22" s="172">
        <v>4</v>
      </c>
      <c r="J22" s="172">
        <v>423</v>
      </c>
      <c r="K22" s="172">
        <v>2</v>
      </c>
      <c r="L22" s="172">
        <v>0</v>
      </c>
      <c r="M22" s="37"/>
      <c r="R22" s="171"/>
      <c r="S22" s="171"/>
    </row>
    <row r="23" spans="1:19" ht="23.25" customHeight="1" x14ac:dyDescent="0.2">
      <c r="A23" s="99" t="s">
        <v>303</v>
      </c>
      <c r="B23" s="99"/>
      <c r="C23" s="172">
        <v>61</v>
      </c>
      <c r="D23" s="172">
        <v>14</v>
      </c>
      <c r="E23" s="172">
        <v>0</v>
      </c>
      <c r="F23" s="172">
        <v>2</v>
      </c>
      <c r="G23" s="172">
        <v>3</v>
      </c>
      <c r="H23" s="172">
        <v>7</v>
      </c>
      <c r="I23" s="172">
        <v>4</v>
      </c>
      <c r="J23" s="172">
        <v>0</v>
      </c>
      <c r="K23" s="172">
        <v>3</v>
      </c>
      <c r="L23" s="172">
        <v>28</v>
      </c>
      <c r="M23" s="37"/>
      <c r="R23" s="171"/>
      <c r="S23" s="171"/>
    </row>
    <row r="24" spans="1:19" ht="23.25" customHeight="1" x14ac:dyDescent="0.2">
      <c r="A24" s="99" t="s">
        <v>590</v>
      </c>
      <c r="B24" s="99"/>
      <c r="C24" s="172">
        <v>1271</v>
      </c>
      <c r="D24" s="172">
        <v>5</v>
      </c>
      <c r="E24" s="172">
        <v>0</v>
      </c>
      <c r="F24" s="172">
        <v>3</v>
      </c>
      <c r="G24" s="172">
        <v>1</v>
      </c>
      <c r="H24" s="172">
        <v>9</v>
      </c>
      <c r="I24" s="172">
        <v>9</v>
      </c>
      <c r="J24" s="172">
        <v>3</v>
      </c>
      <c r="K24" s="172">
        <v>2</v>
      </c>
      <c r="L24" s="172">
        <v>1239</v>
      </c>
      <c r="M24" s="37"/>
      <c r="R24" s="171"/>
      <c r="S24" s="171"/>
    </row>
    <row r="25" spans="1:19" ht="1.1499999999999999" customHeight="1" x14ac:dyDescent="0.2">
      <c r="A25" s="213"/>
      <c r="B25" s="213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R25" s="171"/>
      <c r="S25" s="171"/>
    </row>
    <row r="26" spans="1:19" ht="14.45" customHeight="1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171"/>
      <c r="S26" s="171"/>
    </row>
    <row r="27" spans="1:19" x14ac:dyDescent="0.2">
      <c r="R27" s="171"/>
      <c r="S27" s="17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tabColor theme="5" tint="-0.249977111117893"/>
    <pageSetUpPr autoPageBreaks="0"/>
  </sheetPr>
  <dimension ref="A1:AF59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12.28515625" style="5" customWidth="1"/>
    <col min="12" max="12" width="8.5703125" style="5" customWidth="1"/>
    <col min="13" max="13" width="11.7109375" style="5" customWidth="1"/>
    <col min="14" max="14" width="6.7109375" style="5" customWidth="1"/>
    <col min="15" max="15" width="9.5703125" style="5" customWidth="1"/>
    <col min="16" max="16" width="13.42578125" style="5" customWidth="1"/>
    <col min="17" max="17" width="6.28515625" style="5" customWidth="1"/>
    <col min="18" max="18" width="7.42578125" style="5" customWidth="1"/>
    <col min="19" max="20" width="6.28515625" style="5" customWidth="1"/>
    <col min="21" max="16384" width="9.28515625" style="5"/>
  </cols>
  <sheetData>
    <row r="1" spans="1:32" s="21" customFormat="1" ht="11.1" customHeight="1" x14ac:dyDescent="0.2">
      <c r="J1" s="31" t="s">
        <v>498</v>
      </c>
    </row>
    <row r="2" spans="1:32" ht="11.1" customHeight="1" x14ac:dyDescent="0.2"/>
    <row r="3" spans="1:32" s="6" customFormat="1" ht="12" customHeight="1" x14ac:dyDescent="0.2">
      <c r="A3" s="264" t="s">
        <v>251</v>
      </c>
      <c r="B3" s="264"/>
      <c r="C3" s="264"/>
      <c r="D3" s="264"/>
      <c r="E3" s="264"/>
      <c r="F3" s="264"/>
      <c r="G3" s="264"/>
      <c r="H3" s="264"/>
    </row>
    <row r="4" spans="1:32" s="6" customFormat="1" ht="11.1" customHeight="1" x14ac:dyDescent="0.2">
      <c r="A4" s="44"/>
    </row>
    <row r="5" spans="1:3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32" x14ac:dyDescent="0.2">
      <c r="A6" s="33" t="s">
        <v>321</v>
      </c>
      <c r="B6" s="42"/>
      <c r="C6" s="42"/>
    </row>
    <row r="7" spans="1:32" ht="1.5" customHeight="1" x14ac:dyDescent="0.2">
      <c r="A7" s="100"/>
      <c r="B7" s="101"/>
      <c r="C7" s="101"/>
      <c r="D7" s="102"/>
      <c r="E7" s="102"/>
      <c r="F7" s="102"/>
      <c r="G7" s="102"/>
      <c r="H7" s="102"/>
      <c r="I7" s="102"/>
      <c r="J7" s="102"/>
    </row>
    <row r="8" spans="1:32" s="46" customFormat="1" ht="33.75" customHeight="1" x14ac:dyDescent="0.2">
      <c r="A8" s="265" t="s">
        <v>151</v>
      </c>
      <c r="B8" s="265"/>
      <c r="C8" s="16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46" customFormat="1" ht="1.5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</row>
    <row r="11" spans="1:32" s="11" customFormat="1" ht="13.5" customHeight="1" x14ac:dyDescent="0.2">
      <c r="A11" s="57"/>
      <c r="B11" s="40" t="s">
        <v>9</v>
      </c>
      <c r="C11" s="40"/>
      <c r="D11" s="37">
        <v>184622</v>
      </c>
      <c r="E11" s="211">
        <v>36997</v>
      </c>
      <c r="F11" s="211">
        <v>47409</v>
      </c>
      <c r="G11" s="211">
        <v>42516</v>
      </c>
      <c r="H11" s="211">
        <v>13110</v>
      </c>
      <c r="I11" s="211">
        <v>38515</v>
      </c>
      <c r="J11" s="211">
        <v>6075</v>
      </c>
      <c r="K11" s="59"/>
      <c r="M11" s="203"/>
      <c r="N11" s="60"/>
      <c r="O11" s="61"/>
    </row>
    <row r="12" spans="1:32" s="12" customFormat="1" ht="13.5" customHeight="1" x14ac:dyDescent="0.2">
      <c r="A12" s="48" t="s">
        <v>163</v>
      </c>
      <c r="B12" s="23" t="s">
        <v>152</v>
      </c>
      <c r="C12" s="23"/>
      <c r="D12" s="211">
        <v>6703</v>
      </c>
      <c r="E12" s="211">
        <v>3326</v>
      </c>
      <c r="F12" s="211">
        <v>1804</v>
      </c>
      <c r="G12" s="211">
        <v>845</v>
      </c>
      <c r="H12" s="211">
        <v>99</v>
      </c>
      <c r="I12" s="211">
        <v>131</v>
      </c>
      <c r="J12" s="211">
        <v>498</v>
      </c>
      <c r="K12" s="59"/>
      <c r="M12" s="34"/>
      <c r="N12" s="34"/>
      <c r="O12" s="35"/>
    </row>
    <row r="13" spans="1:32" s="12" customFormat="1" ht="13.5" customHeight="1" x14ac:dyDescent="0.2">
      <c r="A13" s="48" t="s">
        <v>164</v>
      </c>
      <c r="B13" s="23" t="s">
        <v>188</v>
      </c>
      <c r="C13" s="23"/>
      <c r="D13" s="211">
        <v>726</v>
      </c>
      <c r="E13" s="211">
        <v>116</v>
      </c>
      <c r="F13" s="211">
        <v>364</v>
      </c>
      <c r="G13" s="211">
        <v>190</v>
      </c>
      <c r="H13" s="211">
        <v>30</v>
      </c>
      <c r="I13" s="211">
        <v>24</v>
      </c>
      <c r="J13" s="211">
        <v>2</v>
      </c>
      <c r="K13" s="59"/>
      <c r="M13" s="34"/>
      <c r="N13" s="34"/>
      <c r="O13" s="35"/>
    </row>
    <row r="14" spans="1:32" s="12" customFormat="1" ht="13.5" customHeight="1" x14ac:dyDescent="0.2">
      <c r="A14" s="48" t="s">
        <v>165</v>
      </c>
      <c r="B14" s="23" t="s">
        <v>153</v>
      </c>
      <c r="C14" s="23"/>
      <c r="D14" s="211">
        <v>44128</v>
      </c>
      <c r="E14" s="211">
        <v>5708</v>
      </c>
      <c r="F14" s="211">
        <v>13369</v>
      </c>
      <c r="G14" s="211">
        <v>15524</v>
      </c>
      <c r="H14" s="211">
        <v>4298</v>
      </c>
      <c r="I14" s="211">
        <v>4310</v>
      </c>
      <c r="J14" s="211">
        <v>919</v>
      </c>
      <c r="K14" s="59"/>
      <c r="M14" s="202"/>
      <c r="N14" s="34"/>
      <c r="O14" s="35"/>
    </row>
    <row r="15" spans="1:32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460</v>
      </c>
      <c r="F15" s="211">
        <v>1345</v>
      </c>
      <c r="G15" s="211">
        <v>2253</v>
      </c>
      <c r="H15" s="211">
        <v>808</v>
      </c>
      <c r="I15" s="211">
        <v>462</v>
      </c>
      <c r="J15" s="211">
        <v>138</v>
      </c>
      <c r="M15" s="18"/>
    </row>
    <row r="16" spans="1:32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61</v>
      </c>
      <c r="F16" s="211">
        <v>286</v>
      </c>
      <c r="G16" s="211">
        <v>291</v>
      </c>
      <c r="H16" s="211">
        <v>47</v>
      </c>
      <c r="I16" s="211">
        <v>163</v>
      </c>
      <c r="J16" s="211">
        <v>8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5</v>
      </c>
      <c r="H17" s="211">
        <v>1</v>
      </c>
      <c r="I17" s="211">
        <v>2</v>
      </c>
      <c r="J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161</v>
      </c>
      <c r="F18" s="211">
        <v>445</v>
      </c>
      <c r="G18" s="211">
        <v>981</v>
      </c>
      <c r="H18" s="211">
        <v>368</v>
      </c>
      <c r="I18" s="211">
        <v>273</v>
      </c>
      <c r="J18" s="211">
        <v>13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161</v>
      </c>
      <c r="F19" s="211">
        <v>471</v>
      </c>
      <c r="G19" s="211">
        <v>537</v>
      </c>
      <c r="H19" s="211">
        <v>56</v>
      </c>
      <c r="I19" s="211">
        <v>39</v>
      </c>
      <c r="J19" s="211">
        <v>21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106</v>
      </c>
      <c r="F20" s="211">
        <v>424</v>
      </c>
      <c r="G20" s="211">
        <v>569</v>
      </c>
      <c r="H20" s="211">
        <v>129</v>
      </c>
      <c r="I20" s="211">
        <v>152</v>
      </c>
      <c r="J20" s="211">
        <v>20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670</v>
      </c>
      <c r="F21" s="211">
        <v>934</v>
      </c>
      <c r="G21" s="211">
        <v>627</v>
      </c>
      <c r="H21" s="211">
        <v>150</v>
      </c>
      <c r="I21" s="211">
        <v>83</v>
      </c>
      <c r="J21" s="211">
        <v>96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24</v>
      </c>
      <c r="F22" s="211">
        <v>145</v>
      </c>
      <c r="G22" s="211">
        <v>437</v>
      </c>
      <c r="H22" s="211">
        <v>62</v>
      </c>
      <c r="I22" s="211">
        <v>79</v>
      </c>
      <c r="J22" s="211">
        <v>8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86</v>
      </c>
      <c r="F23" s="211">
        <v>211</v>
      </c>
      <c r="G23" s="211">
        <v>183</v>
      </c>
      <c r="H23" s="211">
        <v>2</v>
      </c>
      <c r="I23" s="211">
        <v>23</v>
      </c>
      <c r="J23" s="211">
        <v>10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</v>
      </c>
      <c r="F24" s="211">
        <v>12</v>
      </c>
      <c r="G24" s="211">
        <v>1</v>
      </c>
      <c r="H24" s="211">
        <v>0</v>
      </c>
      <c r="I24" s="211">
        <v>4</v>
      </c>
      <c r="J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49</v>
      </c>
      <c r="F25" s="211">
        <v>219</v>
      </c>
      <c r="G25" s="211">
        <v>238</v>
      </c>
      <c r="H25" s="211">
        <v>91</v>
      </c>
      <c r="I25" s="211">
        <v>36</v>
      </c>
      <c r="J25" s="211">
        <v>8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7</v>
      </c>
      <c r="F26" s="211">
        <v>17</v>
      </c>
      <c r="G26" s="211">
        <v>107</v>
      </c>
      <c r="H26" s="211">
        <v>91</v>
      </c>
      <c r="I26" s="211">
        <v>72</v>
      </c>
      <c r="J26" s="211">
        <v>24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76</v>
      </c>
      <c r="F27" s="211">
        <v>469</v>
      </c>
      <c r="G27" s="211">
        <v>1023</v>
      </c>
      <c r="H27" s="211">
        <v>276</v>
      </c>
      <c r="I27" s="211">
        <v>201</v>
      </c>
      <c r="J27" s="211">
        <v>15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428</v>
      </c>
      <c r="F28" s="211">
        <v>1207</v>
      </c>
      <c r="G28" s="211">
        <v>1177</v>
      </c>
      <c r="H28" s="211">
        <v>489</v>
      </c>
      <c r="I28" s="211">
        <v>429</v>
      </c>
      <c r="J28" s="211">
        <v>53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49</v>
      </c>
      <c r="F29" s="211">
        <v>167</v>
      </c>
      <c r="G29" s="211">
        <v>472</v>
      </c>
      <c r="H29" s="211">
        <v>297</v>
      </c>
      <c r="I29" s="211">
        <v>46</v>
      </c>
      <c r="J29" s="211">
        <v>16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1977</v>
      </c>
      <c r="F30" s="211">
        <v>3667</v>
      </c>
      <c r="G30" s="211">
        <v>3033</v>
      </c>
      <c r="H30" s="211">
        <v>407</v>
      </c>
      <c r="I30" s="211">
        <v>188</v>
      </c>
      <c r="J30" s="211">
        <v>267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17</v>
      </c>
      <c r="F31" s="211">
        <v>39</v>
      </c>
      <c r="G31" s="211">
        <v>124</v>
      </c>
      <c r="H31" s="211">
        <v>16</v>
      </c>
      <c r="I31" s="211">
        <v>66</v>
      </c>
      <c r="J31" s="211">
        <v>1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65</v>
      </c>
      <c r="F32" s="211">
        <v>216</v>
      </c>
      <c r="G32" s="211">
        <v>354</v>
      </c>
      <c r="H32" s="211">
        <v>255</v>
      </c>
      <c r="I32" s="211">
        <v>214</v>
      </c>
      <c r="J32" s="211">
        <v>4</v>
      </c>
      <c r="M32" s="18"/>
    </row>
    <row r="33" spans="1:24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160</v>
      </c>
      <c r="F33" s="211">
        <v>846</v>
      </c>
      <c r="G33" s="211">
        <v>1010</v>
      </c>
      <c r="H33" s="211">
        <v>77</v>
      </c>
      <c r="I33" s="211">
        <v>176</v>
      </c>
      <c r="J33" s="211">
        <v>57</v>
      </c>
      <c r="M33" s="18"/>
    </row>
    <row r="34" spans="1:24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66</v>
      </c>
      <c r="F34" s="211">
        <v>239</v>
      </c>
      <c r="G34" s="211">
        <v>531</v>
      </c>
      <c r="H34" s="211">
        <v>268</v>
      </c>
      <c r="I34" s="211">
        <v>773</v>
      </c>
      <c r="J34" s="211">
        <v>9</v>
      </c>
      <c r="M34" s="18"/>
    </row>
    <row r="35" spans="1:24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30</v>
      </c>
      <c r="F35" s="211">
        <v>113</v>
      </c>
      <c r="G35" s="211">
        <v>206</v>
      </c>
      <c r="H35" s="211">
        <v>97</v>
      </c>
      <c r="I35" s="211">
        <v>137</v>
      </c>
      <c r="J35" s="211">
        <v>17</v>
      </c>
      <c r="M35" s="18"/>
    </row>
    <row r="36" spans="1:24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603</v>
      </c>
      <c r="F36" s="211">
        <v>1092</v>
      </c>
      <c r="G36" s="211">
        <v>680</v>
      </c>
      <c r="H36" s="211">
        <v>147</v>
      </c>
      <c r="I36" s="211">
        <v>273</v>
      </c>
      <c r="J36" s="211">
        <v>76</v>
      </c>
      <c r="M36" s="18"/>
    </row>
    <row r="37" spans="1:24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75</v>
      </c>
      <c r="F37" s="211">
        <v>196</v>
      </c>
      <c r="G37" s="211">
        <v>266</v>
      </c>
      <c r="H37" s="211">
        <v>35</v>
      </c>
      <c r="I37" s="211">
        <v>51</v>
      </c>
      <c r="J37" s="211">
        <v>14</v>
      </c>
      <c r="M37" s="18"/>
    </row>
    <row r="38" spans="1:24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376</v>
      </c>
      <c r="F38" s="211">
        <v>609</v>
      </c>
      <c r="G38" s="211">
        <v>419</v>
      </c>
      <c r="H38" s="211">
        <v>129</v>
      </c>
      <c r="I38" s="211">
        <v>368</v>
      </c>
      <c r="J38" s="211">
        <v>44</v>
      </c>
      <c r="M38" s="18"/>
    </row>
    <row r="39" spans="1:24" s="12" customFormat="1" ht="13.5" customHeigh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53</v>
      </c>
      <c r="F39" s="211">
        <v>38</v>
      </c>
      <c r="G39" s="211">
        <v>32</v>
      </c>
      <c r="H39" s="211">
        <v>2</v>
      </c>
      <c r="I39" s="211">
        <v>62</v>
      </c>
      <c r="J39" s="211">
        <v>1</v>
      </c>
      <c r="K39" s="59"/>
      <c r="L39" s="205"/>
      <c r="M39" s="204"/>
      <c r="N39" s="34"/>
      <c r="O39" s="35"/>
    </row>
    <row r="40" spans="1:24" s="12" customFormat="1" ht="25.5" customHeight="1" x14ac:dyDescent="0.2">
      <c r="A40" s="48" t="s">
        <v>167</v>
      </c>
      <c r="B40" s="24" t="s">
        <v>159</v>
      </c>
      <c r="C40" s="24"/>
      <c r="D40" s="211">
        <v>3019</v>
      </c>
      <c r="E40" s="211">
        <v>115</v>
      </c>
      <c r="F40" s="211">
        <v>428</v>
      </c>
      <c r="G40" s="211">
        <v>926</v>
      </c>
      <c r="H40" s="211">
        <v>625</v>
      </c>
      <c r="I40" s="211">
        <v>762</v>
      </c>
      <c r="J40" s="211">
        <v>163</v>
      </c>
      <c r="K40" s="59"/>
      <c r="L40" s="205"/>
      <c r="M40" s="34"/>
      <c r="N40" s="34"/>
      <c r="O40" s="35"/>
    </row>
    <row r="41" spans="1:24" s="12" customFormat="1" ht="13.5" customHeight="1" x14ac:dyDescent="0.2">
      <c r="A41" s="48" t="s">
        <v>168</v>
      </c>
      <c r="B41" s="24" t="s">
        <v>154</v>
      </c>
      <c r="C41" s="24"/>
      <c r="D41" s="211">
        <v>28761</v>
      </c>
      <c r="E41" s="211">
        <v>10368</v>
      </c>
      <c r="F41" s="211">
        <v>10515</v>
      </c>
      <c r="G41" s="211">
        <v>4740</v>
      </c>
      <c r="H41" s="211">
        <v>778</v>
      </c>
      <c r="I41" s="211">
        <v>1041</v>
      </c>
      <c r="J41" s="211">
        <v>1319</v>
      </c>
      <c r="K41" s="59"/>
      <c r="L41" s="205"/>
      <c r="M41" s="34"/>
      <c r="N41" s="34"/>
      <c r="O41" s="35"/>
    </row>
    <row r="42" spans="1:24" s="12" customFormat="1" ht="25.5" customHeight="1" x14ac:dyDescent="0.2">
      <c r="A42" s="48" t="s">
        <v>169</v>
      </c>
      <c r="B42" s="24" t="s">
        <v>155</v>
      </c>
      <c r="C42" s="24"/>
      <c r="D42" s="211">
        <v>25175</v>
      </c>
      <c r="E42" s="211">
        <v>5675</v>
      </c>
      <c r="F42" s="211">
        <v>6740</v>
      </c>
      <c r="G42" s="211">
        <v>4190</v>
      </c>
      <c r="H42" s="211">
        <v>1018</v>
      </c>
      <c r="I42" s="211">
        <v>6829</v>
      </c>
      <c r="J42" s="211">
        <v>723</v>
      </c>
      <c r="K42" s="59"/>
      <c r="M42" s="204"/>
      <c r="N42" s="34"/>
      <c r="O42" s="35"/>
    </row>
    <row r="43" spans="1:24" s="12" customFormat="1" ht="13.5" customHeight="1" x14ac:dyDescent="0.2">
      <c r="A43" s="48" t="s">
        <v>170</v>
      </c>
      <c r="B43" s="24" t="s">
        <v>156</v>
      </c>
      <c r="C43" s="24"/>
      <c r="D43" s="211">
        <v>9747</v>
      </c>
      <c r="E43" s="211">
        <v>990</v>
      </c>
      <c r="F43" s="211">
        <v>1838</v>
      </c>
      <c r="G43" s="211">
        <v>2176</v>
      </c>
      <c r="H43" s="211">
        <v>764</v>
      </c>
      <c r="I43" s="211">
        <v>3866</v>
      </c>
      <c r="J43" s="211">
        <v>113</v>
      </c>
      <c r="K43" s="59"/>
      <c r="M43" s="204"/>
      <c r="N43" s="34"/>
      <c r="O43" s="35"/>
      <c r="R43" s="206"/>
    </row>
    <row r="44" spans="1:24" s="12" customFormat="1" ht="13.5" customHeight="1" x14ac:dyDescent="0.2">
      <c r="A44" s="48" t="s">
        <v>171</v>
      </c>
      <c r="B44" s="24" t="s">
        <v>157</v>
      </c>
      <c r="C44" s="24"/>
      <c r="D44" s="211">
        <v>11778</v>
      </c>
      <c r="E44" s="211">
        <v>2635</v>
      </c>
      <c r="F44" s="211">
        <v>3533</v>
      </c>
      <c r="G44" s="211">
        <v>2481</v>
      </c>
      <c r="H44" s="211">
        <v>622</v>
      </c>
      <c r="I44" s="211">
        <v>2056</v>
      </c>
      <c r="J44" s="211">
        <v>451</v>
      </c>
      <c r="K44" s="59"/>
      <c r="M44" s="34"/>
      <c r="N44" s="34"/>
      <c r="O44" s="35"/>
    </row>
    <row r="45" spans="1:24" s="12" customFormat="1" ht="13.5" customHeight="1" x14ac:dyDescent="0.2">
      <c r="A45" s="48" t="s">
        <v>172</v>
      </c>
      <c r="B45" s="24" t="s">
        <v>190</v>
      </c>
      <c r="C45" s="24"/>
      <c r="D45" s="211">
        <v>791</v>
      </c>
      <c r="E45" s="211">
        <v>131</v>
      </c>
      <c r="F45" s="211">
        <v>150</v>
      </c>
      <c r="G45" s="211">
        <v>155</v>
      </c>
      <c r="H45" s="211">
        <v>60</v>
      </c>
      <c r="I45" s="211">
        <v>282</v>
      </c>
      <c r="J45" s="211">
        <v>13</v>
      </c>
      <c r="K45" s="59"/>
      <c r="M45" s="34"/>
      <c r="N45" s="34"/>
      <c r="O45" s="35"/>
    </row>
    <row r="46" spans="1:24" s="11" customFormat="1" ht="13.5" customHeight="1" x14ac:dyDescent="0.2">
      <c r="A46" s="48" t="s">
        <v>173</v>
      </c>
      <c r="B46" s="24" t="s">
        <v>191</v>
      </c>
      <c r="C46" s="24"/>
      <c r="D46" s="211">
        <v>558</v>
      </c>
      <c r="E46" s="211">
        <v>165</v>
      </c>
      <c r="F46" s="211">
        <v>75</v>
      </c>
      <c r="G46" s="211">
        <v>63</v>
      </c>
      <c r="H46" s="211">
        <v>30</v>
      </c>
      <c r="I46" s="211">
        <v>210</v>
      </c>
      <c r="J46" s="211">
        <v>15</v>
      </c>
      <c r="K46" s="59"/>
      <c r="L46" s="218"/>
      <c r="M46" s="34"/>
      <c r="N46" s="34"/>
      <c r="O46" s="35"/>
      <c r="P46" s="12"/>
      <c r="Q46" s="12"/>
      <c r="R46" s="12"/>
      <c r="S46" s="12"/>
      <c r="T46" s="12"/>
      <c r="U46" s="12"/>
      <c r="V46" s="12"/>
      <c r="W46" s="12"/>
      <c r="X46" s="12"/>
    </row>
    <row r="47" spans="1:24" s="11" customFormat="1" ht="13.5" customHeight="1" x14ac:dyDescent="0.2">
      <c r="A47" s="48" t="s">
        <v>174</v>
      </c>
      <c r="B47" s="24" t="s">
        <v>192</v>
      </c>
      <c r="C47" s="24"/>
      <c r="D47" s="211">
        <v>774</v>
      </c>
      <c r="E47" s="211">
        <v>363</v>
      </c>
      <c r="F47" s="211">
        <v>269</v>
      </c>
      <c r="G47" s="211">
        <v>103</v>
      </c>
      <c r="H47" s="211">
        <v>18</v>
      </c>
      <c r="I47" s="211">
        <v>4</v>
      </c>
      <c r="J47" s="211">
        <v>17</v>
      </c>
      <c r="K47" s="59"/>
      <c r="L47" s="218"/>
      <c r="M47" s="34"/>
      <c r="N47" s="34"/>
      <c r="O47" s="35"/>
      <c r="P47" s="12"/>
      <c r="Q47" s="12"/>
      <c r="R47" s="12"/>
      <c r="S47" s="12"/>
      <c r="T47" s="12"/>
      <c r="U47" s="12"/>
      <c r="V47" s="12"/>
      <c r="W47" s="12"/>
      <c r="X47" s="12"/>
    </row>
    <row r="48" spans="1:24" s="11" customFormat="1" ht="13.5" customHeight="1" x14ac:dyDescent="0.2">
      <c r="A48" s="48" t="s">
        <v>175</v>
      </c>
      <c r="B48" s="24" t="s">
        <v>195</v>
      </c>
      <c r="C48" s="24"/>
      <c r="D48" s="211">
        <v>2840</v>
      </c>
      <c r="E48" s="211">
        <v>681</v>
      </c>
      <c r="F48" s="211">
        <v>695</v>
      </c>
      <c r="G48" s="211">
        <v>557</v>
      </c>
      <c r="H48" s="211">
        <v>202</v>
      </c>
      <c r="I48" s="211">
        <v>555</v>
      </c>
      <c r="J48" s="211">
        <v>150</v>
      </c>
      <c r="K48" s="59"/>
      <c r="L48" s="205"/>
      <c r="M48" s="34"/>
      <c r="N48" s="34"/>
      <c r="O48" s="206"/>
      <c r="P48" s="12"/>
      <c r="Q48" s="12"/>
      <c r="R48" s="12"/>
      <c r="S48" s="12"/>
      <c r="T48" s="12"/>
      <c r="U48" s="12"/>
      <c r="V48" s="12"/>
      <c r="W48" s="12"/>
      <c r="X48" s="12"/>
    </row>
    <row r="49" spans="1:24" s="11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2085</v>
      </c>
      <c r="F49" s="211">
        <v>1770</v>
      </c>
      <c r="G49" s="211">
        <v>2343</v>
      </c>
      <c r="H49" s="211">
        <v>1377</v>
      </c>
      <c r="I49" s="211">
        <v>6541</v>
      </c>
      <c r="J49" s="211">
        <v>198</v>
      </c>
      <c r="K49" s="59"/>
      <c r="L49" s="205"/>
      <c r="M49" s="204"/>
      <c r="N49" s="34"/>
      <c r="O49" s="35"/>
      <c r="P49" s="12"/>
      <c r="Q49" s="12"/>
      <c r="R49" s="12"/>
      <c r="S49" s="12"/>
      <c r="T49" s="12"/>
      <c r="U49" s="12"/>
      <c r="V49" s="12"/>
      <c r="W49" s="12"/>
      <c r="X49" s="12"/>
    </row>
    <row r="50" spans="1:24" s="11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381</v>
      </c>
      <c r="F50" s="211">
        <v>935</v>
      </c>
      <c r="G50" s="211">
        <v>1472</v>
      </c>
      <c r="H50" s="211">
        <v>1629</v>
      </c>
      <c r="I50" s="211">
        <v>5313</v>
      </c>
      <c r="J50" s="211">
        <v>779</v>
      </c>
      <c r="K50" s="59"/>
      <c r="L50" s="12"/>
      <c r="M50" s="34"/>
      <c r="N50" s="34"/>
      <c r="O50" s="35"/>
      <c r="P50" s="12"/>
      <c r="Q50" s="12"/>
      <c r="R50" s="12"/>
      <c r="S50" s="12"/>
      <c r="T50" s="12"/>
      <c r="U50" s="12"/>
      <c r="V50" s="12"/>
      <c r="W50" s="12"/>
      <c r="X50" s="12"/>
    </row>
    <row r="51" spans="1:24" s="11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180</v>
      </c>
      <c r="F51" s="211">
        <v>652</v>
      </c>
      <c r="G51" s="211">
        <v>720</v>
      </c>
      <c r="H51" s="211">
        <v>165</v>
      </c>
      <c r="I51" s="211">
        <v>105</v>
      </c>
      <c r="J51" s="211">
        <v>74</v>
      </c>
      <c r="K51" s="59"/>
      <c r="L51" s="12"/>
      <c r="M51" s="34"/>
      <c r="N51" s="34"/>
      <c r="O51" s="35"/>
      <c r="P51" s="12"/>
      <c r="Q51" s="12"/>
      <c r="R51" s="12"/>
      <c r="S51" s="12"/>
      <c r="T51" s="12"/>
      <c r="U51" s="12"/>
      <c r="V51" s="12"/>
      <c r="W51" s="12"/>
      <c r="X51" s="12"/>
    </row>
    <row r="52" spans="1:24" s="11" customFormat="1" ht="13.5" customHeight="1" x14ac:dyDescent="0.2">
      <c r="A52" s="48" t="s">
        <v>179</v>
      </c>
      <c r="B52" s="24" t="s">
        <v>194</v>
      </c>
      <c r="C52" s="24"/>
      <c r="D52" s="211">
        <v>16626</v>
      </c>
      <c r="E52" s="211">
        <v>1221</v>
      </c>
      <c r="F52" s="211">
        <v>2797</v>
      </c>
      <c r="G52" s="211">
        <v>4792</v>
      </c>
      <c r="H52" s="211">
        <v>1165</v>
      </c>
      <c r="I52" s="211">
        <v>6248</v>
      </c>
      <c r="J52" s="211">
        <v>403</v>
      </c>
      <c r="K52" s="59"/>
      <c r="L52" s="12"/>
      <c r="M52" s="34"/>
      <c r="N52" s="34"/>
      <c r="O52" s="35"/>
      <c r="P52" s="12"/>
      <c r="Q52" s="12"/>
      <c r="R52" s="12"/>
      <c r="S52" s="12"/>
      <c r="T52" s="12"/>
      <c r="U52" s="12"/>
      <c r="V52" s="12"/>
      <c r="W52" s="12"/>
      <c r="X52" s="12"/>
    </row>
    <row r="53" spans="1:24" s="11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359</v>
      </c>
      <c r="F53" s="211">
        <v>561</v>
      </c>
      <c r="G53" s="211">
        <v>620</v>
      </c>
      <c r="H53" s="211">
        <v>154</v>
      </c>
      <c r="I53" s="211">
        <v>47</v>
      </c>
      <c r="J53" s="211">
        <v>88</v>
      </c>
      <c r="K53" s="59"/>
      <c r="L53" s="12"/>
      <c r="M53" s="34"/>
      <c r="N53" s="34"/>
      <c r="O53" s="35"/>
      <c r="P53" s="12"/>
      <c r="Q53" s="12"/>
      <c r="R53" s="12"/>
      <c r="S53" s="12"/>
      <c r="T53" s="12"/>
      <c r="U53" s="12"/>
      <c r="V53" s="12"/>
      <c r="W53" s="12"/>
      <c r="X53" s="12"/>
    </row>
    <row r="54" spans="1:24" s="11" customFormat="1" ht="13.5" customHeight="1" x14ac:dyDescent="0.2">
      <c r="A54" s="48" t="s">
        <v>181</v>
      </c>
      <c r="B54" s="24" t="s">
        <v>196</v>
      </c>
      <c r="C54" s="24"/>
      <c r="D54" s="211">
        <v>3658</v>
      </c>
      <c r="E54" s="211">
        <v>1961</v>
      </c>
      <c r="F54" s="211">
        <v>855</v>
      </c>
      <c r="G54" s="211">
        <v>581</v>
      </c>
      <c r="H54" s="211">
        <v>72</v>
      </c>
      <c r="I54" s="211">
        <v>128</v>
      </c>
      <c r="J54" s="211">
        <v>61</v>
      </c>
      <c r="K54" s="59"/>
      <c r="L54" s="12"/>
      <c r="M54" s="34"/>
      <c r="N54" s="34"/>
      <c r="O54" s="35"/>
      <c r="P54" s="12"/>
      <c r="Q54" s="12"/>
      <c r="R54" s="12"/>
      <c r="S54" s="12"/>
      <c r="T54" s="12"/>
      <c r="U54" s="12"/>
      <c r="V54" s="12"/>
      <c r="W54" s="12"/>
      <c r="X54" s="12"/>
    </row>
    <row r="55" spans="1:24" s="11" customFormat="1" ht="25.5" customHeight="1" x14ac:dyDescent="0.2">
      <c r="A55" s="48" t="s">
        <v>182</v>
      </c>
      <c r="B55" s="24" t="s">
        <v>197</v>
      </c>
      <c r="C55" s="24"/>
      <c r="D55" s="211">
        <v>585</v>
      </c>
      <c r="E55" s="211">
        <v>480</v>
      </c>
      <c r="F55" s="211">
        <v>14</v>
      </c>
      <c r="G55" s="211">
        <v>2</v>
      </c>
      <c r="H55" s="211">
        <v>1</v>
      </c>
      <c r="I55" s="211">
        <v>1</v>
      </c>
      <c r="J55" s="211">
        <v>87</v>
      </c>
      <c r="K55" s="59"/>
      <c r="L55" s="12"/>
      <c r="M55" s="34"/>
      <c r="N55" s="34"/>
      <c r="O55" s="35"/>
      <c r="P55" s="12"/>
      <c r="Q55" s="12"/>
      <c r="R55" s="12"/>
      <c r="S55" s="12"/>
      <c r="T55" s="12"/>
      <c r="U55" s="12"/>
      <c r="V55" s="12"/>
      <c r="W55" s="12"/>
      <c r="X55" s="12"/>
    </row>
    <row r="56" spans="1:24" s="11" customFormat="1" ht="13.5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4</v>
      </c>
      <c r="F56" s="211">
        <v>7</v>
      </c>
      <c r="G56" s="211">
        <v>4</v>
      </c>
      <c r="H56" s="211">
        <v>1</v>
      </c>
      <c r="I56" s="211">
        <v>0</v>
      </c>
      <c r="J56" s="211">
        <v>1</v>
      </c>
      <c r="K56" s="59"/>
      <c r="L56" s="12"/>
      <c r="M56" s="34"/>
      <c r="N56" s="34"/>
      <c r="O56" s="35"/>
      <c r="P56" s="12"/>
      <c r="Q56" s="12"/>
      <c r="R56" s="12"/>
      <c r="S56" s="12"/>
      <c r="T56" s="12"/>
      <c r="U56" s="12"/>
      <c r="V56" s="12"/>
      <c r="W56" s="12"/>
      <c r="X56" s="12"/>
    </row>
    <row r="57" spans="1:2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59"/>
      <c r="L57" s="12"/>
      <c r="M57" s="34"/>
      <c r="N57" s="34"/>
      <c r="O57" s="35"/>
      <c r="P57" s="12"/>
      <c r="Q57" s="12"/>
      <c r="R57" s="12"/>
      <c r="S57" s="12"/>
      <c r="T57" s="12"/>
      <c r="U57" s="12"/>
      <c r="V57" s="12"/>
      <c r="W57" s="12"/>
      <c r="X57" s="12"/>
    </row>
    <row r="58" spans="1:24" ht="1.5" customHeight="1" x14ac:dyDescent="0.2">
      <c r="A58" s="95"/>
      <c r="B58" s="108"/>
      <c r="C58" s="108"/>
      <c r="D58" s="109"/>
      <c r="E58" s="109"/>
      <c r="F58" s="109"/>
      <c r="G58" s="109"/>
      <c r="H58" s="109"/>
      <c r="I58" s="108"/>
      <c r="J58" s="109"/>
      <c r="K58" s="59"/>
    </row>
    <row r="59" spans="1:24" x14ac:dyDescent="0.2">
      <c r="D59" s="17"/>
      <c r="E59" s="17"/>
      <c r="F59" s="17"/>
      <c r="G59" s="17"/>
      <c r="H59" s="17"/>
      <c r="I59" s="17"/>
      <c r="J59" s="17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3:H3"/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7">
    <tabColor rgb="FF92D050"/>
    <pageSetUpPr autoPageBreaks="0" fitToPage="1"/>
  </sheetPr>
  <dimension ref="A1:BK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28515625" style="5" customWidth="1"/>
    <col min="13" max="13" width="9.28515625" style="5"/>
    <col min="14" max="14" width="7.42578125" style="5" customWidth="1"/>
    <col min="15" max="16384" width="9.28515625" style="5"/>
  </cols>
  <sheetData>
    <row r="1" spans="1:25" s="21" customFormat="1" ht="11.1" customHeight="1" x14ac:dyDescent="0.2">
      <c r="F1" s="31" t="s">
        <v>480</v>
      </c>
    </row>
    <row r="2" spans="1:25" ht="11.1" customHeight="1" x14ac:dyDescent="0.2">
      <c r="A2" s="11"/>
      <c r="B2" s="11"/>
      <c r="C2" s="11"/>
      <c r="D2" s="11"/>
      <c r="E2" s="11"/>
      <c r="F2" s="11"/>
    </row>
    <row r="3" spans="1:25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25" s="6" customFormat="1" ht="11.1" customHeight="1" x14ac:dyDescent="0.2">
      <c r="A4" s="44"/>
      <c r="B4" s="11"/>
      <c r="C4" s="11"/>
      <c r="D4" s="11"/>
      <c r="E4" s="11"/>
      <c r="F4" s="11"/>
    </row>
    <row r="5" spans="1:25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5" ht="11.1" customHeight="1" x14ac:dyDescent="0.2">
      <c r="A6" s="96" t="s">
        <v>94</v>
      </c>
      <c r="B6" s="115"/>
      <c r="C6" s="95"/>
      <c r="D6" s="108"/>
      <c r="E6" s="108"/>
      <c r="F6" s="108"/>
    </row>
    <row r="7" spans="1:25" s="4" customFormat="1" ht="1.5" customHeight="1" x14ac:dyDescent="0.2">
      <c r="A7" s="72"/>
      <c r="B7" s="111"/>
      <c r="C7" s="112"/>
    </row>
    <row r="8" spans="1:25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</row>
    <row r="10" spans="1:25" s="56" customFormat="1" ht="2.2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s="12" customFormat="1" ht="13.5" customHeight="1" x14ac:dyDescent="0.2">
      <c r="A11" s="47"/>
      <c r="B11" s="40" t="s">
        <v>9</v>
      </c>
      <c r="C11" s="40"/>
      <c r="D11" s="37">
        <v>3</v>
      </c>
      <c r="E11" s="211">
        <v>3</v>
      </c>
      <c r="F11" s="211">
        <v>0</v>
      </c>
      <c r="G11" s="15"/>
    </row>
    <row r="12" spans="1:25" s="12" customFormat="1" ht="13.5" customHeight="1" x14ac:dyDescent="0.2">
      <c r="A12" s="48" t="s">
        <v>163</v>
      </c>
      <c r="B12" s="23" t="s">
        <v>152</v>
      </c>
      <c r="C12" s="23"/>
      <c r="D12" s="211">
        <v>0</v>
      </c>
      <c r="E12" s="211">
        <v>0</v>
      </c>
      <c r="F12" s="211">
        <v>0</v>
      </c>
      <c r="G12" s="15"/>
      <c r="K12" s="15"/>
    </row>
    <row r="13" spans="1:25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15"/>
      <c r="K13" s="15"/>
    </row>
    <row r="14" spans="1:25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15"/>
      <c r="K14" s="15"/>
    </row>
    <row r="15" spans="1:25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/>
    </row>
    <row r="16" spans="1:25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/>
    </row>
    <row r="17" spans="1:7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/>
    </row>
    <row r="18" spans="1:7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/>
    </row>
    <row r="19" spans="1:7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/>
    </row>
    <row r="20" spans="1:7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/>
    </row>
    <row r="21" spans="1:7" s="230" customFormat="1" ht="13.5" hidden="1" customHeight="1" outlineLevel="1" x14ac:dyDescent="0.2">
      <c r="A21" s="48"/>
      <c r="B21" s="30" t="s">
        <v>989</v>
      </c>
      <c r="C21" s="23"/>
      <c r="D21" s="211">
        <v>0</v>
      </c>
      <c r="E21" s="211">
        <v>0</v>
      </c>
      <c r="F21" s="211">
        <v>0</v>
      </c>
      <c r="G21" s="211"/>
    </row>
    <row r="22" spans="1:7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/>
    </row>
    <row r="23" spans="1:7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/>
    </row>
    <row r="24" spans="1:7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/>
    </row>
    <row r="25" spans="1:7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/>
    </row>
    <row r="26" spans="1:7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/>
    </row>
    <row r="27" spans="1:7" s="230" customFormat="1" ht="13.5" hidden="1" customHeight="1" outlineLevel="1" x14ac:dyDescent="0.2">
      <c r="A27" s="48"/>
      <c r="B27" s="30" t="s">
        <v>995</v>
      </c>
      <c r="C27" s="23"/>
      <c r="D27" s="211">
        <v>0</v>
      </c>
      <c r="E27" s="211">
        <v>0</v>
      </c>
      <c r="F27" s="211">
        <v>0</v>
      </c>
      <c r="G27" s="211"/>
    </row>
    <row r="28" spans="1:7" s="230" customFormat="1" ht="13.5" hidden="1" customHeight="1" outlineLevel="1" x14ac:dyDescent="0.2">
      <c r="A28" s="48"/>
      <c r="B28" s="63" t="s">
        <v>996</v>
      </c>
      <c r="C28" s="23"/>
      <c r="D28" s="211">
        <v>0</v>
      </c>
      <c r="E28" s="211">
        <v>0</v>
      </c>
      <c r="F28" s="211">
        <v>0</v>
      </c>
      <c r="G28" s="211"/>
    </row>
    <row r="29" spans="1:7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/>
    </row>
    <row r="30" spans="1:7" s="230" customFormat="1" ht="13.5" hidden="1" customHeight="1" outlineLevel="1" x14ac:dyDescent="0.2">
      <c r="A30" s="48"/>
      <c r="B30" s="30" t="s">
        <v>998</v>
      </c>
      <c r="C30" s="23"/>
      <c r="D30" s="211">
        <v>0</v>
      </c>
      <c r="E30" s="211">
        <v>0</v>
      </c>
      <c r="F30" s="211">
        <v>0</v>
      </c>
      <c r="G30" s="211"/>
    </row>
    <row r="31" spans="1:7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/>
    </row>
    <row r="32" spans="1:7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/>
    </row>
    <row r="33" spans="1:63" s="230" customFormat="1" ht="13.5" hidden="1" customHeight="1" outlineLevel="1" x14ac:dyDescent="0.2">
      <c r="A33" s="48"/>
      <c r="B33" s="63" t="s">
        <v>1001</v>
      </c>
      <c r="C33" s="23"/>
      <c r="D33" s="211">
        <v>0</v>
      </c>
      <c r="E33" s="211">
        <v>0</v>
      </c>
      <c r="F33" s="211">
        <v>0</v>
      </c>
      <c r="G33" s="211"/>
    </row>
    <row r="34" spans="1:6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/>
    </row>
    <row r="35" spans="1:6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/>
    </row>
    <row r="36" spans="1:63" s="230" customFormat="1" ht="13.5" hidden="1" customHeight="1" outlineLevel="1" x14ac:dyDescent="0.2">
      <c r="A36" s="48"/>
      <c r="B36" s="63" t="s">
        <v>1004</v>
      </c>
      <c r="C36" s="23"/>
      <c r="D36" s="211">
        <v>0</v>
      </c>
      <c r="E36" s="211">
        <v>0</v>
      </c>
      <c r="F36" s="211">
        <v>0</v>
      </c>
      <c r="G36" s="211"/>
    </row>
    <row r="37" spans="1:63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/>
    </row>
    <row r="38" spans="1:63" s="230" customFormat="1" ht="13.5" hidden="1" customHeight="1" outlineLevel="1" x14ac:dyDescent="0.2">
      <c r="A38" s="48"/>
      <c r="B38" s="30" t="s">
        <v>1006</v>
      </c>
      <c r="C38" s="23"/>
      <c r="D38" s="211">
        <v>0</v>
      </c>
      <c r="E38" s="211">
        <v>0</v>
      </c>
      <c r="F38" s="211">
        <v>0</v>
      </c>
      <c r="G38" s="211"/>
    </row>
    <row r="39" spans="1:6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  <c r="K39" s="15"/>
    </row>
    <row r="40" spans="1:63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15"/>
      <c r="K40" s="15"/>
    </row>
    <row r="41" spans="1:63" s="12" customFormat="1" ht="13.5" customHeight="1" x14ac:dyDescent="0.2">
      <c r="A41" s="48" t="s">
        <v>168</v>
      </c>
      <c r="B41" s="24" t="s">
        <v>154</v>
      </c>
      <c r="C41" s="24"/>
      <c r="D41" s="211">
        <v>2</v>
      </c>
      <c r="E41" s="211">
        <v>2</v>
      </c>
      <c r="F41" s="211">
        <v>0</v>
      </c>
      <c r="G41" s="15"/>
      <c r="K41" s="15"/>
    </row>
    <row r="42" spans="1:63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15"/>
      <c r="K42" s="15"/>
    </row>
    <row r="43" spans="1:63" s="12" customFormat="1" ht="13.5" customHeight="1" x14ac:dyDescent="0.2">
      <c r="A43" s="48" t="s">
        <v>170</v>
      </c>
      <c r="B43" s="24" t="s">
        <v>156</v>
      </c>
      <c r="C43" s="24"/>
      <c r="D43" s="211">
        <v>0</v>
      </c>
      <c r="E43" s="211">
        <v>0</v>
      </c>
      <c r="F43" s="211">
        <v>0</v>
      </c>
      <c r="G43" s="15"/>
      <c r="K43" s="15"/>
    </row>
    <row r="44" spans="1:63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15"/>
      <c r="K44" s="15"/>
    </row>
    <row r="45" spans="1:63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15"/>
      <c r="K45" s="15"/>
    </row>
    <row r="46" spans="1:6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2"/>
      <c r="I46" s="12"/>
      <c r="J46" s="12"/>
      <c r="K46" s="15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2"/>
      <c r="I47" s="12"/>
      <c r="J47" s="12"/>
      <c r="K47" s="15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15"/>
      <c r="H48" s="12"/>
      <c r="I48" s="12"/>
      <c r="J48" s="12"/>
      <c r="K48" s="15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15"/>
      <c r="H49" s="12"/>
      <c r="I49" s="12"/>
      <c r="J49" s="12"/>
      <c r="K49" s="15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 s="11" customFormat="1" ht="12.75" customHeight="1" x14ac:dyDescent="0.2">
      <c r="A50" s="48" t="s">
        <v>177</v>
      </c>
      <c r="B50" s="24" t="s">
        <v>160</v>
      </c>
      <c r="C50" s="24"/>
      <c r="D50" s="211">
        <v>1</v>
      </c>
      <c r="E50" s="211">
        <v>1</v>
      </c>
      <c r="F50" s="211">
        <v>0</v>
      </c>
      <c r="G50" s="15"/>
      <c r="H50" s="12"/>
      <c r="I50" s="12"/>
      <c r="J50" s="12"/>
      <c r="K50" s="15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2"/>
      <c r="I51" s="12"/>
      <c r="J51" s="12"/>
      <c r="K51" s="15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15"/>
      <c r="H52" s="12"/>
      <c r="I52" s="12"/>
      <c r="J52" s="12"/>
      <c r="K52" s="15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2"/>
      <c r="I53" s="12"/>
      <c r="J53" s="12"/>
      <c r="K53" s="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15"/>
      <c r="H54" s="12"/>
      <c r="I54" s="12"/>
      <c r="J54" s="12"/>
      <c r="K54" s="15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2"/>
      <c r="K55" s="15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1.5" customHeight="1" x14ac:dyDescent="0.2">
      <c r="A58" s="95"/>
      <c r="B58" s="108"/>
      <c r="C58" s="108"/>
      <c r="D58" s="108"/>
      <c r="E58" s="108"/>
      <c r="F58" s="108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Folha200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ht="11.1" customHeight="1" x14ac:dyDescent="0.2">
      <c r="L1" s="31" t="s">
        <v>332</v>
      </c>
    </row>
    <row r="2" spans="1:19" ht="11.1" customHeight="1" x14ac:dyDescent="0.2"/>
    <row r="3" spans="1:19" s="6" customFormat="1" ht="12" customHeight="1" x14ac:dyDescent="0.2">
      <c r="A3" s="43" t="s">
        <v>311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321</v>
      </c>
      <c r="B6" s="96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9" ht="1.5" customHeight="1" x14ac:dyDescent="0.2">
      <c r="A7" s="33"/>
      <c r="B7" s="33"/>
    </row>
    <row r="8" spans="1:19" ht="55.5" customHeight="1" x14ac:dyDescent="0.2">
      <c r="A8" s="160" t="s">
        <v>981</v>
      </c>
      <c r="C8" s="54" t="s">
        <v>1</v>
      </c>
      <c r="D8" s="177" t="s">
        <v>48</v>
      </c>
      <c r="E8" s="177" t="s">
        <v>100</v>
      </c>
      <c r="F8" s="177" t="s">
        <v>101</v>
      </c>
      <c r="G8" s="177" t="s">
        <v>309</v>
      </c>
      <c r="H8" s="177" t="s">
        <v>82</v>
      </c>
      <c r="I8" s="177" t="s">
        <v>83</v>
      </c>
      <c r="J8" s="177" t="s">
        <v>49</v>
      </c>
      <c r="K8" s="177" t="s">
        <v>84</v>
      </c>
      <c r="L8" s="54" t="s">
        <v>108</v>
      </c>
    </row>
    <row r="9" spans="1:19" ht="1.5" customHeight="1" x14ac:dyDescent="0.2">
      <c r="A9" s="117"/>
      <c r="B9" s="117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pans="1:19" ht="23.25" customHeight="1" x14ac:dyDescent="0.2">
      <c r="A10" s="97" t="s">
        <v>9</v>
      </c>
      <c r="B10" s="97"/>
      <c r="C10" s="172">
        <v>141</v>
      </c>
      <c r="D10" s="172">
        <v>22</v>
      </c>
      <c r="E10" s="172">
        <v>0</v>
      </c>
      <c r="F10" s="172">
        <v>1</v>
      </c>
      <c r="G10" s="172">
        <v>15</v>
      </c>
      <c r="H10" s="172">
        <v>0</v>
      </c>
      <c r="I10" s="172">
        <v>0</v>
      </c>
      <c r="J10" s="172">
        <v>103</v>
      </c>
      <c r="K10" s="172">
        <v>0</v>
      </c>
      <c r="L10" s="172">
        <v>0</v>
      </c>
      <c r="M10" s="37"/>
    </row>
    <row r="11" spans="1:19" ht="23.25" customHeight="1" x14ac:dyDescent="0.2">
      <c r="A11" s="99" t="s">
        <v>44</v>
      </c>
      <c r="B11" s="99"/>
      <c r="C11" s="172">
        <v>0</v>
      </c>
      <c r="D11" s="172">
        <v>0</v>
      </c>
      <c r="E11" s="172">
        <v>0</v>
      </c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211"/>
    </row>
    <row r="12" spans="1:19" ht="23.25" customHeight="1" x14ac:dyDescent="0.2">
      <c r="A12" s="99" t="s">
        <v>264</v>
      </c>
      <c r="B12" s="99"/>
      <c r="C12" s="172">
        <v>0</v>
      </c>
      <c r="D12" s="172">
        <v>0</v>
      </c>
      <c r="E12" s="172">
        <v>0</v>
      </c>
      <c r="F12" s="172">
        <v>0</v>
      </c>
      <c r="G12" s="172">
        <v>0</v>
      </c>
      <c r="H12" s="172">
        <v>0</v>
      </c>
      <c r="I12" s="172">
        <v>0</v>
      </c>
      <c r="J12" s="172">
        <v>0</v>
      </c>
      <c r="K12" s="172">
        <v>0</v>
      </c>
      <c r="L12" s="172">
        <v>0</v>
      </c>
      <c r="M12" s="211"/>
      <c r="N12" s="37"/>
      <c r="R12" s="171"/>
      <c r="S12" s="171"/>
    </row>
    <row r="13" spans="1:19" ht="23.25" customHeight="1" x14ac:dyDescent="0.2">
      <c r="A13" s="99" t="s">
        <v>308</v>
      </c>
      <c r="B13" s="99"/>
      <c r="C13" s="172">
        <v>0</v>
      </c>
      <c r="D13" s="172">
        <v>0</v>
      </c>
      <c r="E13" s="172">
        <v>0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211"/>
      <c r="R13" s="171"/>
      <c r="S13" s="171"/>
    </row>
    <row r="14" spans="1:19" ht="34.5" customHeight="1" x14ac:dyDescent="0.2">
      <c r="A14" s="99" t="s">
        <v>307</v>
      </c>
      <c r="B14" s="99"/>
      <c r="C14" s="172">
        <v>2</v>
      </c>
      <c r="D14" s="172">
        <v>0</v>
      </c>
      <c r="E14" s="172">
        <v>0</v>
      </c>
      <c r="F14" s="172">
        <v>0</v>
      </c>
      <c r="G14" s="172">
        <v>1</v>
      </c>
      <c r="H14" s="172">
        <v>0</v>
      </c>
      <c r="I14" s="172">
        <v>0</v>
      </c>
      <c r="J14" s="172">
        <v>1</v>
      </c>
      <c r="K14" s="172">
        <v>0</v>
      </c>
      <c r="L14" s="172">
        <v>0</v>
      </c>
      <c r="M14" s="211"/>
      <c r="R14" s="171"/>
      <c r="S14" s="171"/>
    </row>
    <row r="15" spans="1:19" ht="23.25" customHeight="1" x14ac:dyDescent="0.2">
      <c r="A15" s="99" t="s">
        <v>107</v>
      </c>
      <c r="B15" s="99"/>
      <c r="C15" s="172">
        <v>23</v>
      </c>
      <c r="D15" s="172">
        <v>21</v>
      </c>
      <c r="E15" s="172">
        <v>0</v>
      </c>
      <c r="F15" s="172">
        <v>0</v>
      </c>
      <c r="G15" s="172">
        <v>2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211"/>
      <c r="R15" s="171"/>
      <c r="S15" s="171"/>
    </row>
    <row r="16" spans="1:19" ht="23.25" customHeight="1" x14ac:dyDescent="0.2">
      <c r="A16" s="99" t="s">
        <v>306</v>
      </c>
      <c r="B16" s="99"/>
      <c r="C16" s="172">
        <v>1</v>
      </c>
      <c r="D16" s="172">
        <v>0</v>
      </c>
      <c r="E16" s="172">
        <v>0</v>
      </c>
      <c r="F16" s="172">
        <v>0</v>
      </c>
      <c r="G16" s="172">
        <v>0</v>
      </c>
      <c r="H16" s="172">
        <v>0</v>
      </c>
      <c r="I16" s="172">
        <v>0</v>
      </c>
      <c r="J16" s="172">
        <v>1</v>
      </c>
      <c r="K16" s="172">
        <v>0</v>
      </c>
      <c r="L16" s="172">
        <v>0</v>
      </c>
      <c r="M16" s="211"/>
      <c r="R16" s="171"/>
      <c r="S16" s="171"/>
    </row>
    <row r="17" spans="1:19" ht="23.25" customHeight="1" x14ac:dyDescent="0.2">
      <c r="A17" s="99" t="s">
        <v>305</v>
      </c>
      <c r="B17" s="99"/>
      <c r="C17" s="172">
        <v>3</v>
      </c>
      <c r="D17" s="172">
        <v>0</v>
      </c>
      <c r="E17" s="172">
        <v>0</v>
      </c>
      <c r="F17" s="172">
        <v>0</v>
      </c>
      <c r="G17" s="172">
        <v>1</v>
      </c>
      <c r="H17" s="172">
        <v>0</v>
      </c>
      <c r="I17" s="172">
        <v>0</v>
      </c>
      <c r="J17" s="172">
        <v>2</v>
      </c>
      <c r="K17" s="172">
        <v>0</v>
      </c>
      <c r="L17" s="172">
        <v>0</v>
      </c>
      <c r="M17" s="211"/>
      <c r="R17" s="171"/>
      <c r="S17" s="171"/>
    </row>
    <row r="18" spans="1:19" ht="23.25" customHeight="1" x14ac:dyDescent="0.2">
      <c r="A18" s="99" t="s">
        <v>81</v>
      </c>
      <c r="B18" s="99"/>
      <c r="C18" s="172">
        <v>11</v>
      </c>
      <c r="D18" s="172">
        <v>0</v>
      </c>
      <c r="E18" s="172">
        <v>0</v>
      </c>
      <c r="F18" s="172">
        <v>0</v>
      </c>
      <c r="G18" s="172">
        <v>11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211"/>
      <c r="R18" s="171"/>
      <c r="S18" s="171"/>
    </row>
    <row r="19" spans="1:19" ht="23.25" customHeight="1" x14ac:dyDescent="0.2">
      <c r="A19" s="99" t="s">
        <v>45</v>
      </c>
      <c r="B19" s="99"/>
      <c r="C19" s="172">
        <v>0</v>
      </c>
      <c r="D19" s="172">
        <v>0</v>
      </c>
      <c r="E19" s="172">
        <v>0</v>
      </c>
      <c r="F19" s="172">
        <v>0</v>
      </c>
      <c r="G19" s="172">
        <v>0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  <c r="M19" s="211"/>
      <c r="R19" s="171"/>
      <c r="S19" s="171"/>
    </row>
    <row r="20" spans="1:19" ht="23.25" customHeight="1" x14ac:dyDescent="0.2">
      <c r="A20" s="99" t="s">
        <v>304</v>
      </c>
      <c r="B20" s="99"/>
      <c r="C20" s="172">
        <v>0</v>
      </c>
      <c r="D20" s="172">
        <v>0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0</v>
      </c>
      <c r="K20" s="172">
        <v>0</v>
      </c>
      <c r="L20" s="172">
        <v>0</v>
      </c>
      <c r="M20" s="211"/>
      <c r="R20" s="171"/>
      <c r="S20" s="171"/>
    </row>
    <row r="21" spans="1:19" ht="23.25" customHeight="1" x14ac:dyDescent="0.2">
      <c r="A21" s="99" t="s">
        <v>46</v>
      </c>
      <c r="B21" s="99"/>
      <c r="C21" s="172">
        <v>3</v>
      </c>
      <c r="D21" s="172">
        <v>0</v>
      </c>
      <c r="E21" s="172">
        <v>0</v>
      </c>
      <c r="F21" s="172">
        <v>0</v>
      </c>
      <c r="G21" s="172">
        <v>0</v>
      </c>
      <c r="H21" s="172">
        <v>0</v>
      </c>
      <c r="I21" s="172">
        <v>0</v>
      </c>
      <c r="J21" s="172">
        <v>3</v>
      </c>
      <c r="K21" s="172">
        <v>0</v>
      </c>
      <c r="L21" s="172">
        <v>0</v>
      </c>
      <c r="M21" s="211"/>
      <c r="R21" s="171"/>
      <c r="S21" s="171"/>
    </row>
    <row r="22" spans="1:19" ht="23.25" customHeight="1" x14ac:dyDescent="0.2">
      <c r="A22" s="99" t="s">
        <v>47</v>
      </c>
      <c r="B22" s="99"/>
      <c r="C22" s="172">
        <v>97</v>
      </c>
      <c r="D22" s="172">
        <v>1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96</v>
      </c>
      <c r="K22" s="172">
        <v>0</v>
      </c>
      <c r="L22" s="172">
        <v>0</v>
      </c>
      <c r="M22" s="211"/>
      <c r="R22" s="171"/>
      <c r="S22" s="171"/>
    </row>
    <row r="23" spans="1:19" ht="23.25" customHeight="1" x14ac:dyDescent="0.2">
      <c r="A23" s="99" t="s">
        <v>303</v>
      </c>
      <c r="B23" s="99"/>
      <c r="C23" s="172">
        <v>1</v>
      </c>
      <c r="D23" s="172">
        <v>0</v>
      </c>
      <c r="E23" s="172">
        <v>0</v>
      </c>
      <c r="F23" s="172">
        <v>1</v>
      </c>
      <c r="G23" s="172">
        <v>0</v>
      </c>
      <c r="H23" s="172">
        <v>0</v>
      </c>
      <c r="I23" s="172">
        <v>0</v>
      </c>
      <c r="J23" s="172">
        <v>0</v>
      </c>
      <c r="K23" s="172">
        <v>0</v>
      </c>
      <c r="L23" s="172">
        <v>0</v>
      </c>
      <c r="M23" s="211"/>
      <c r="R23" s="171"/>
      <c r="S23" s="171"/>
    </row>
    <row r="24" spans="1:19" ht="23.25" customHeight="1" x14ac:dyDescent="0.2">
      <c r="A24" s="99" t="s">
        <v>590</v>
      </c>
      <c r="B24" s="99"/>
      <c r="C24" s="172">
        <v>0</v>
      </c>
      <c r="D24" s="172">
        <v>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211"/>
      <c r="R24" s="171"/>
      <c r="S24" s="171"/>
    </row>
    <row r="25" spans="1:19" ht="1.5" customHeight="1" x14ac:dyDescent="0.2">
      <c r="A25" s="132"/>
      <c r="B25" s="132"/>
      <c r="C25" s="132"/>
      <c r="D25" s="132"/>
      <c r="E25" s="132"/>
      <c r="F25" s="174"/>
      <c r="G25" s="132"/>
      <c r="H25" s="132"/>
      <c r="I25" s="132"/>
      <c r="J25" s="132"/>
      <c r="K25" s="132"/>
      <c r="L25" s="132"/>
      <c r="R25" s="41"/>
      <c r="S25" s="41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Folha201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ht="11.1" customHeight="1" x14ac:dyDescent="0.2">
      <c r="L1" s="31" t="s">
        <v>331</v>
      </c>
    </row>
    <row r="2" spans="1:19" ht="11.1" customHeight="1" x14ac:dyDescent="0.2"/>
    <row r="3" spans="1:19" s="6" customFormat="1" ht="12" customHeight="1" x14ac:dyDescent="0.2">
      <c r="A3" s="43" t="s">
        <v>311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59</v>
      </c>
      <c r="B6" s="96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9" ht="1.5" customHeight="1" x14ac:dyDescent="0.2">
      <c r="A7" s="33"/>
      <c r="B7" s="33"/>
    </row>
    <row r="8" spans="1:19" ht="55.5" customHeight="1" x14ac:dyDescent="0.2">
      <c r="A8" s="160" t="s">
        <v>981</v>
      </c>
      <c r="C8" s="54" t="s">
        <v>1</v>
      </c>
      <c r="D8" s="177" t="s">
        <v>48</v>
      </c>
      <c r="E8" s="177" t="s">
        <v>100</v>
      </c>
      <c r="F8" s="177" t="s">
        <v>101</v>
      </c>
      <c r="G8" s="177" t="s">
        <v>309</v>
      </c>
      <c r="H8" s="177" t="s">
        <v>82</v>
      </c>
      <c r="I8" s="177" t="s">
        <v>83</v>
      </c>
      <c r="J8" s="177" t="s">
        <v>49</v>
      </c>
      <c r="K8" s="177" t="s">
        <v>84</v>
      </c>
      <c r="L8" s="54" t="s">
        <v>108</v>
      </c>
    </row>
    <row r="9" spans="1:19" ht="1.5" customHeight="1" x14ac:dyDescent="0.2">
      <c r="A9" s="117"/>
      <c r="B9" s="117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pans="1:19" ht="23.25" customHeight="1" x14ac:dyDescent="0.2">
      <c r="A10" s="97" t="s">
        <v>9</v>
      </c>
      <c r="B10" s="97"/>
      <c r="C10" s="172">
        <v>122</v>
      </c>
      <c r="D10" s="172">
        <v>21</v>
      </c>
      <c r="E10" s="172">
        <v>0</v>
      </c>
      <c r="F10" s="172">
        <v>1</v>
      </c>
      <c r="G10" s="172">
        <v>12</v>
      </c>
      <c r="H10" s="172">
        <v>0</v>
      </c>
      <c r="I10" s="172">
        <v>0</v>
      </c>
      <c r="J10" s="172">
        <v>88</v>
      </c>
      <c r="K10" s="172">
        <v>0</v>
      </c>
      <c r="L10" s="172">
        <v>0</v>
      </c>
      <c r="M10" s="37"/>
    </row>
    <row r="11" spans="1:19" ht="23.25" customHeight="1" x14ac:dyDescent="0.2">
      <c r="A11" s="99" t="s">
        <v>44</v>
      </c>
      <c r="B11" s="99"/>
      <c r="C11" s="172">
        <v>0</v>
      </c>
      <c r="D11" s="172">
        <v>0</v>
      </c>
      <c r="E11" s="172">
        <v>0</v>
      </c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37"/>
    </row>
    <row r="12" spans="1:19" ht="23.25" customHeight="1" x14ac:dyDescent="0.2">
      <c r="A12" s="99" t="s">
        <v>264</v>
      </c>
      <c r="B12" s="99"/>
      <c r="C12" s="172">
        <v>0</v>
      </c>
      <c r="D12" s="172">
        <v>0</v>
      </c>
      <c r="E12" s="172">
        <v>0</v>
      </c>
      <c r="F12" s="172">
        <v>0</v>
      </c>
      <c r="G12" s="172">
        <v>0</v>
      </c>
      <c r="H12" s="172">
        <v>0</v>
      </c>
      <c r="I12" s="172">
        <v>0</v>
      </c>
      <c r="J12" s="172">
        <v>0</v>
      </c>
      <c r="K12" s="172">
        <v>0</v>
      </c>
      <c r="L12" s="172">
        <v>0</v>
      </c>
      <c r="M12" s="37"/>
      <c r="N12" s="37"/>
      <c r="R12" s="171"/>
      <c r="S12" s="171"/>
    </row>
    <row r="13" spans="1:19" ht="23.25" customHeight="1" x14ac:dyDescent="0.2">
      <c r="A13" s="99" t="s">
        <v>308</v>
      </c>
      <c r="B13" s="99"/>
      <c r="C13" s="172">
        <v>0</v>
      </c>
      <c r="D13" s="172">
        <v>0</v>
      </c>
      <c r="E13" s="172">
        <v>0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37"/>
      <c r="R13" s="171"/>
      <c r="S13" s="171"/>
    </row>
    <row r="14" spans="1:19" ht="34.5" customHeight="1" x14ac:dyDescent="0.2">
      <c r="A14" s="99" t="s">
        <v>307</v>
      </c>
      <c r="B14" s="99"/>
      <c r="C14" s="172">
        <v>2</v>
      </c>
      <c r="D14" s="172">
        <v>0</v>
      </c>
      <c r="E14" s="172">
        <v>0</v>
      </c>
      <c r="F14" s="172">
        <v>0</v>
      </c>
      <c r="G14" s="172">
        <v>1</v>
      </c>
      <c r="H14" s="172">
        <v>0</v>
      </c>
      <c r="I14" s="172">
        <v>0</v>
      </c>
      <c r="J14" s="172">
        <v>1</v>
      </c>
      <c r="K14" s="172">
        <v>0</v>
      </c>
      <c r="L14" s="172">
        <v>0</v>
      </c>
      <c r="M14" s="37"/>
      <c r="R14" s="171"/>
      <c r="S14" s="171"/>
    </row>
    <row r="15" spans="1:19" ht="23.25" customHeight="1" x14ac:dyDescent="0.2">
      <c r="A15" s="99" t="s">
        <v>107</v>
      </c>
      <c r="B15" s="99"/>
      <c r="C15" s="172">
        <v>22</v>
      </c>
      <c r="D15" s="172">
        <v>20</v>
      </c>
      <c r="E15" s="172">
        <v>0</v>
      </c>
      <c r="F15" s="172">
        <v>0</v>
      </c>
      <c r="G15" s="172">
        <v>2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37"/>
      <c r="R15" s="171"/>
      <c r="S15" s="171"/>
    </row>
    <row r="16" spans="1:19" ht="23.25" customHeight="1" x14ac:dyDescent="0.2">
      <c r="A16" s="99" t="s">
        <v>306</v>
      </c>
      <c r="B16" s="99"/>
      <c r="C16" s="172">
        <v>1</v>
      </c>
      <c r="D16" s="172">
        <v>0</v>
      </c>
      <c r="E16" s="172">
        <v>0</v>
      </c>
      <c r="F16" s="172">
        <v>0</v>
      </c>
      <c r="G16" s="172">
        <v>0</v>
      </c>
      <c r="H16" s="172">
        <v>0</v>
      </c>
      <c r="I16" s="172">
        <v>0</v>
      </c>
      <c r="J16" s="172">
        <v>1</v>
      </c>
      <c r="K16" s="172">
        <v>0</v>
      </c>
      <c r="L16" s="172">
        <v>0</v>
      </c>
      <c r="M16" s="37"/>
      <c r="R16" s="171"/>
      <c r="S16" s="171"/>
    </row>
    <row r="17" spans="1:19" ht="23.25" customHeight="1" x14ac:dyDescent="0.2">
      <c r="A17" s="99" t="s">
        <v>305</v>
      </c>
      <c r="B17" s="99"/>
      <c r="C17" s="172">
        <v>2</v>
      </c>
      <c r="D17" s="172">
        <v>0</v>
      </c>
      <c r="E17" s="172">
        <v>0</v>
      </c>
      <c r="F17" s="172">
        <v>0</v>
      </c>
      <c r="G17" s="172">
        <v>1</v>
      </c>
      <c r="H17" s="172">
        <v>0</v>
      </c>
      <c r="I17" s="172">
        <v>0</v>
      </c>
      <c r="J17" s="172">
        <v>1</v>
      </c>
      <c r="K17" s="172">
        <v>0</v>
      </c>
      <c r="L17" s="172">
        <v>0</v>
      </c>
      <c r="M17" s="37"/>
      <c r="R17" s="171"/>
      <c r="S17" s="171"/>
    </row>
    <row r="18" spans="1:19" ht="23.25" customHeight="1" x14ac:dyDescent="0.2">
      <c r="A18" s="99" t="s">
        <v>81</v>
      </c>
      <c r="B18" s="99"/>
      <c r="C18" s="172">
        <v>8</v>
      </c>
      <c r="D18" s="172">
        <v>0</v>
      </c>
      <c r="E18" s="172">
        <v>0</v>
      </c>
      <c r="F18" s="172">
        <v>0</v>
      </c>
      <c r="G18" s="172">
        <v>8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37"/>
      <c r="R18" s="171"/>
      <c r="S18" s="171"/>
    </row>
    <row r="19" spans="1:19" ht="23.25" customHeight="1" x14ac:dyDescent="0.2">
      <c r="A19" s="99" t="s">
        <v>45</v>
      </c>
      <c r="B19" s="99"/>
      <c r="C19" s="172">
        <v>0</v>
      </c>
      <c r="D19" s="172">
        <v>0</v>
      </c>
      <c r="E19" s="172">
        <v>0</v>
      </c>
      <c r="F19" s="172">
        <v>0</v>
      </c>
      <c r="G19" s="172">
        <v>0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  <c r="M19" s="37"/>
      <c r="R19" s="171"/>
      <c r="S19" s="171"/>
    </row>
    <row r="20" spans="1:19" ht="23.25" customHeight="1" x14ac:dyDescent="0.2">
      <c r="A20" s="99" t="s">
        <v>304</v>
      </c>
      <c r="B20" s="99"/>
      <c r="C20" s="172">
        <v>0</v>
      </c>
      <c r="D20" s="172">
        <v>0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0</v>
      </c>
      <c r="K20" s="172">
        <v>0</v>
      </c>
      <c r="L20" s="172">
        <v>0</v>
      </c>
      <c r="M20" s="37"/>
      <c r="R20" s="171"/>
      <c r="S20" s="171"/>
    </row>
    <row r="21" spans="1:19" ht="23.25" customHeight="1" x14ac:dyDescent="0.2">
      <c r="A21" s="99" t="s">
        <v>46</v>
      </c>
      <c r="B21" s="99"/>
      <c r="C21" s="172">
        <v>3</v>
      </c>
      <c r="D21" s="172">
        <v>0</v>
      </c>
      <c r="E21" s="172">
        <v>0</v>
      </c>
      <c r="F21" s="172">
        <v>0</v>
      </c>
      <c r="G21" s="172">
        <v>0</v>
      </c>
      <c r="H21" s="172">
        <v>0</v>
      </c>
      <c r="I21" s="172">
        <v>0</v>
      </c>
      <c r="J21" s="172">
        <v>3</v>
      </c>
      <c r="K21" s="172">
        <v>0</v>
      </c>
      <c r="L21" s="172">
        <v>0</v>
      </c>
      <c r="M21" s="37"/>
      <c r="R21" s="171"/>
      <c r="S21" s="171"/>
    </row>
    <row r="22" spans="1:19" ht="23.25" customHeight="1" x14ac:dyDescent="0.2">
      <c r="A22" s="99" t="s">
        <v>47</v>
      </c>
      <c r="B22" s="99"/>
      <c r="C22" s="172">
        <v>83</v>
      </c>
      <c r="D22" s="172">
        <v>1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82</v>
      </c>
      <c r="K22" s="172">
        <v>0</v>
      </c>
      <c r="L22" s="172">
        <v>0</v>
      </c>
      <c r="M22" s="37"/>
      <c r="R22" s="171"/>
      <c r="S22" s="171"/>
    </row>
    <row r="23" spans="1:19" ht="23.25" customHeight="1" x14ac:dyDescent="0.2">
      <c r="A23" s="99" t="s">
        <v>303</v>
      </c>
      <c r="B23" s="99"/>
      <c r="C23" s="172">
        <v>1</v>
      </c>
      <c r="D23" s="172">
        <v>0</v>
      </c>
      <c r="E23" s="172">
        <v>0</v>
      </c>
      <c r="F23" s="172">
        <v>1</v>
      </c>
      <c r="G23" s="172">
        <v>0</v>
      </c>
      <c r="H23" s="172">
        <v>0</v>
      </c>
      <c r="I23" s="172">
        <v>0</v>
      </c>
      <c r="J23" s="172">
        <v>0</v>
      </c>
      <c r="K23" s="172">
        <v>0</v>
      </c>
      <c r="L23" s="172">
        <v>0</v>
      </c>
      <c r="M23" s="37"/>
      <c r="R23" s="171"/>
      <c r="S23" s="171"/>
    </row>
    <row r="24" spans="1:19" ht="23.25" customHeight="1" x14ac:dyDescent="0.2">
      <c r="A24" s="99" t="s">
        <v>590</v>
      </c>
      <c r="B24" s="99"/>
      <c r="C24" s="172">
        <v>0</v>
      </c>
      <c r="D24" s="172">
        <v>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37"/>
      <c r="R24" s="171"/>
      <c r="S24" s="171"/>
    </row>
    <row r="25" spans="1:19" ht="1.5" customHeight="1" x14ac:dyDescent="0.2">
      <c r="A25" s="132"/>
      <c r="B25" s="132"/>
      <c r="C25" s="132"/>
      <c r="D25" s="132"/>
      <c r="E25" s="132"/>
      <c r="F25" s="174"/>
      <c r="G25" s="132"/>
      <c r="H25" s="132"/>
      <c r="I25" s="132"/>
      <c r="J25" s="132"/>
      <c r="K25" s="132"/>
      <c r="L25" s="132"/>
      <c r="R25" s="41"/>
      <c r="S25" s="41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Folha202">
    <tabColor theme="2" tint="-0.749992370372631"/>
  </sheetPr>
  <dimension ref="A1:S27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ht="11.1" customHeight="1" x14ac:dyDescent="0.2">
      <c r="L1" s="31" t="s">
        <v>330</v>
      </c>
    </row>
    <row r="2" spans="1:19" ht="11.1" customHeight="1" x14ac:dyDescent="0.2"/>
    <row r="3" spans="1:19" s="6" customFormat="1" ht="12" customHeight="1" x14ac:dyDescent="0.2">
      <c r="A3" s="43" t="s">
        <v>312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321</v>
      </c>
      <c r="B6" s="96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9" ht="1.5" customHeight="1" x14ac:dyDescent="0.2">
      <c r="A7" s="33"/>
      <c r="B7" s="33"/>
    </row>
    <row r="8" spans="1:19" ht="55.5" customHeight="1" x14ac:dyDescent="0.2">
      <c r="A8" s="160" t="s">
        <v>981</v>
      </c>
      <c r="C8" s="54" t="s">
        <v>1</v>
      </c>
      <c r="D8" s="177" t="s">
        <v>48</v>
      </c>
      <c r="E8" s="177" t="s">
        <v>100</v>
      </c>
      <c r="F8" s="177" t="s">
        <v>101</v>
      </c>
      <c r="G8" s="177" t="s">
        <v>309</v>
      </c>
      <c r="H8" s="177" t="s">
        <v>82</v>
      </c>
      <c r="I8" s="177" t="s">
        <v>83</v>
      </c>
      <c r="J8" s="177" t="s">
        <v>49</v>
      </c>
      <c r="K8" s="177" t="s">
        <v>84</v>
      </c>
      <c r="L8" s="54" t="s">
        <v>108</v>
      </c>
    </row>
    <row r="9" spans="1:19" ht="1.5" customHeight="1" x14ac:dyDescent="0.2">
      <c r="A9" s="117"/>
      <c r="B9" s="117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pans="1:19" ht="23.25" customHeight="1" x14ac:dyDescent="0.2">
      <c r="A10" s="97" t="s">
        <v>9</v>
      </c>
      <c r="B10" s="97"/>
      <c r="C10" s="172">
        <v>184481</v>
      </c>
      <c r="D10" s="172">
        <v>24008</v>
      </c>
      <c r="E10" s="172">
        <v>1091</v>
      </c>
      <c r="F10" s="172">
        <v>23230</v>
      </c>
      <c r="G10" s="172">
        <v>6678</v>
      </c>
      <c r="H10" s="172">
        <v>69876</v>
      </c>
      <c r="I10" s="172">
        <v>48788</v>
      </c>
      <c r="J10" s="172">
        <v>9441</v>
      </c>
      <c r="K10" s="172">
        <v>47</v>
      </c>
      <c r="L10" s="172">
        <v>1322</v>
      </c>
      <c r="M10" s="37"/>
    </row>
    <row r="11" spans="1:19" ht="23.25" customHeight="1" x14ac:dyDescent="0.2">
      <c r="A11" s="99" t="s">
        <v>44</v>
      </c>
      <c r="B11" s="99"/>
      <c r="C11" s="172">
        <v>98907</v>
      </c>
      <c r="D11" s="172">
        <v>19920</v>
      </c>
      <c r="E11" s="172">
        <v>211</v>
      </c>
      <c r="F11" s="172">
        <v>4678</v>
      </c>
      <c r="G11" s="172">
        <v>3854</v>
      </c>
      <c r="H11" s="172">
        <v>44221</v>
      </c>
      <c r="I11" s="172">
        <v>19303</v>
      </c>
      <c r="J11" s="172">
        <v>6652</v>
      </c>
      <c r="K11" s="172">
        <v>37</v>
      </c>
      <c r="L11" s="172">
        <v>31</v>
      </c>
      <c r="M11" s="37"/>
    </row>
    <row r="12" spans="1:19" ht="23.25" customHeight="1" x14ac:dyDescent="0.2">
      <c r="A12" s="99" t="s">
        <v>264</v>
      </c>
      <c r="B12" s="99"/>
      <c r="C12" s="172">
        <v>12392</v>
      </c>
      <c r="D12" s="172">
        <v>1237</v>
      </c>
      <c r="E12" s="172">
        <v>14</v>
      </c>
      <c r="F12" s="172">
        <v>518</v>
      </c>
      <c r="G12" s="172">
        <v>963</v>
      </c>
      <c r="H12" s="172">
        <v>5279</v>
      </c>
      <c r="I12" s="172">
        <v>3962</v>
      </c>
      <c r="J12" s="172">
        <v>419</v>
      </c>
      <c r="K12" s="172">
        <v>0</v>
      </c>
      <c r="L12" s="172">
        <v>0</v>
      </c>
      <c r="M12" s="37"/>
      <c r="N12" s="37"/>
      <c r="R12" s="171"/>
      <c r="S12" s="171"/>
    </row>
    <row r="13" spans="1:19" ht="23.25" customHeight="1" x14ac:dyDescent="0.2">
      <c r="A13" s="99" t="s">
        <v>308</v>
      </c>
      <c r="B13" s="99"/>
      <c r="C13" s="172">
        <v>63367</v>
      </c>
      <c r="D13" s="172">
        <v>0</v>
      </c>
      <c r="E13" s="172">
        <v>762</v>
      </c>
      <c r="F13" s="172">
        <v>17952</v>
      </c>
      <c r="G13" s="172">
        <v>1556</v>
      </c>
      <c r="H13" s="172">
        <v>16904</v>
      </c>
      <c r="I13" s="172">
        <v>24679</v>
      </c>
      <c r="J13" s="172">
        <v>1514</v>
      </c>
      <c r="K13" s="172">
        <v>0</v>
      </c>
      <c r="L13" s="172">
        <v>0</v>
      </c>
      <c r="M13" s="37"/>
      <c r="R13" s="171"/>
      <c r="S13" s="171"/>
    </row>
    <row r="14" spans="1:19" ht="34.5" customHeight="1" x14ac:dyDescent="0.2">
      <c r="A14" s="99" t="s">
        <v>307</v>
      </c>
      <c r="B14" s="99"/>
      <c r="C14" s="172">
        <v>1035</v>
      </c>
      <c r="D14" s="172">
        <v>1</v>
      </c>
      <c r="E14" s="172">
        <v>0</v>
      </c>
      <c r="F14" s="172">
        <v>0</v>
      </c>
      <c r="G14" s="172">
        <v>0</v>
      </c>
      <c r="H14" s="172">
        <v>979</v>
      </c>
      <c r="I14" s="172">
        <v>55</v>
      </c>
      <c r="J14" s="172">
        <v>0</v>
      </c>
      <c r="K14" s="172">
        <v>0</v>
      </c>
      <c r="L14" s="172">
        <v>0</v>
      </c>
      <c r="M14" s="37"/>
      <c r="R14" s="171"/>
      <c r="S14" s="171"/>
    </row>
    <row r="15" spans="1:19" ht="23.25" customHeight="1" x14ac:dyDescent="0.2">
      <c r="A15" s="99" t="s">
        <v>107</v>
      </c>
      <c r="B15" s="99"/>
      <c r="C15" s="172">
        <v>946</v>
      </c>
      <c r="D15" s="172">
        <v>748</v>
      </c>
      <c r="E15" s="172">
        <v>1</v>
      </c>
      <c r="F15" s="172">
        <v>18</v>
      </c>
      <c r="G15" s="172">
        <v>94</v>
      </c>
      <c r="H15" s="172">
        <v>35</v>
      </c>
      <c r="I15" s="172">
        <v>36</v>
      </c>
      <c r="J15" s="172">
        <v>11</v>
      </c>
      <c r="K15" s="172">
        <v>3</v>
      </c>
      <c r="L15" s="172">
        <v>0</v>
      </c>
      <c r="M15" s="37"/>
      <c r="R15" s="171"/>
      <c r="S15" s="171"/>
    </row>
    <row r="16" spans="1:19" ht="23.25" customHeight="1" x14ac:dyDescent="0.2">
      <c r="A16" s="99" t="s">
        <v>306</v>
      </c>
      <c r="B16" s="99"/>
      <c r="C16" s="172">
        <v>4034</v>
      </c>
      <c r="D16" s="172">
        <v>876</v>
      </c>
      <c r="E16" s="172">
        <v>31</v>
      </c>
      <c r="F16" s="172">
        <v>27</v>
      </c>
      <c r="G16" s="172">
        <v>86</v>
      </c>
      <c r="H16" s="172">
        <v>2126</v>
      </c>
      <c r="I16" s="172">
        <v>616</v>
      </c>
      <c r="J16" s="172">
        <v>270</v>
      </c>
      <c r="K16" s="172">
        <v>0</v>
      </c>
      <c r="L16" s="172">
        <v>2</v>
      </c>
      <c r="M16" s="37"/>
      <c r="R16" s="171"/>
      <c r="S16" s="171"/>
    </row>
    <row r="17" spans="1:19" ht="23.25" customHeight="1" x14ac:dyDescent="0.2">
      <c r="A17" s="99" t="s">
        <v>305</v>
      </c>
      <c r="B17" s="99"/>
      <c r="C17" s="172">
        <v>842</v>
      </c>
      <c r="D17" s="172">
        <v>240</v>
      </c>
      <c r="E17" s="172">
        <v>69</v>
      </c>
      <c r="F17" s="172">
        <v>4</v>
      </c>
      <c r="G17" s="172">
        <v>95</v>
      </c>
      <c r="H17" s="172">
        <v>216</v>
      </c>
      <c r="I17" s="172">
        <v>65</v>
      </c>
      <c r="J17" s="172">
        <v>153</v>
      </c>
      <c r="K17" s="172">
        <v>0</v>
      </c>
      <c r="L17" s="172">
        <v>0</v>
      </c>
      <c r="M17" s="37"/>
      <c r="R17" s="171"/>
      <c r="S17" s="171"/>
    </row>
    <row r="18" spans="1:19" ht="23.25" customHeight="1" x14ac:dyDescent="0.2">
      <c r="A18" s="99" t="s">
        <v>81</v>
      </c>
      <c r="B18" s="99"/>
      <c r="C18" s="172">
        <v>20</v>
      </c>
      <c r="D18" s="172">
        <v>0</v>
      </c>
      <c r="E18" s="172">
        <v>2</v>
      </c>
      <c r="F18" s="172">
        <v>0</v>
      </c>
      <c r="G18" s="172">
        <v>18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37"/>
      <c r="R18" s="171"/>
      <c r="S18" s="171"/>
    </row>
    <row r="19" spans="1:19" ht="23.25" customHeight="1" x14ac:dyDescent="0.2">
      <c r="A19" s="99" t="s">
        <v>45</v>
      </c>
      <c r="B19" s="99"/>
      <c r="C19" s="172">
        <v>761</v>
      </c>
      <c r="D19" s="172">
        <v>756</v>
      </c>
      <c r="E19" s="172">
        <v>0</v>
      </c>
      <c r="F19" s="172">
        <v>0</v>
      </c>
      <c r="G19" s="172">
        <v>3</v>
      </c>
      <c r="H19" s="172">
        <v>0</v>
      </c>
      <c r="I19" s="172">
        <v>2</v>
      </c>
      <c r="J19" s="172">
        <v>0</v>
      </c>
      <c r="K19" s="172">
        <v>0</v>
      </c>
      <c r="L19" s="172">
        <v>0</v>
      </c>
      <c r="M19" s="37"/>
      <c r="R19" s="171"/>
      <c r="S19" s="171"/>
    </row>
    <row r="20" spans="1:19" ht="23.25" customHeight="1" x14ac:dyDescent="0.2">
      <c r="A20" s="99" t="s">
        <v>304</v>
      </c>
      <c r="B20" s="99"/>
      <c r="C20" s="172">
        <v>51</v>
      </c>
      <c r="D20" s="172">
        <v>46</v>
      </c>
      <c r="E20" s="172">
        <v>0</v>
      </c>
      <c r="F20" s="172">
        <v>0</v>
      </c>
      <c r="G20" s="172">
        <v>0</v>
      </c>
      <c r="H20" s="172">
        <v>3</v>
      </c>
      <c r="I20" s="172">
        <v>0</v>
      </c>
      <c r="J20" s="172">
        <v>2</v>
      </c>
      <c r="K20" s="172">
        <v>0</v>
      </c>
      <c r="L20" s="172">
        <v>0</v>
      </c>
      <c r="M20" s="37"/>
      <c r="R20" s="171"/>
      <c r="S20" s="171"/>
    </row>
    <row r="21" spans="1:19" ht="23.25" customHeight="1" x14ac:dyDescent="0.2">
      <c r="A21" s="99" t="s">
        <v>46</v>
      </c>
      <c r="B21" s="99"/>
      <c r="C21" s="172">
        <v>381</v>
      </c>
      <c r="D21" s="172">
        <v>159</v>
      </c>
      <c r="E21" s="172">
        <v>1</v>
      </c>
      <c r="F21" s="172">
        <v>27</v>
      </c>
      <c r="G21" s="172">
        <v>3</v>
      </c>
      <c r="H21" s="172">
        <v>91</v>
      </c>
      <c r="I21" s="172">
        <v>52</v>
      </c>
      <c r="J21" s="172">
        <v>46</v>
      </c>
      <c r="K21" s="172">
        <v>0</v>
      </c>
      <c r="L21" s="172">
        <v>2</v>
      </c>
      <c r="M21" s="37"/>
      <c r="R21" s="171"/>
      <c r="S21" s="171"/>
    </row>
    <row r="22" spans="1:19" ht="23.25" customHeight="1" x14ac:dyDescent="0.2">
      <c r="A22" s="99" t="s">
        <v>47</v>
      </c>
      <c r="B22" s="99"/>
      <c r="C22" s="172">
        <v>391</v>
      </c>
      <c r="D22" s="172">
        <v>5</v>
      </c>
      <c r="E22" s="172">
        <v>0</v>
      </c>
      <c r="F22" s="172">
        <v>2</v>
      </c>
      <c r="G22" s="172">
        <v>1</v>
      </c>
      <c r="H22" s="172">
        <v>5</v>
      </c>
      <c r="I22" s="172">
        <v>5</v>
      </c>
      <c r="J22" s="172">
        <v>371</v>
      </c>
      <c r="K22" s="172">
        <v>2</v>
      </c>
      <c r="L22" s="172">
        <v>0</v>
      </c>
      <c r="M22" s="37"/>
      <c r="R22" s="171"/>
      <c r="S22" s="171"/>
    </row>
    <row r="23" spans="1:19" ht="23.25" customHeight="1" x14ac:dyDescent="0.2">
      <c r="A23" s="99" t="s">
        <v>303</v>
      </c>
      <c r="B23" s="99"/>
      <c r="C23" s="172">
        <v>62</v>
      </c>
      <c r="D23" s="172">
        <v>15</v>
      </c>
      <c r="E23" s="172">
        <v>0</v>
      </c>
      <c r="F23" s="172">
        <v>1</v>
      </c>
      <c r="G23" s="172">
        <v>4</v>
      </c>
      <c r="H23" s="172">
        <v>7</v>
      </c>
      <c r="I23" s="172">
        <v>4</v>
      </c>
      <c r="J23" s="172">
        <v>0</v>
      </c>
      <c r="K23" s="172">
        <v>3</v>
      </c>
      <c r="L23" s="172">
        <v>28</v>
      </c>
      <c r="M23" s="37"/>
      <c r="R23" s="171"/>
      <c r="S23" s="171"/>
    </row>
    <row r="24" spans="1:19" ht="23.25" customHeight="1" x14ac:dyDescent="0.2">
      <c r="A24" s="99" t="s">
        <v>590</v>
      </c>
      <c r="B24" s="99"/>
      <c r="C24" s="172">
        <v>1292</v>
      </c>
      <c r="D24" s="172">
        <v>5</v>
      </c>
      <c r="E24" s="172">
        <v>0</v>
      </c>
      <c r="F24" s="172">
        <v>3</v>
      </c>
      <c r="G24" s="172">
        <v>1</v>
      </c>
      <c r="H24" s="172">
        <v>10</v>
      </c>
      <c r="I24" s="172">
        <v>9</v>
      </c>
      <c r="J24" s="172">
        <v>3</v>
      </c>
      <c r="K24" s="172">
        <v>2</v>
      </c>
      <c r="L24" s="172">
        <v>1259</v>
      </c>
      <c r="M24" s="37"/>
      <c r="R24" s="171"/>
      <c r="S24" s="171"/>
    </row>
    <row r="25" spans="1:19" ht="1.5" customHeight="1" x14ac:dyDescent="0.2">
      <c r="A25" s="132"/>
      <c r="B25" s="132"/>
      <c r="C25" s="132"/>
      <c r="D25" s="132"/>
      <c r="E25" s="132"/>
      <c r="F25" s="174"/>
      <c r="G25" s="132"/>
      <c r="H25" s="132"/>
      <c r="I25" s="132"/>
      <c r="J25" s="132"/>
      <c r="K25" s="132"/>
      <c r="L25" s="132"/>
      <c r="R25" s="171"/>
      <c r="S25" s="171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R26" s="171"/>
      <c r="S26" s="171"/>
    </row>
    <row r="27" spans="1:19" x14ac:dyDescent="0.2">
      <c r="R27" s="171"/>
      <c r="S27" s="17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Folha203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ht="11.1" customHeight="1" x14ac:dyDescent="0.2">
      <c r="L1" s="31" t="s">
        <v>329</v>
      </c>
    </row>
    <row r="2" spans="1:19" ht="11.1" customHeight="1" x14ac:dyDescent="0.2"/>
    <row r="3" spans="1:19" s="6" customFormat="1" ht="12" customHeight="1" x14ac:dyDescent="0.2">
      <c r="A3" s="43" t="s">
        <v>312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59</v>
      </c>
      <c r="B6" s="96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9" ht="1.5" customHeight="1" x14ac:dyDescent="0.2">
      <c r="A7" s="33"/>
      <c r="B7" s="33"/>
    </row>
    <row r="8" spans="1:19" ht="55.5" customHeight="1" x14ac:dyDescent="0.2">
      <c r="A8" s="160" t="s">
        <v>981</v>
      </c>
      <c r="C8" s="54" t="s">
        <v>1</v>
      </c>
      <c r="D8" s="177" t="s">
        <v>48</v>
      </c>
      <c r="E8" s="177" t="s">
        <v>100</v>
      </c>
      <c r="F8" s="177" t="s">
        <v>101</v>
      </c>
      <c r="G8" s="177" t="s">
        <v>309</v>
      </c>
      <c r="H8" s="177" t="s">
        <v>82</v>
      </c>
      <c r="I8" s="177" t="s">
        <v>83</v>
      </c>
      <c r="J8" s="177" t="s">
        <v>49</v>
      </c>
      <c r="K8" s="177" t="s">
        <v>84</v>
      </c>
      <c r="L8" s="54" t="s">
        <v>108</v>
      </c>
    </row>
    <row r="9" spans="1:19" ht="1.5" customHeight="1" x14ac:dyDescent="0.2">
      <c r="A9" s="117"/>
      <c r="B9" s="117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pans="1:19" ht="23.25" customHeight="1" x14ac:dyDescent="0.2">
      <c r="A10" s="97" t="s">
        <v>9</v>
      </c>
      <c r="B10" s="97"/>
      <c r="C10" s="172">
        <v>173900</v>
      </c>
      <c r="D10" s="172">
        <v>22717</v>
      </c>
      <c r="E10" s="172">
        <v>1042</v>
      </c>
      <c r="F10" s="172">
        <v>21633</v>
      </c>
      <c r="G10" s="172">
        <v>6263</v>
      </c>
      <c r="H10" s="172">
        <v>66073</v>
      </c>
      <c r="I10" s="172">
        <v>45893</v>
      </c>
      <c r="J10" s="172">
        <v>8933</v>
      </c>
      <c r="K10" s="172">
        <v>45</v>
      </c>
      <c r="L10" s="172">
        <v>1301</v>
      </c>
      <c r="M10" s="37"/>
    </row>
    <row r="11" spans="1:19" ht="23.25" customHeight="1" x14ac:dyDescent="0.2">
      <c r="A11" s="99" t="s">
        <v>44</v>
      </c>
      <c r="B11" s="99"/>
      <c r="C11" s="172">
        <v>93492</v>
      </c>
      <c r="D11" s="172">
        <v>18860</v>
      </c>
      <c r="E11" s="172">
        <v>202</v>
      </c>
      <c r="F11" s="172">
        <v>4369</v>
      </c>
      <c r="G11" s="172">
        <v>3616</v>
      </c>
      <c r="H11" s="172">
        <v>41909</v>
      </c>
      <c r="I11" s="172">
        <v>18172</v>
      </c>
      <c r="J11" s="172">
        <v>6299</v>
      </c>
      <c r="K11" s="172">
        <v>35</v>
      </c>
      <c r="L11" s="172">
        <v>30</v>
      </c>
      <c r="M11" s="37"/>
    </row>
    <row r="12" spans="1:19" ht="23.25" customHeight="1" x14ac:dyDescent="0.2">
      <c r="A12" s="99" t="s">
        <v>264</v>
      </c>
      <c r="B12" s="99"/>
      <c r="C12" s="172">
        <v>11497</v>
      </c>
      <c r="D12" s="172">
        <v>1122</v>
      </c>
      <c r="E12" s="172">
        <v>14</v>
      </c>
      <c r="F12" s="172">
        <v>483</v>
      </c>
      <c r="G12" s="172">
        <v>896</v>
      </c>
      <c r="H12" s="172">
        <v>4911</v>
      </c>
      <c r="I12" s="172">
        <v>3672</v>
      </c>
      <c r="J12" s="172">
        <v>399</v>
      </c>
      <c r="K12" s="172">
        <v>0</v>
      </c>
      <c r="L12" s="172">
        <v>0</v>
      </c>
      <c r="M12" s="37"/>
      <c r="N12" s="37"/>
      <c r="R12" s="171"/>
      <c r="S12" s="171"/>
    </row>
    <row r="13" spans="1:19" ht="23.25" customHeight="1" x14ac:dyDescent="0.2">
      <c r="A13" s="99" t="s">
        <v>308</v>
      </c>
      <c r="B13" s="99"/>
      <c r="C13" s="172">
        <v>59568</v>
      </c>
      <c r="D13" s="172">
        <v>0</v>
      </c>
      <c r="E13" s="172">
        <v>729</v>
      </c>
      <c r="F13" s="172">
        <v>16702</v>
      </c>
      <c r="G13" s="172">
        <v>1464</v>
      </c>
      <c r="H13" s="172">
        <v>15966</v>
      </c>
      <c r="I13" s="172">
        <v>23271</v>
      </c>
      <c r="J13" s="172">
        <v>1436</v>
      </c>
      <c r="K13" s="172">
        <v>0</v>
      </c>
      <c r="L13" s="172">
        <v>0</v>
      </c>
      <c r="M13" s="37"/>
      <c r="R13" s="171"/>
      <c r="S13" s="171"/>
    </row>
    <row r="14" spans="1:19" ht="34.5" customHeight="1" x14ac:dyDescent="0.2">
      <c r="A14" s="99" t="s">
        <v>307</v>
      </c>
      <c r="B14" s="99"/>
      <c r="C14" s="172">
        <v>956</v>
      </c>
      <c r="D14" s="172">
        <v>1</v>
      </c>
      <c r="E14" s="172">
        <v>0</v>
      </c>
      <c r="F14" s="172">
        <v>0</v>
      </c>
      <c r="G14" s="172">
        <v>0</v>
      </c>
      <c r="H14" s="172">
        <v>906</v>
      </c>
      <c r="I14" s="172">
        <v>49</v>
      </c>
      <c r="J14" s="172">
        <v>0</v>
      </c>
      <c r="K14" s="172">
        <v>0</v>
      </c>
      <c r="L14" s="172">
        <v>0</v>
      </c>
      <c r="M14" s="37"/>
      <c r="R14" s="171"/>
      <c r="S14" s="171"/>
    </row>
    <row r="15" spans="1:19" ht="23.25" customHeight="1" x14ac:dyDescent="0.2">
      <c r="A15" s="99" t="s">
        <v>107</v>
      </c>
      <c r="B15" s="99"/>
      <c r="C15" s="172">
        <v>894</v>
      </c>
      <c r="D15" s="172">
        <v>703</v>
      </c>
      <c r="E15" s="172">
        <v>1</v>
      </c>
      <c r="F15" s="172">
        <v>18</v>
      </c>
      <c r="G15" s="172">
        <v>89</v>
      </c>
      <c r="H15" s="172">
        <v>34</v>
      </c>
      <c r="I15" s="172">
        <v>36</v>
      </c>
      <c r="J15" s="172">
        <v>10</v>
      </c>
      <c r="K15" s="172">
        <v>3</v>
      </c>
      <c r="L15" s="172">
        <v>0</v>
      </c>
      <c r="M15" s="37"/>
      <c r="R15" s="171"/>
      <c r="S15" s="171"/>
    </row>
    <row r="16" spans="1:19" ht="23.25" customHeight="1" x14ac:dyDescent="0.2">
      <c r="A16" s="99" t="s">
        <v>306</v>
      </c>
      <c r="B16" s="99"/>
      <c r="C16" s="172">
        <v>3831</v>
      </c>
      <c r="D16" s="172">
        <v>838</v>
      </c>
      <c r="E16" s="172">
        <v>31</v>
      </c>
      <c r="F16" s="172">
        <v>25</v>
      </c>
      <c r="G16" s="172">
        <v>82</v>
      </c>
      <c r="H16" s="172">
        <v>2033</v>
      </c>
      <c r="I16" s="172">
        <v>565</v>
      </c>
      <c r="J16" s="172">
        <v>255</v>
      </c>
      <c r="K16" s="172">
        <v>0</v>
      </c>
      <c r="L16" s="172">
        <v>2</v>
      </c>
      <c r="M16" s="37"/>
      <c r="R16" s="171"/>
      <c r="S16" s="171"/>
    </row>
    <row r="17" spans="1:19" ht="23.25" customHeight="1" x14ac:dyDescent="0.2">
      <c r="A17" s="99" t="s">
        <v>305</v>
      </c>
      <c r="B17" s="99"/>
      <c r="C17" s="172">
        <v>791</v>
      </c>
      <c r="D17" s="172">
        <v>228</v>
      </c>
      <c r="E17" s="172">
        <v>62</v>
      </c>
      <c r="F17" s="172">
        <v>4</v>
      </c>
      <c r="G17" s="172">
        <v>88</v>
      </c>
      <c r="H17" s="172">
        <v>203</v>
      </c>
      <c r="I17" s="172">
        <v>60</v>
      </c>
      <c r="J17" s="172">
        <v>146</v>
      </c>
      <c r="K17" s="172">
        <v>0</v>
      </c>
      <c r="L17" s="172">
        <v>0</v>
      </c>
      <c r="M17" s="37"/>
      <c r="R17" s="171"/>
      <c r="S17" s="171"/>
    </row>
    <row r="18" spans="1:19" ht="23.25" customHeight="1" x14ac:dyDescent="0.2">
      <c r="A18" s="99" t="s">
        <v>81</v>
      </c>
      <c r="B18" s="99"/>
      <c r="C18" s="172">
        <v>19</v>
      </c>
      <c r="D18" s="172">
        <v>0</v>
      </c>
      <c r="E18" s="172">
        <v>2</v>
      </c>
      <c r="F18" s="172">
        <v>0</v>
      </c>
      <c r="G18" s="172">
        <v>17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37"/>
      <c r="R18" s="171"/>
      <c r="S18" s="171"/>
    </row>
    <row r="19" spans="1:19" ht="23.25" customHeight="1" x14ac:dyDescent="0.2">
      <c r="A19" s="99" t="s">
        <v>45</v>
      </c>
      <c r="B19" s="99"/>
      <c r="C19" s="172">
        <v>745</v>
      </c>
      <c r="D19" s="172">
        <v>740</v>
      </c>
      <c r="E19" s="172">
        <v>0</v>
      </c>
      <c r="F19" s="172">
        <v>0</v>
      </c>
      <c r="G19" s="172">
        <v>3</v>
      </c>
      <c r="H19" s="172">
        <v>0</v>
      </c>
      <c r="I19" s="172">
        <v>2</v>
      </c>
      <c r="J19" s="172">
        <v>0</v>
      </c>
      <c r="K19" s="172">
        <v>0</v>
      </c>
      <c r="L19" s="172">
        <v>0</v>
      </c>
      <c r="M19" s="37"/>
      <c r="R19" s="171"/>
      <c r="S19" s="171"/>
    </row>
    <row r="20" spans="1:19" ht="23.25" customHeight="1" x14ac:dyDescent="0.2">
      <c r="A20" s="99" t="s">
        <v>304</v>
      </c>
      <c r="B20" s="99"/>
      <c r="C20" s="172">
        <v>48</v>
      </c>
      <c r="D20" s="172">
        <v>44</v>
      </c>
      <c r="E20" s="172">
        <v>0</v>
      </c>
      <c r="F20" s="172">
        <v>0</v>
      </c>
      <c r="G20" s="172">
        <v>0</v>
      </c>
      <c r="H20" s="172">
        <v>3</v>
      </c>
      <c r="I20" s="172">
        <v>0</v>
      </c>
      <c r="J20" s="172">
        <v>1</v>
      </c>
      <c r="K20" s="172">
        <v>0</v>
      </c>
      <c r="L20" s="172">
        <v>0</v>
      </c>
      <c r="M20" s="37"/>
      <c r="R20" s="171"/>
      <c r="S20" s="171"/>
    </row>
    <row r="21" spans="1:19" ht="23.25" customHeight="1" x14ac:dyDescent="0.2">
      <c r="A21" s="99" t="s">
        <v>46</v>
      </c>
      <c r="B21" s="99"/>
      <c r="C21" s="172">
        <v>369</v>
      </c>
      <c r="D21" s="172">
        <v>157</v>
      </c>
      <c r="E21" s="172">
        <v>1</v>
      </c>
      <c r="F21" s="172">
        <v>27</v>
      </c>
      <c r="G21" s="172">
        <v>3</v>
      </c>
      <c r="H21" s="172">
        <v>87</v>
      </c>
      <c r="I21" s="172">
        <v>49</v>
      </c>
      <c r="J21" s="172">
        <v>43</v>
      </c>
      <c r="K21" s="172">
        <v>0</v>
      </c>
      <c r="L21" s="172">
        <v>2</v>
      </c>
      <c r="M21" s="37"/>
      <c r="R21" s="171"/>
      <c r="S21" s="171"/>
    </row>
    <row r="22" spans="1:19" ht="23.25" customHeight="1" x14ac:dyDescent="0.2">
      <c r="A22" s="99" t="s">
        <v>47</v>
      </c>
      <c r="B22" s="99"/>
      <c r="C22" s="172">
        <v>359</v>
      </c>
      <c r="D22" s="172">
        <v>5</v>
      </c>
      <c r="E22" s="172">
        <v>0</v>
      </c>
      <c r="F22" s="172">
        <v>1</v>
      </c>
      <c r="G22" s="172">
        <v>1</v>
      </c>
      <c r="H22" s="172">
        <v>5</v>
      </c>
      <c r="I22" s="172">
        <v>4</v>
      </c>
      <c r="J22" s="172">
        <v>341</v>
      </c>
      <c r="K22" s="172">
        <v>2</v>
      </c>
      <c r="L22" s="172">
        <v>0</v>
      </c>
      <c r="M22" s="37"/>
      <c r="R22" s="171"/>
      <c r="S22" s="171"/>
    </row>
    <row r="23" spans="1:19" ht="23.25" customHeight="1" x14ac:dyDescent="0.2">
      <c r="A23" s="99" t="s">
        <v>303</v>
      </c>
      <c r="B23" s="99"/>
      <c r="C23" s="172">
        <v>60</v>
      </c>
      <c r="D23" s="172">
        <v>14</v>
      </c>
      <c r="E23" s="172">
        <v>0</v>
      </c>
      <c r="F23" s="172">
        <v>1</v>
      </c>
      <c r="G23" s="172">
        <v>3</v>
      </c>
      <c r="H23" s="172">
        <v>7</v>
      </c>
      <c r="I23" s="172">
        <v>4</v>
      </c>
      <c r="J23" s="172">
        <v>0</v>
      </c>
      <c r="K23" s="172">
        <v>3</v>
      </c>
      <c r="L23" s="172">
        <v>28</v>
      </c>
      <c r="M23" s="37"/>
      <c r="R23" s="171"/>
      <c r="S23" s="171"/>
    </row>
    <row r="24" spans="1:19" ht="23.25" customHeight="1" x14ac:dyDescent="0.2">
      <c r="A24" s="99" t="s">
        <v>590</v>
      </c>
      <c r="B24" s="99"/>
      <c r="C24" s="172">
        <v>1271</v>
      </c>
      <c r="D24" s="172">
        <v>5</v>
      </c>
      <c r="E24" s="172">
        <v>0</v>
      </c>
      <c r="F24" s="172">
        <v>3</v>
      </c>
      <c r="G24" s="172">
        <v>1</v>
      </c>
      <c r="H24" s="172">
        <v>9</v>
      </c>
      <c r="I24" s="172">
        <v>9</v>
      </c>
      <c r="J24" s="172">
        <v>3</v>
      </c>
      <c r="K24" s="172">
        <v>2</v>
      </c>
      <c r="L24" s="172">
        <v>1239</v>
      </c>
      <c r="M24" s="37"/>
      <c r="R24" s="171"/>
      <c r="S24" s="171"/>
    </row>
    <row r="25" spans="1:19" ht="1.5" customHeight="1" x14ac:dyDescent="0.2">
      <c r="A25" s="132"/>
      <c r="B25" s="132"/>
      <c r="C25" s="132"/>
      <c r="D25" s="132"/>
      <c r="E25" s="132"/>
      <c r="F25" s="174"/>
      <c r="G25" s="132"/>
      <c r="H25" s="132"/>
      <c r="I25" s="132"/>
      <c r="J25" s="132"/>
      <c r="K25" s="132"/>
      <c r="L25" s="132"/>
      <c r="R25" s="41"/>
      <c r="S25" s="41"/>
    </row>
    <row r="26" spans="1:19" ht="22.5" customHeight="1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Folha204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ht="11.1" customHeight="1" x14ac:dyDescent="0.2">
      <c r="L1" s="31" t="s">
        <v>328</v>
      </c>
    </row>
    <row r="2" spans="1:19" ht="11.1" customHeight="1" x14ac:dyDescent="0.2"/>
    <row r="3" spans="1:19" s="6" customFormat="1" ht="12" customHeight="1" x14ac:dyDescent="0.2">
      <c r="A3" s="43" t="s">
        <v>313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321</v>
      </c>
      <c r="B6" s="96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9" ht="1.5" customHeight="1" x14ac:dyDescent="0.2">
      <c r="A7" s="33"/>
      <c r="B7" s="33"/>
    </row>
    <row r="8" spans="1:19" ht="55.5" customHeight="1" x14ac:dyDescent="0.2">
      <c r="A8" s="160" t="s">
        <v>981</v>
      </c>
      <c r="C8" s="54" t="s">
        <v>1</v>
      </c>
      <c r="D8" s="177" t="s">
        <v>48</v>
      </c>
      <c r="E8" s="177" t="s">
        <v>100</v>
      </c>
      <c r="F8" s="177" t="s">
        <v>101</v>
      </c>
      <c r="G8" s="177" t="s">
        <v>309</v>
      </c>
      <c r="H8" s="177" t="s">
        <v>82</v>
      </c>
      <c r="I8" s="177" t="s">
        <v>83</v>
      </c>
      <c r="J8" s="177" t="s">
        <v>49</v>
      </c>
      <c r="K8" s="177" t="s">
        <v>84</v>
      </c>
      <c r="L8" s="54" t="s">
        <v>108</v>
      </c>
    </row>
    <row r="9" spans="1:19" ht="1.5" customHeight="1" x14ac:dyDescent="0.2">
      <c r="A9" s="117"/>
      <c r="B9" s="117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pans="1:19" ht="23.25" customHeight="1" x14ac:dyDescent="0.2">
      <c r="A10" s="97" t="s">
        <v>9</v>
      </c>
      <c r="B10" s="97"/>
      <c r="C10" s="172">
        <v>4885570.9999999683</v>
      </c>
      <c r="D10" s="172">
        <v>181507.9999999991</v>
      </c>
      <c r="E10" s="172">
        <v>19037.000000000022</v>
      </c>
      <c r="F10" s="172">
        <v>513917.99999999854</v>
      </c>
      <c r="G10" s="172">
        <v>141626.00000000006</v>
      </c>
      <c r="H10" s="172">
        <v>1920675.00000004</v>
      </c>
      <c r="I10" s="172">
        <v>1759520.0000000126</v>
      </c>
      <c r="J10" s="172">
        <v>332968.99999999977</v>
      </c>
      <c r="K10" s="172">
        <v>546.99999999999989</v>
      </c>
      <c r="L10" s="172">
        <v>15771.000000000011</v>
      </c>
      <c r="M10" s="37"/>
    </row>
    <row r="11" spans="1:19" ht="23.25" customHeight="1" x14ac:dyDescent="0.2">
      <c r="A11" s="99" t="s">
        <v>44</v>
      </c>
      <c r="B11" s="99"/>
      <c r="C11" s="172">
        <v>1534474.0000000114</v>
      </c>
      <c r="D11" s="172">
        <v>121318.00000000004</v>
      </c>
      <c r="E11" s="172">
        <v>2352.9999999999986</v>
      </c>
      <c r="F11" s="172">
        <v>83778.000000000044</v>
      </c>
      <c r="G11" s="172">
        <v>57708.000000000022</v>
      </c>
      <c r="H11" s="172">
        <v>767797.00000000058</v>
      </c>
      <c r="I11" s="172">
        <v>356581.00000000047</v>
      </c>
      <c r="J11" s="172">
        <v>144177.99999999991</v>
      </c>
      <c r="K11" s="172">
        <v>474</v>
      </c>
      <c r="L11" s="172">
        <v>287</v>
      </c>
      <c r="M11" s="37"/>
    </row>
    <row r="12" spans="1:19" ht="23.25" customHeight="1" x14ac:dyDescent="0.2">
      <c r="A12" s="99" t="s">
        <v>264</v>
      </c>
      <c r="B12" s="99"/>
      <c r="C12" s="172">
        <v>990678.00000000221</v>
      </c>
      <c r="D12" s="172">
        <v>15170.000000000005</v>
      </c>
      <c r="E12" s="172">
        <v>1093</v>
      </c>
      <c r="F12" s="172">
        <v>52279.000000000044</v>
      </c>
      <c r="G12" s="172">
        <v>48351.000000000036</v>
      </c>
      <c r="H12" s="172">
        <v>410629.99999999988</v>
      </c>
      <c r="I12" s="172">
        <v>417706.99999999983</v>
      </c>
      <c r="J12" s="172">
        <v>45448.000000000015</v>
      </c>
      <c r="K12" s="172">
        <v>0</v>
      </c>
      <c r="L12" s="172">
        <v>0</v>
      </c>
      <c r="M12" s="37"/>
      <c r="N12" s="37"/>
      <c r="R12" s="171"/>
      <c r="S12" s="171"/>
    </row>
    <row r="13" spans="1:19" ht="23.25" customHeight="1" x14ac:dyDescent="0.2">
      <c r="A13" s="99" t="s">
        <v>308</v>
      </c>
      <c r="B13" s="99"/>
      <c r="C13" s="172">
        <v>2057774.9999999944</v>
      </c>
      <c r="D13" s="172">
        <v>0</v>
      </c>
      <c r="E13" s="172">
        <v>14867.000000000002</v>
      </c>
      <c r="F13" s="172">
        <v>376301.99999999959</v>
      </c>
      <c r="G13" s="172">
        <v>26510.999999999967</v>
      </c>
      <c r="H13" s="172">
        <v>611326.00000000058</v>
      </c>
      <c r="I13" s="172">
        <v>953621.9999999993</v>
      </c>
      <c r="J13" s="172">
        <v>75147.000000000073</v>
      </c>
      <c r="K13" s="172">
        <v>0</v>
      </c>
      <c r="L13" s="172">
        <v>0</v>
      </c>
      <c r="M13" s="37"/>
      <c r="R13" s="171"/>
      <c r="S13" s="171"/>
    </row>
    <row r="14" spans="1:19" ht="34.5" customHeight="1" x14ac:dyDescent="0.2">
      <c r="A14" s="99" t="s">
        <v>307</v>
      </c>
      <c r="B14" s="99"/>
      <c r="C14" s="172">
        <v>101796.9999999999</v>
      </c>
      <c r="D14" s="172">
        <v>257</v>
      </c>
      <c r="E14" s="172">
        <v>0</v>
      </c>
      <c r="F14" s="172">
        <v>0</v>
      </c>
      <c r="G14" s="172">
        <v>0</v>
      </c>
      <c r="H14" s="172">
        <v>90967</v>
      </c>
      <c r="I14" s="172">
        <v>10573.000000000002</v>
      </c>
      <c r="J14" s="172">
        <v>0</v>
      </c>
      <c r="K14" s="172">
        <v>0</v>
      </c>
      <c r="L14" s="172">
        <v>0</v>
      </c>
      <c r="M14" s="37"/>
      <c r="R14" s="171"/>
      <c r="S14" s="171"/>
    </row>
    <row r="15" spans="1:19" ht="23.25" customHeight="1" x14ac:dyDescent="0.2">
      <c r="A15" s="99" t="s">
        <v>107</v>
      </c>
      <c r="B15" s="99"/>
      <c r="C15" s="172">
        <v>34010.999999999985</v>
      </c>
      <c r="D15" s="172">
        <v>25282.000000000036</v>
      </c>
      <c r="E15" s="172">
        <v>35</v>
      </c>
      <c r="F15" s="172">
        <v>346</v>
      </c>
      <c r="G15" s="172">
        <v>6517.9999999999973</v>
      </c>
      <c r="H15" s="172">
        <v>821</v>
      </c>
      <c r="I15" s="172">
        <v>686</v>
      </c>
      <c r="J15" s="172">
        <v>291</v>
      </c>
      <c r="K15" s="172">
        <v>32</v>
      </c>
      <c r="L15" s="172">
        <v>0</v>
      </c>
      <c r="M15" s="37"/>
      <c r="R15" s="171"/>
      <c r="S15" s="171"/>
    </row>
    <row r="16" spans="1:19" ht="23.25" customHeight="1" x14ac:dyDescent="0.2">
      <c r="A16" s="99" t="s">
        <v>306</v>
      </c>
      <c r="B16" s="99"/>
      <c r="C16" s="172">
        <v>66099.000000000058</v>
      </c>
      <c r="D16" s="172">
        <v>6922.0000000000018</v>
      </c>
      <c r="E16" s="172">
        <v>258</v>
      </c>
      <c r="F16" s="172">
        <v>514</v>
      </c>
      <c r="G16" s="172">
        <v>1749.0000000000005</v>
      </c>
      <c r="H16" s="172">
        <v>33252.999999999993</v>
      </c>
      <c r="I16" s="172">
        <v>15852.999999999998</v>
      </c>
      <c r="J16" s="172">
        <v>7509.0000000000027</v>
      </c>
      <c r="K16" s="172">
        <v>0</v>
      </c>
      <c r="L16" s="172">
        <v>41</v>
      </c>
      <c r="M16" s="37"/>
      <c r="R16" s="171"/>
      <c r="S16" s="171"/>
    </row>
    <row r="17" spans="1:19" ht="23.25" customHeight="1" x14ac:dyDescent="0.2">
      <c r="A17" s="99" t="s">
        <v>305</v>
      </c>
      <c r="B17" s="99"/>
      <c r="C17" s="172">
        <v>8632.0000000000018</v>
      </c>
      <c r="D17" s="172">
        <v>2845</v>
      </c>
      <c r="E17" s="172">
        <v>409.00000000000006</v>
      </c>
      <c r="F17" s="172">
        <v>3</v>
      </c>
      <c r="G17" s="172">
        <v>495</v>
      </c>
      <c r="H17" s="172">
        <v>2808.9999999999986</v>
      </c>
      <c r="I17" s="172">
        <v>1400.0000000000005</v>
      </c>
      <c r="J17" s="172">
        <v>670.99999999999989</v>
      </c>
      <c r="K17" s="172">
        <v>0</v>
      </c>
      <c r="L17" s="172">
        <v>0</v>
      </c>
      <c r="M17" s="37"/>
      <c r="R17" s="171"/>
      <c r="S17" s="171"/>
    </row>
    <row r="18" spans="1:19" ht="23.25" customHeight="1" x14ac:dyDescent="0.2">
      <c r="A18" s="99" t="s">
        <v>81</v>
      </c>
      <c r="B18" s="99"/>
      <c r="C18" s="172">
        <v>25</v>
      </c>
      <c r="D18" s="172">
        <v>0</v>
      </c>
      <c r="E18" s="172">
        <v>0</v>
      </c>
      <c r="F18" s="172">
        <v>0</v>
      </c>
      <c r="G18" s="172">
        <v>25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37"/>
      <c r="R18" s="171"/>
      <c r="S18" s="171"/>
    </row>
    <row r="19" spans="1:19" ht="23.25" customHeight="1" x14ac:dyDescent="0.2">
      <c r="A19" s="99" t="s">
        <v>45</v>
      </c>
      <c r="B19" s="99"/>
      <c r="C19" s="172">
        <v>6005.9999999999982</v>
      </c>
      <c r="D19" s="172">
        <v>5933.0000000000055</v>
      </c>
      <c r="E19" s="172">
        <v>0</v>
      </c>
      <c r="F19" s="172">
        <v>0</v>
      </c>
      <c r="G19" s="172">
        <v>65</v>
      </c>
      <c r="H19" s="172">
        <v>0</v>
      </c>
      <c r="I19" s="172">
        <v>8</v>
      </c>
      <c r="J19" s="172">
        <v>0</v>
      </c>
      <c r="K19" s="172">
        <v>0</v>
      </c>
      <c r="L19" s="172">
        <v>0</v>
      </c>
      <c r="M19" s="37"/>
      <c r="R19" s="171"/>
      <c r="S19" s="171"/>
    </row>
    <row r="20" spans="1:19" ht="23.25" customHeight="1" x14ac:dyDescent="0.2">
      <c r="A20" s="99" t="s">
        <v>304</v>
      </c>
      <c r="B20" s="99"/>
      <c r="C20" s="172">
        <v>491.00000000000006</v>
      </c>
      <c r="D20" s="172">
        <v>340.99999999999994</v>
      </c>
      <c r="E20" s="172">
        <v>0</v>
      </c>
      <c r="F20" s="172">
        <v>0</v>
      </c>
      <c r="G20" s="172">
        <v>0</v>
      </c>
      <c r="H20" s="172">
        <v>43</v>
      </c>
      <c r="I20" s="172">
        <v>0</v>
      </c>
      <c r="J20" s="172">
        <v>107</v>
      </c>
      <c r="K20" s="172">
        <v>0</v>
      </c>
      <c r="L20" s="172">
        <v>0</v>
      </c>
      <c r="M20" s="37"/>
      <c r="R20" s="171"/>
      <c r="S20" s="171"/>
    </row>
    <row r="21" spans="1:19" ht="23.25" customHeight="1" x14ac:dyDescent="0.2">
      <c r="A21" s="99" t="s">
        <v>46</v>
      </c>
      <c r="B21" s="99"/>
      <c r="C21" s="172">
        <v>8387.9999999999964</v>
      </c>
      <c r="D21" s="172">
        <v>2810.0000000000014</v>
      </c>
      <c r="E21" s="172">
        <v>22</v>
      </c>
      <c r="F21" s="172">
        <v>392.00000000000011</v>
      </c>
      <c r="G21" s="172">
        <v>57</v>
      </c>
      <c r="H21" s="172">
        <v>2275.0000000000009</v>
      </c>
      <c r="I21" s="172">
        <v>1597.9999999999998</v>
      </c>
      <c r="J21" s="172">
        <v>1234</v>
      </c>
      <c r="K21" s="172">
        <v>0</v>
      </c>
      <c r="L21" s="172">
        <v>0</v>
      </c>
      <c r="M21" s="37"/>
      <c r="R21" s="171"/>
      <c r="S21" s="171"/>
    </row>
    <row r="22" spans="1:19" ht="23.25" customHeight="1" x14ac:dyDescent="0.2">
      <c r="A22" s="99" t="s">
        <v>47</v>
      </c>
      <c r="B22" s="99"/>
      <c r="C22" s="172">
        <v>60405.999999999942</v>
      </c>
      <c r="D22" s="172">
        <v>147</v>
      </c>
      <c r="E22" s="172">
        <v>0</v>
      </c>
      <c r="F22" s="172">
        <v>223</v>
      </c>
      <c r="G22" s="172">
        <v>29</v>
      </c>
      <c r="H22" s="172">
        <v>453</v>
      </c>
      <c r="I22" s="172">
        <v>1194</v>
      </c>
      <c r="J22" s="172">
        <v>58355.999999999964</v>
      </c>
      <c r="K22" s="172">
        <v>4</v>
      </c>
      <c r="L22" s="172">
        <v>0</v>
      </c>
      <c r="M22" s="37"/>
      <c r="R22" s="171"/>
      <c r="S22" s="171"/>
    </row>
    <row r="23" spans="1:19" ht="23.25" customHeight="1" x14ac:dyDescent="0.2">
      <c r="A23" s="99" t="s">
        <v>303</v>
      </c>
      <c r="B23" s="99"/>
      <c r="C23" s="172">
        <v>739.00000000000011</v>
      </c>
      <c r="D23" s="172">
        <v>470.00000000000006</v>
      </c>
      <c r="E23" s="172">
        <v>0</v>
      </c>
      <c r="F23" s="172">
        <v>0</v>
      </c>
      <c r="G23" s="172">
        <v>118</v>
      </c>
      <c r="H23" s="172">
        <v>0</v>
      </c>
      <c r="I23" s="172">
        <v>27</v>
      </c>
      <c r="J23" s="172">
        <v>0</v>
      </c>
      <c r="K23" s="172">
        <v>6</v>
      </c>
      <c r="L23" s="172">
        <v>117.99999999999999</v>
      </c>
      <c r="M23" s="37"/>
      <c r="R23" s="171"/>
      <c r="S23" s="171"/>
    </row>
    <row r="24" spans="1:19" ht="23.25" customHeight="1" x14ac:dyDescent="0.2">
      <c r="A24" s="99" t="s">
        <v>590</v>
      </c>
      <c r="B24" s="99"/>
      <c r="C24" s="172">
        <v>16050.000000000016</v>
      </c>
      <c r="D24" s="172">
        <v>13</v>
      </c>
      <c r="E24" s="172">
        <v>0</v>
      </c>
      <c r="F24" s="172">
        <v>81</v>
      </c>
      <c r="G24" s="172">
        <v>0</v>
      </c>
      <c r="H24" s="172">
        <v>301</v>
      </c>
      <c r="I24" s="172">
        <v>271</v>
      </c>
      <c r="J24" s="172">
        <v>28</v>
      </c>
      <c r="K24" s="172">
        <v>31</v>
      </c>
      <c r="L24" s="172">
        <v>15325.000000000002</v>
      </c>
      <c r="M24" s="37"/>
      <c r="R24" s="171"/>
      <c r="S24" s="171"/>
    </row>
    <row r="25" spans="1:19" ht="1.5" customHeight="1" x14ac:dyDescent="0.2">
      <c r="A25" s="132"/>
      <c r="B25" s="132"/>
      <c r="C25" s="132"/>
      <c r="D25" s="132"/>
      <c r="E25" s="132"/>
      <c r="F25" s="174"/>
      <c r="G25" s="132"/>
      <c r="H25" s="132"/>
      <c r="I25" s="132"/>
      <c r="J25" s="132"/>
      <c r="K25" s="132"/>
      <c r="L25" s="132"/>
      <c r="R25" s="41"/>
      <c r="S25" s="41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Folha205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ht="11.1" customHeight="1" x14ac:dyDescent="0.2">
      <c r="L1" s="31" t="s">
        <v>327</v>
      </c>
    </row>
    <row r="2" spans="1:19" ht="11.1" customHeight="1" x14ac:dyDescent="0.2"/>
    <row r="3" spans="1:19" s="6" customFormat="1" ht="12" customHeight="1" x14ac:dyDescent="0.2">
      <c r="A3" s="43" t="s">
        <v>313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59</v>
      </c>
      <c r="B6" s="96"/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1:19" ht="1.5" customHeight="1" x14ac:dyDescent="0.2">
      <c r="A7" s="33"/>
      <c r="B7" s="33"/>
    </row>
    <row r="8" spans="1:19" ht="55.5" customHeight="1" x14ac:dyDescent="0.2">
      <c r="A8" s="160" t="s">
        <v>981</v>
      </c>
      <c r="C8" s="54" t="s">
        <v>1</v>
      </c>
      <c r="D8" s="177" t="s">
        <v>48</v>
      </c>
      <c r="E8" s="177" t="s">
        <v>100</v>
      </c>
      <c r="F8" s="177" t="s">
        <v>101</v>
      </c>
      <c r="G8" s="177" t="s">
        <v>309</v>
      </c>
      <c r="H8" s="177" t="s">
        <v>82</v>
      </c>
      <c r="I8" s="177" t="s">
        <v>83</v>
      </c>
      <c r="J8" s="177" t="s">
        <v>49</v>
      </c>
      <c r="K8" s="177" t="s">
        <v>84</v>
      </c>
      <c r="L8" s="54" t="s">
        <v>108</v>
      </c>
    </row>
    <row r="9" spans="1:19" ht="1.5" customHeight="1" x14ac:dyDescent="0.2">
      <c r="A9" s="117"/>
      <c r="B9" s="117"/>
      <c r="C9" s="151"/>
      <c r="D9" s="151"/>
      <c r="E9" s="151"/>
      <c r="F9" s="151"/>
      <c r="G9" s="151"/>
      <c r="H9" s="151"/>
      <c r="I9" s="151"/>
      <c r="J9" s="151"/>
      <c r="K9" s="151"/>
      <c r="L9" s="151"/>
    </row>
    <row r="10" spans="1:19" ht="23.25" customHeight="1" x14ac:dyDescent="0.2">
      <c r="A10" s="97" t="s">
        <v>9</v>
      </c>
      <c r="B10" s="97"/>
      <c r="C10" s="172">
        <v>4526210.9999999274</v>
      </c>
      <c r="D10" s="172">
        <v>169080.99999999997</v>
      </c>
      <c r="E10" s="172">
        <v>18068.000000000004</v>
      </c>
      <c r="F10" s="172">
        <v>463170.9999999986</v>
      </c>
      <c r="G10" s="172">
        <v>130391.99999999978</v>
      </c>
      <c r="H10" s="172">
        <v>1786237.0000000028</v>
      </c>
      <c r="I10" s="172">
        <v>1629741.0000000026</v>
      </c>
      <c r="J10" s="172">
        <v>313323.99999999953</v>
      </c>
      <c r="K10" s="172">
        <v>515.99999999999989</v>
      </c>
      <c r="L10" s="172">
        <v>15680.999999999995</v>
      </c>
      <c r="M10" s="37"/>
    </row>
    <row r="11" spans="1:19" ht="23.25" customHeight="1" x14ac:dyDescent="0.2">
      <c r="A11" s="99" t="s">
        <v>44</v>
      </c>
      <c r="B11" s="99"/>
      <c r="C11" s="172">
        <v>1432393.0000000068</v>
      </c>
      <c r="D11" s="172">
        <v>112911.00000000007</v>
      </c>
      <c r="E11" s="172">
        <v>2291.9999999999995</v>
      </c>
      <c r="F11" s="172">
        <v>77060.000000000146</v>
      </c>
      <c r="G11" s="172">
        <v>53020</v>
      </c>
      <c r="H11" s="172">
        <v>719503.00000000477</v>
      </c>
      <c r="I11" s="172">
        <v>330584.00000000058</v>
      </c>
      <c r="J11" s="172">
        <v>136298.00000000015</v>
      </c>
      <c r="K11" s="172">
        <v>443</v>
      </c>
      <c r="L11" s="172">
        <v>282</v>
      </c>
      <c r="M11" s="37"/>
    </row>
    <row r="12" spans="1:19" ht="23.25" customHeight="1" x14ac:dyDescent="0.2">
      <c r="A12" s="99" t="s">
        <v>264</v>
      </c>
      <c r="B12" s="99"/>
      <c r="C12" s="172">
        <v>907159.00000000291</v>
      </c>
      <c r="D12" s="172">
        <v>13855</v>
      </c>
      <c r="E12" s="172">
        <v>1093</v>
      </c>
      <c r="F12" s="172">
        <v>47539.000000000022</v>
      </c>
      <c r="G12" s="172">
        <v>44157.000000000022</v>
      </c>
      <c r="H12" s="172">
        <v>378082.99999999994</v>
      </c>
      <c r="I12" s="172">
        <v>379480.00000000064</v>
      </c>
      <c r="J12" s="172">
        <v>42951.999999999978</v>
      </c>
      <c r="K12" s="172">
        <v>0</v>
      </c>
      <c r="L12" s="172">
        <v>0</v>
      </c>
      <c r="M12" s="37"/>
      <c r="N12" s="37"/>
      <c r="R12" s="171"/>
      <c r="S12" s="171"/>
    </row>
    <row r="13" spans="1:19" ht="23.25" customHeight="1" x14ac:dyDescent="0.2">
      <c r="A13" s="99" t="s">
        <v>308</v>
      </c>
      <c r="B13" s="99"/>
      <c r="C13" s="172">
        <v>1905754.0000000051</v>
      </c>
      <c r="D13" s="172">
        <v>0</v>
      </c>
      <c r="E13" s="172">
        <v>13982.999999999996</v>
      </c>
      <c r="F13" s="172">
        <v>337026.00000000064</v>
      </c>
      <c r="G13" s="172">
        <v>24637.000000000025</v>
      </c>
      <c r="H13" s="172">
        <v>567402.99999999965</v>
      </c>
      <c r="I13" s="172">
        <v>891215.00000000012</v>
      </c>
      <c r="J13" s="172">
        <v>71489.999999999898</v>
      </c>
      <c r="K13" s="172">
        <v>0</v>
      </c>
      <c r="L13" s="172">
        <v>0</v>
      </c>
      <c r="M13" s="37"/>
      <c r="R13" s="171"/>
      <c r="S13" s="171"/>
    </row>
    <row r="14" spans="1:19" ht="34.5" customHeight="1" x14ac:dyDescent="0.2">
      <c r="A14" s="99" t="s">
        <v>307</v>
      </c>
      <c r="B14" s="99"/>
      <c r="C14" s="172">
        <v>93195.999999999956</v>
      </c>
      <c r="D14" s="172">
        <v>257</v>
      </c>
      <c r="E14" s="172">
        <v>0</v>
      </c>
      <c r="F14" s="172">
        <v>0</v>
      </c>
      <c r="G14" s="172">
        <v>0</v>
      </c>
      <c r="H14" s="172">
        <v>83752.999999999884</v>
      </c>
      <c r="I14" s="172">
        <v>9186</v>
      </c>
      <c r="J14" s="172">
        <v>0</v>
      </c>
      <c r="K14" s="172">
        <v>0</v>
      </c>
      <c r="L14" s="172">
        <v>0</v>
      </c>
      <c r="M14" s="37"/>
      <c r="R14" s="171"/>
      <c r="S14" s="171"/>
    </row>
    <row r="15" spans="1:19" ht="23.25" customHeight="1" x14ac:dyDescent="0.2">
      <c r="A15" s="99" t="s">
        <v>107</v>
      </c>
      <c r="B15" s="99"/>
      <c r="C15" s="172">
        <v>31724.000000000025</v>
      </c>
      <c r="D15" s="172">
        <v>23240</v>
      </c>
      <c r="E15" s="172">
        <v>35</v>
      </c>
      <c r="F15" s="172">
        <v>346</v>
      </c>
      <c r="G15" s="172">
        <v>6351.9999999999991</v>
      </c>
      <c r="H15" s="172">
        <v>794</v>
      </c>
      <c r="I15" s="172">
        <v>686</v>
      </c>
      <c r="J15" s="172">
        <v>238.99999999999997</v>
      </c>
      <c r="K15" s="172">
        <v>32</v>
      </c>
      <c r="L15" s="172">
        <v>0</v>
      </c>
      <c r="M15" s="37"/>
      <c r="R15" s="171"/>
      <c r="S15" s="171"/>
    </row>
    <row r="16" spans="1:19" ht="23.25" customHeight="1" x14ac:dyDescent="0.2">
      <c r="A16" s="99" t="s">
        <v>306</v>
      </c>
      <c r="B16" s="99"/>
      <c r="C16" s="172">
        <v>62034.999999999862</v>
      </c>
      <c r="D16" s="172">
        <v>6710.9999999999991</v>
      </c>
      <c r="E16" s="172">
        <v>258</v>
      </c>
      <c r="F16" s="172">
        <v>506</v>
      </c>
      <c r="G16" s="172">
        <v>1628.9999999999998</v>
      </c>
      <c r="H16" s="172">
        <v>31420.000000000015</v>
      </c>
      <c r="I16" s="172">
        <v>14391.000000000011</v>
      </c>
      <c r="J16" s="172">
        <v>7079.0000000000018</v>
      </c>
      <c r="K16" s="172">
        <v>0</v>
      </c>
      <c r="L16" s="172">
        <v>41</v>
      </c>
      <c r="M16" s="37"/>
      <c r="R16" s="171"/>
      <c r="S16" s="171"/>
    </row>
    <row r="17" spans="1:19" ht="23.25" customHeight="1" x14ac:dyDescent="0.2">
      <c r="A17" s="99" t="s">
        <v>305</v>
      </c>
      <c r="B17" s="99"/>
      <c r="C17" s="172">
        <v>8150.9999999999991</v>
      </c>
      <c r="D17" s="172">
        <v>2767.0000000000005</v>
      </c>
      <c r="E17" s="172">
        <v>385</v>
      </c>
      <c r="F17" s="172">
        <v>3</v>
      </c>
      <c r="G17" s="172">
        <v>303.00000000000006</v>
      </c>
      <c r="H17" s="172">
        <v>2632.0000000000014</v>
      </c>
      <c r="I17" s="172">
        <v>1390.0000000000002</v>
      </c>
      <c r="J17" s="172">
        <v>670.99999999999989</v>
      </c>
      <c r="K17" s="172">
        <v>0</v>
      </c>
      <c r="L17" s="172">
        <v>0</v>
      </c>
      <c r="M17" s="37"/>
      <c r="R17" s="171"/>
      <c r="S17" s="171"/>
    </row>
    <row r="18" spans="1:19" ht="23.25" customHeight="1" x14ac:dyDescent="0.2">
      <c r="A18" s="99" t="s">
        <v>81</v>
      </c>
      <c r="B18" s="99"/>
      <c r="C18" s="172">
        <v>25</v>
      </c>
      <c r="D18" s="172">
        <v>0</v>
      </c>
      <c r="E18" s="172">
        <v>0</v>
      </c>
      <c r="F18" s="172">
        <v>0</v>
      </c>
      <c r="G18" s="172">
        <v>25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37"/>
      <c r="R18" s="171"/>
      <c r="S18" s="171"/>
    </row>
    <row r="19" spans="1:19" ht="23.25" customHeight="1" x14ac:dyDescent="0.2">
      <c r="A19" s="99" t="s">
        <v>45</v>
      </c>
      <c r="B19" s="99"/>
      <c r="C19" s="172">
        <v>5790</v>
      </c>
      <c r="D19" s="172">
        <v>5717.0000000000018</v>
      </c>
      <c r="E19" s="172">
        <v>0</v>
      </c>
      <c r="F19" s="172">
        <v>0</v>
      </c>
      <c r="G19" s="172">
        <v>65</v>
      </c>
      <c r="H19" s="172">
        <v>0</v>
      </c>
      <c r="I19" s="172">
        <v>8</v>
      </c>
      <c r="J19" s="172">
        <v>0</v>
      </c>
      <c r="K19" s="172">
        <v>0</v>
      </c>
      <c r="L19" s="172">
        <v>0</v>
      </c>
      <c r="M19" s="37"/>
      <c r="R19" s="171"/>
      <c r="S19" s="171"/>
    </row>
    <row r="20" spans="1:19" ht="23.25" customHeight="1" x14ac:dyDescent="0.2">
      <c r="A20" s="99" t="s">
        <v>304</v>
      </c>
      <c r="B20" s="99"/>
      <c r="C20" s="172">
        <v>482</v>
      </c>
      <c r="D20" s="172">
        <v>331.99999999999994</v>
      </c>
      <c r="E20" s="172">
        <v>0</v>
      </c>
      <c r="F20" s="172">
        <v>0</v>
      </c>
      <c r="G20" s="172">
        <v>0</v>
      </c>
      <c r="H20" s="172">
        <v>43</v>
      </c>
      <c r="I20" s="172">
        <v>0</v>
      </c>
      <c r="J20" s="172">
        <v>107</v>
      </c>
      <c r="K20" s="172">
        <v>0</v>
      </c>
      <c r="L20" s="172">
        <v>0</v>
      </c>
      <c r="M20" s="37"/>
      <c r="R20" s="171"/>
      <c r="S20" s="171"/>
    </row>
    <row r="21" spans="1:19" ht="23.25" customHeight="1" x14ac:dyDescent="0.2">
      <c r="A21" s="99" t="s">
        <v>46</v>
      </c>
      <c r="B21" s="99"/>
      <c r="C21" s="172">
        <v>7857.0000000000027</v>
      </c>
      <c r="D21" s="172">
        <v>2661.0000000000009</v>
      </c>
      <c r="E21" s="172">
        <v>22</v>
      </c>
      <c r="F21" s="172">
        <v>392.00000000000011</v>
      </c>
      <c r="G21" s="172">
        <v>57</v>
      </c>
      <c r="H21" s="172">
        <v>1898.9999999999995</v>
      </c>
      <c r="I21" s="172">
        <v>1597.9999999999998</v>
      </c>
      <c r="J21" s="172">
        <v>1228.0000000000002</v>
      </c>
      <c r="K21" s="172">
        <v>0</v>
      </c>
      <c r="L21" s="172">
        <v>0</v>
      </c>
      <c r="M21" s="37"/>
      <c r="R21" s="171"/>
      <c r="S21" s="171"/>
    </row>
    <row r="22" spans="1:19" ht="23.25" customHeight="1" x14ac:dyDescent="0.2">
      <c r="A22" s="99" t="s">
        <v>47</v>
      </c>
      <c r="B22" s="99"/>
      <c r="C22" s="172">
        <v>54988.000000000015</v>
      </c>
      <c r="D22" s="172">
        <v>147</v>
      </c>
      <c r="E22" s="172">
        <v>0</v>
      </c>
      <c r="F22" s="172">
        <v>218</v>
      </c>
      <c r="G22" s="172">
        <v>29</v>
      </c>
      <c r="H22" s="172">
        <v>453</v>
      </c>
      <c r="I22" s="172">
        <v>905</v>
      </c>
      <c r="J22" s="172">
        <v>53231.999999999993</v>
      </c>
      <c r="K22" s="172">
        <v>4</v>
      </c>
      <c r="L22" s="172">
        <v>0</v>
      </c>
      <c r="M22" s="37"/>
      <c r="R22" s="171"/>
      <c r="S22" s="171"/>
    </row>
    <row r="23" spans="1:19" ht="23.25" customHeight="1" x14ac:dyDescent="0.2">
      <c r="A23" s="99" t="s">
        <v>303</v>
      </c>
      <c r="B23" s="99"/>
      <c r="C23" s="172">
        <v>739.00000000000011</v>
      </c>
      <c r="D23" s="172">
        <v>470.00000000000006</v>
      </c>
      <c r="E23" s="172">
        <v>0</v>
      </c>
      <c r="F23" s="172">
        <v>0</v>
      </c>
      <c r="G23" s="172">
        <v>118</v>
      </c>
      <c r="H23" s="172">
        <v>0</v>
      </c>
      <c r="I23" s="172">
        <v>27</v>
      </c>
      <c r="J23" s="172">
        <v>0</v>
      </c>
      <c r="K23" s="172">
        <v>6</v>
      </c>
      <c r="L23" s="172">
        <v>117.99999999999999</v>
      </c>
      <c r="M23" s="37"/>
      <c r="R23" s="171"/>
      <c r="S23" s="171"/>
    </row>
    <row r="24" spans="1:19" ht="23.25" customHeight="1" x14ac:dyDescent="0.2">
      <c r="A24" s="99" t="s">
        <v>590</v>
      </c>
      <c r="B24" s="99"/>
      <c r="C24" s="172">
        <v>15918.000000000004</v>
      </c>
      <c r="D24" s="172">
        <v>13</v>
      </c>
      <c r="E24" s="172">
        <v>0</v>
      </c>
      <c r="F24" s="172">
        <v>81</v>
      </c>
      <c r="G24" s="172">
        <v>0</v>
      </c>
      <c r="H24" s="172">
        <v>254.00000000000003</v>
      </c>
      <c r="I24" s="172">
        <v>271</v>
      </c>
      <c r="J24" s="172">
        <v>28</v>
      </c>
      <c r="K24" s="172">
        <v>31</v>
      </c>
      <c r="L24" s="172">
        <v>15240.000000000007</v>
      </c>
      <c r="M24" s="37"/>
      <c r="R24" s="171"/>
      <c r="S24" s="171"/>
    </row>
    <row r="25" spans="1:19" ht="1.5" customHeight="1" x14ac:dyDescent="0.2">
      <c r="A25" s="132"/>
      <c r="B25" s="132"/>
      <c r="C25" s="132"/>
      <c r="D25" s="132"/>
      <c r="E25" s="132"/>
      <c r="F25" s="174"/>
      <c r="G25" s="132"/>
      <c r="H25" s="132"/>
      <c r="I25" s="132"/>
      <c r="J25" s="132"/>
      <c r="K25" s="132"/>
      <c r="L25" s="132"/>
      <c r="R25" s="41"/>
      <c r="S25" s="41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49">
    <tabColor rgb="FF92D050"/>
    <pageSetUpPr autoPageBreaks="0" fitToPage="1"/>
  </sheetPr>
  <dimension ref="A1:BL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21" customWidth="1"/>
    <col min="2" max="2" width="41.7109375" style="21" customWidth="1"/>
    <col min="3" max="3" width="0.5703125" style="21" customWidth="1"/>
    <col min="4" max="6" width="13.5703125" style="21" customWidth="1"/>
    <col min="7" max="7" width="14.7109375" style="21" customWidth="1"/>
    <col min="8" max="13" width="6.28515625" style="21" customWidth="1"/>
    <col min="14" max="14" width="9.28515625" style="21"/>
    <col min="15" max="15" width="7.42578125" style="21" customWidth="1"/>
    <col min="16" max="16384" width="9.28515625" style="21"/>
  </cols>
  <sheetData>
    <row r="1" spans="1:26" ht="11.1" customHeight="1" x14ac:dyDescent="0.2">
      <c r="F1" s="31" t="s">
        <v>479</v>
      </c>
    </row>
    <row r="2" spans="1:26" ht="11.1" customHeight="1" x14ac:dyDescent="0.2">
      <c r="A2" s="11"/>
      <c r="B2" s="11"/>
      <c r="C2" s="11"/>
      <c r="D2" s="11"/>
      <c r="E2" s="11"/>
      <c r="F2" s="11"/>
    </row>
    <row r="3" spans="1:26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26" s="6" customFormat="1" ht="11.1" customHeight="1" x14ac:dyDescent="0.2">
      <c r="A4" s="44"/>
      <c r="B4" s="11"/>
      <c r="C4" s="11"/>
      <c r="D4" s="11"/>
      <c r="E4" s="11"/>
      <c r="F4" s="11"/>
    </row>
    <row r="5" spans="1:26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6" ht="11.1" customHeight="1" x14ac:dyDescent="0.2">
      <c r="A6" s="96" t="s">
        <v>20</v>
      </c>
      <c r="B6" s="116"/>
      <c r="C6" s="96"/>
      <c r="D6" s="117"/>
      <c r="E6" s="117"/>
      <c r="F6" s="117"/>
    </row>
    <row r="7" spans="1:26" s="41" customFormat="1" ht="1.5" customHeight="1" x14ac:dyDescent="0.2">
      <c r="A7" s="72"/>
      <c r="B7" s="113"/>
      <c r="C7" s="72"/>
    </row>
    <row r="8" spans="1:26" s="63" customFormat="1" ht="27" customHeight="1" x14ac:dyDescent="0.2">
      <c r="A8" s="265" t="s">
        <v>151</v>
      </c>
      <c r="B8" s="265"/>
      <c r="C8" s="45"/>
      <c r="D8" s="54" t="s">
        <v>1</v>
      </c>
      <c r="E8" s="177" t="s">
        <v>62</v>
      </c>
      <c r="F8" s="54" t="s">
        <v>63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s="68" customFormat="1" ht="1.5" customHeight="1" x14ac:dyDescent="0.2">
      <c r="A9" s="104"/>
      <c r="B9" s="104"/>
      <c r="C9" s="104"/>
      <c r="D9" s="106"/>
      <c r="E9" s="106"/>
      <c r="F9" s="106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s="68" customFormat="1" ht="2.2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s="12" customFormat="1" ht="13.5" customHeight="1" x14ac:dyDescent="0.2">
      <c r="A11" s="64"/>
      <c r="B11" s="40" t="s">
        <v>9</v>
      </c>
      <c r="C11" s="40"/>
      <c r="D11" s="37">
        <v>11</v>
      </c>
      <c r="E11" s="211">
        <v>11</v>
      </c>
      <c r="F11" s="211">
        <v>0</v>
      </c>
      <c r="G11" s="15"/>
    </row>
    <row r="12" spans="1:26" s="12" customFormat="1" ht="13.5" customHeight="1" x14ac:dyDescent="0.2">
      <c r="A12" s="48" t="s">
        <v>163</v>
      </c>
      <c r="B12" s="23" t="s">
        <v>152</v>
      </c>
      <c r="C12" s="23"/>
      <c r="D12" s="211">
        <v>1</v>
      </c>
      <c r="E12" s="211">
        <v>1</v>
      </c>
      <c r="F12" s="211">
        <v>0</v>
      </c>
      <c r="G12" s="15"/>
      <c r="H12" s="15"/>
      <c r="L12" s="15"/>
    </row>
    <row r="13" spans="1:26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15"/>
      <c r="L13" s="15"/>
    </row>
    <row r="14" spans="1:26" s="12" customFormat="1" ht="13.5" customHeight="1" x14ac:dyDescent="0.2">
      <c r="A14" s="48" t="s">
        <v>165</v>
      </c>
      <c r="B14" s="23" t="s">
        <v>153</v>
      </c>
      <c r="C14" s="23"/>
      <c r="D14" s="211">
        <v>1</v>
      </c>
      <c r="E14" s="211">
        <v>1</v>
      </c>
      <c r="F14" s="211">
        <v>0</v>
      </c>
      <c r="G14" s="15"/>
      <c r="L14" s="15"/>
    </row>
    <row r="15" spans="1:26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/>
    </row>
    <row r="16" spans="1:26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/>
    </row>
    <row r="17" spans="1:7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/>
    </row>
    <row r="18" spans="1:7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/>
    </row>
    <row r="19" spans="1:7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/>
    </row>
    <row r="20" spans="1:7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/>
    </row>
    <row r="21" spans="1:7" s="230" customFormat="1" ht="13.5" hidden="1" customHeight="1" outlineLevel="1" x14ac:dyDescent="0.2">
      <c r="A21" s="48"/>
      <c r="B21" s="30" t="s">
        <v>989</v>
      </c>
      <c r="C21" s="23"/>
      <c r="D21" s="211">
        <v>0</v>
      </c>
      <c r="E21" s="211">
        <v>0</v>
      </c>
      <c r="F21" s="211">
        <v>0</v>
      </c>
      <c r="G21" s="211"/>
    </row>
    <row r="22" spans="1:7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/>
    </row>
    <row r="23" spans="1:7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/>
    </row>
    <row r="24" spans="1:7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/>
    </row>
    <row r="25" spans="1:7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/>
    </row>
    <row r="26" spans="1:7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/>
    </row>
    <row r="27" spans="1:7" s="230" customFormat="1" ht="13.5" hidden="1" customHeight="1" outlineLevel="1" x14ac:dyDescent="0.2">
      <c r="A27" s="48"/>
      <c r="B27" s="30" t="s">
        <v>995</v>
      </c>
      <c r="C27" s="23"/>
      <c r="D27" s="211">
        <v>0</v>
      </c>
      <c r="E27" s="211">
        <v>0</v>
      </c>
      <c r="F27" s="211">
        <v>0</v>
      </c>
      <c r="G27" s="211"/>
    </row>
    <row r="28" spans="1:7" s="230" customFormat="1" ht="13.5" hidden="1" customHeight="1" outlineLevel="1" x14ac:dyDescent="0.2">
      <c r="A28" s="48"/>
      <c r="B28" s="63" t="s">
        <v>996</v>
      </c>
      <c r="C28" s="23"/>
      <c r="D28" s="211">
        <v>0</v>
      </c>
      <c r="E28" s="211">
        <v>0</v>
      </c>
      <c r="F28" s="211">
        <v>0</v>
      </c>
      <c r="G28" s="211"/>
    </row>
    <row r="29" spans="1:7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/>
    </row>
    <row r="30" spans="1:7" s="230" customFormat="1" ht="13.5" hidden="1" customHeight="1" outlineLevel="1" x14ac:dyDescent="0.2">
      <c r="A30" s="48"/>
      <c r="B30" s="30" t="s">
        <v>998</v>
      </c>
      <c r="C30" s="23"/>
      <c r="D30" s="211">
        <v>0</v>
      </c>
      <c r="E30" s="211">
        <v>0</v>
      </c>
      <c r="F30" s="211">
        <v>0</v>
      </c>
      <c r="G30" s="211"/>
    </row>
    <row r="31" spans="1:7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/>
    </row>
    <row r="32" spans="1:7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1</v>
      </c>
      <c r="F32" s="211">
        <v>0</v>
      </c>
      <c r="G32" s="211"/>
    </row>
    <row r="33" spans="1:64" s="230" customFormat="1" ht="13.5" hidden="1" customHeight="1" outlineLevel="1" x14ac:dyDescent="0.2">
      <c r="A33" s="48"/>
      <c r="B33" s="63" t="s">
        <v>1001</v>
      </c>
      <c r="C33" s="23"/>
      <c r="D33" s="211">
        <v>0</v>
      </c>
      <c r="E33" s="211">
        <v>0</v>
      </c>
      <c r="F33" s="211">
        <v>0</v>
      </c>
      <c r="G33" s="211"/>
    </row>
    <row r="34" spans="1:64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/>
    </row>
    <row r="35" spans="1:64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/>
    </row>
    <row r="36" spans="1:64" s="230" customFormat="1" ht="13.5" hidden="1" customHeight="1" outlineLevel="1" x14ac:dyDescent="0.2">
      <c r="A36" s="48"/>
      <c r="B36" s="63" t="s">
        <v>1004</v>
      </c>
      <c r="C36" s="23"/>
      <c r="D36" s="211">
        <v>0</v>
      </c>
      <c r="E36" s="211">
        <v>0</v>
      </c>
      <c r="F36" s="211">
        <v>0</v>
      </c>
      <c r="G36" s="211"/>
    </row>
    <row r="37" spans="1:6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/>
    </row>
    <row r="38" spans="1:64" s="230" customFormat="1" ht="13.5" hidden="1" customHeight="1" outlineLevel="1" x14ac:dyDescent="0.2">
      <c r="A38" s="48"/>
      <c r="B38" s="30" t="s">
        <v>1006</v>
      </c>
      <c r="C38" s="23"/>
      <c r="D38" s="211">
        <v>0</v>
      </c>
      <c r="E38" s="211">
        <v>0</v>
      </c>
      <c r="F38" s="211">
        <v>0</v>
      </c>
      <c r="G38" s="211"/>
    </row>
    <row r="39" spans="1:6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  <c r="L39" s="15"/>
    </row>
    <row r="40" spans="1:64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15"/>
      <c r="L40" s="15"/>
    </row>
    <row r="41" spans="1:64" s="12" customFormat="1" ht="13.5" customHeight="1" x14ac:dyDescent="0.2">
      <c r="A41" s="48" t="s">
        <v>168</v>
      </c>
      <c r="B41" s="24" t="s">
        <v>154</v>
      </c>
      <c r="C41" s="24"/>
      <c r="D41" s="211">
        <v>4</v>
      </c>
      <c r="E41" s="211">
        <v>4</v>
      </c>
      <c r="F41" s="211">
        <v>0</v>
      </c>
      <c r="G41" s="15"/>
      <c r="L41" s="15"/>
    </row>
    <row r="42" spans="1:64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15"/>
      <c r="L42" s="15"/>
    </row>
    <row r="43" spans="1:64" s="12" customFormat="1" ht="13.5" customHeight="1" x14ac:dyDescent="0.2">
      <c r="A43" s="48" t="s">
        <v>170</v>
      </c>
      <c r="B43" s="24" t="s">
        <v>156</v>
      </c>
      <c r="C43" s="24"/>
      <c r="D43" s="211">
        <v>5</v>
      </c>
      <c r="E43" s="211">
        <v>5</v>
      </c>
      <c r="F43" s="211">
        <v>0</v>
      </c>
      <c r="G43" s="15"/>
      <c r="L43" s="15"/>
    </row>
    <row r="44" spans="1:64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15"/>
      <c r="L44" s="15"/>
    </row>
    <row r="45" spans="1:64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15"/>
      <c r="L45" s="15"/>
    </row>
    <row r="46" spans="1:6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2"/>
      <c r="I46" s="12"/>
      <c r="J46" s="12"/>
      <c r="K46" s="12"/>
      <c r="L46" s="15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</row>
    <row r="47" spans="1:6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2"/>
      <c r="I47" s="12"/>
      <c r="J47" s="12"/>
      <c r="K47" s="12"/>
      <c r="L47" s="15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</row>
    <row r="48" spans="1:64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15"/>
      <c r="H48" s="12"/>
      <c r="I48" s="12"/>
      <c r="J48" s="12"/>
      <c r="K48" s="12"/>
      <c r="L48" s="15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</row>
    <row r="49" spans="1:64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15"/>
      <c r="H49" s="12"/>
      <c r="I49" s="12"/>
      <c r="J49" s="12"/>
      <c r="K49" s="12"/>
      <c r="L49" s="15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</row>
    <row r="50" spans="1:64" s="11" customFormat="1" ht="12.75" customHeight="1" x14ac:dyDescent="0.2">
      <c r="A50" s="48" t="s">
        <v>177</v>
      </c>
      <c r="B50" s="24" t="s">
        <v>160</v>
      </c>
      <c r="C50" s="24"/>
      <c r="D50" s="211">
        <v>0</v>
      </c>
      <c r="E50" s="211">
        <v>0</v>
      </c>
      <c r="F50" s="211">
        <v>0</v>
      </c>
      <c r="G50" s="15"/>
      <c r="H50" s="12"/>
      <c r="I50" s="12"/>
      <c r="J50" s="12"/>
      <c r="K50" s="12"/>
      <c r="L50" s="15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</row>
    <row r="51" spans="1:6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2"/>
      <c r="I51" s="12"/>
      <c r="J51" s="12"/>
      <c r="K51" s="12"/>
      <c r="L51" s="15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</row>
    <row r="52" spans="1:64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15"/>
      <c r="H52" s="12"/>
      <c r="I52" s="12"/>
      <c r="J52" s="12"/>
      <c r="K52" s="12"/>
      <c r="L52" s="15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</row>
    <row r="53" spans="1:6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2"/>
      <c r="I53" s="12"/>
      <c r="J53" s="12"/>
      <c r="K53" s="12"/>
      <c r="L53" s="15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</row>
    <row r="54" spans="1:64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15"/>
      <c r="H54" s="12"/>
      <c r="I54" s="12"/>
      <c r="J54" s="12"/>
      <c r="K54" s="12"/>
      <c r="L54" s="15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</row>
    <row r="55" spans="1:6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2"/>
      <c r="K55" s="12"/>
      <c r="L55" s="15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</row>
    <row r="56" spans="1:6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2"/>
      <c r="L56" s="15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</row>
    <row r="57" spans="1:6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2"/>
      <c r="L57" s="15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</row>
    <row r="58" spans="1:64" ht="1.5" customHeight="1" x14ac:dyDescent="0.2">
      <c r="A58" s="96"/>
      <c r="B58" s="117"/>
      <c r="C58" s="117"/>
      <c r="D58" s="117"/>
      <c r="E58" s="117"/>
      <c r="F58" s="1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18">
    <tabColor rgb="FF92D050"/>
    <pageSetUpPr autoPageBreaks="0" fitToPage="1"/>
  </sheetPr>
  <dimension ref="A1:BK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3.42578125" style="5" customWidth="1"/>
    <col min="8" max="13" width="6.28515625" style="5" customWidth="1"/>
    <col min="14" max="14" width="7.42578125" style="5" customWidth="1"/>
    <col min="15" max="17" width="6.28515625" style="5" customWidth="1"/>
    <col min="18" max="16384" width="9.28515625" style="5"/>
  </cols>
  <sheetData>
    <row r="1" spans="1:29" s="21" customFormat="1" ht="11.1" customHeight="1" x14ac:dyDescent="0.2">
      <c r="F1" s="31" t="s">
        <v>478</v>
      </c>
    </row>
    <row r="2" spans="1:29" ht="11.1" customHeight="1" x14ac:dyDescent="0.2">
      <c r="A2" s="29"/>
      <c r="B2" s="29"/>
      <c r="C2" s="29"/>
      <c r="D2" s="29"/>
      <c r="E2" s="29"/>
      <c r="F2" s="29"/>
    </row>
    <row r="3" spans="1:29" s="6" customFormat="1" ht="12" customHeight="1" x14ac:dyDescent="0.2">
      <c r="A3" s="43" t="s">
        <v>247</v>
      </c>
      <c r="B3" s="43"/>
      <c r="C3" s="43"/>
      <c r="D3" s="43"/>
      <c r="E3" s="43"/>
      <c r="F3" s="43"/>
    </row>
    <row r="4" spans="1:29" s="6" customFormat="1" ht="11.1" customHeight="1" x14ac:dyDescent="0.2">
      <c r="A4" s="44"/>
      <c r="B4" s="43"/>
      <c r="C4" s="43"/>
      <c r="D4" s="43"/>
      <c r="E4" s="43"/>
      <c r="F4" s="43"/>
    </row>
    <row r="5" spans="1:29" s="6" customFormat="1" ht="11.1" customHeight="1" x14ac:dyDescent="0.2">
      <c r="A5" s="266">
        <v>2022</v>
      </c>
      <c r="B5" s="266"/>
      <c r="C5" s="266"/>
      <c r="D5" s="266"/>
      <c r="E5" s="266"/>
      <c r="F5" s="266"/>
    </row>
    <row r="6" spans="1:29" ht="11.1" customHeight="1" x14ac:dyDescent="0.2">
      <c r="A6" s="96" t="s">
        <v>320</v>
      </c>
      <c r="B6" s="115"/>
      <c r="C6" s="95"/>
      <c r="D6" s="108"/>
      <c r="E6" s="108"/>
      <c r="F6" s="108"/>
    </row>
    <row r="7" spans="1:29" s="4" customFormat="1" ht="1.5" customHeight="1" x14ac:dyDescent="0.2">
      <c r="A7" s="72"/>
      <c r="B7" s="111"/>
      <c r="C7" s="112"/>
    </row>
    <row r="8" spans="1:29" s="46" customFormat="1" ht="27" customHeight="1" x14ac:dyDescent="0.2">
      <c r="A8" s="265" t="s">
        <v>151</v>
      </c>
      <c r="B8" s="265"/>
      <c r="C8" s="45"/>
      <c r="D8" s="53" t="s">
        <v>1</v>
      </c>
      <c r="E8" s="176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s="56" customFormat="1" ht="1.5" customHeight="1" x14ac:dyDescent="0.2">
      <c r="A9" s="104"/>
      <c r="B9" s="104"/>
      <c r="C9" s="104"/>
      <c r="D9" s="105"/>
      <c r="E9" s="105"/>
      <c r="F9" s="105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</row>
    <row r="10" spans="1:29" s="56" customFormat="1" ht="3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</row>
    <row r="11" spans="1:29" s="12" customFormat="1" ht="13.5" customHeight="1" x14ac:dyDescent="0.2">
      <c r="A11" s="47"/>
      <c r="B11" s="40" t="s">
        <v>9</v>
      </c>
      <c r="C11" s="40"/>
      <c r="D11" s="37">
        <v>184481</v>
      </c>
      <c r="E11" s="211">
        <v>125387</v>
      </c>
      <c r="F11" s="211">
        <v>59094</v>
      </c>
      <c r="G11" s="15"/>
    </row>
    <row r="12" spans="1:29" s="12" customFormat="1" ht="13.5" customHeight="1" x14ac:dyDescent="0.2">
      <c r="A12" s="48" t="s">
        <v>163</v>
      </c>
      <c r="B12" s="23" t="s">
        <v>152</v>
      </c>
      <c r="C12" s="23"/>
      <c r="D12" s="211">
        <v>6681</v>
      </c>
      <c r="E12" s="211">
        <v>5439</v>
      </c>
      <c r="F12" s="211">
        <v>1242</v>
      </c>
      <c r="G12" s="210"/>
      <c r="K12" s="15"/>
      <c r="L12" s="15"/>
    </row>
    <row r="13" spans="1:29" s="12" customFormat="1" ht="13.5" customHeight="1" x14ac:dyDescent="0.2">
      <c r="A13" s="48" t="s">
        <v>164</v>
      </c>
      <c r="B13" s="23" t="s">
        <v>188</v>
      </c>
      <c r="C13" s="23"/>
      <c r="D13" s="211">
        <v>726</v>
      </c>
      <c r="E13" s="211">
        <v>692</v>
      </c>
      <c r="F13" s="211">
        <v>34</v>
      </c>
      <c r="G13" s="210"/>
      <c r="K13" s="15"/>
      <c r="L13" s="15"/>
    </row>
    <row r="14" spans="1:29" s="12" customFormat="1" ht="13.5" customHeight="1" x14ac:dyDescent="0.2">
      <c r="A14" s="48" t="s">
        <v>165</v>
      </c>
      <c r="B14" s="23" t="s">
        <v>153</v>
      </c>
      <c r="C14" s="23"/>
      <c r="D14" s="211">
        <v>44104</v>
      </c>
      <c r="E14" s="211">
        <v>33823</v>
      </c>
      <c r="F14" s="211">
        <v>10281</v>
      </c>
      <c r="G14" s="210"/>
      <c r="K14" s="15"/>
      <c r="L14" s="15"/>
    </row>
    <row r="15" spans="1:29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2999</v>
      </c>
      <c r="F15" s="211">
        <v>2467</v>
      </c>
      <c r="G15" s="211"/>
    </row>
    <row r="16" spans="1:29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600</v>
      </c>
      <c r="F16" s="211">
        <v>256</v>
      </c>
      <c r="G16" s="211"/>
    </row>
    <row r="17" spans="1:7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6</v>
      </c>
      <c r="F17" s="211">
        <v>2</v>
      </c>
      <c r="G17" s="211"/>
    </row>
    <row r="18" spans="1:7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1505</v>
      </c>
      <c r="F18" s="211">
        <v>736</v>
      </c>
      <c r="G18" s="211"/>
    </row>
    <row r="19" spans="1:7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364</v>
      </c>
      <c r="F19" s="211">
        <v>921</v>
      </c>
      <c r="G19" s="211"/>
    </row>
    <row r="20" spans="1:7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730</v>
      </c>
      <c r="F20" s="211">
        <v>670</v>
      </c>
      <c r="G20" s="211"/>
    </row>
    <row r="21" spans="1:7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2162</v>
      </c>
      <c r="F21" s="211">
        <v>394</v>
      </c>
      <c r="G21" s="211"/>
    </row>
    <row r="22" spans="1:7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596</v>
      </c>
      <c r="F22" s="211">
        <v>159</v>
      </c>
      <c r="G22" s="211"/>
    </row>
    <row r="23" spans="1:7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398</v>
      </c>
      <c r="F23" s="211">
        <v>117</v>
      </c>
      <c r="G23" s="211"/>
    </row>
    <row r="24" spans="1:7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15</v>
      </c>
      <c r="F24" s="211">
        <v>3</v>
      </c>
      <c r="G24" s="211"/>
    </row>
    <row r="25" spans="1:7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496</v>
      </c>
      <c r="F25" s="211">
        <v>145</v>
      </c>
      <c r="G25" s="211"/>
    </row>
    <row r="26" spans="1:7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133</v>
      </c>
      <c r="F26" s="211">
        <v>185</v>
      </c>
      <c r="G26" s="211"/>
    </row>
    <row r="27" spans="1:7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1628</v>
      </c>
      <c r="F27" s="211">
        <v>430</v>
      </c>
      <c r="G27" s="211"/>
    </row>
    <row r="28" spans="1:7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3086</v>
      </c>
      <c r="F28" s="211">
        <v>693</v>
      </c>
      <c r="G28" s="211"/>
    </row>
    <row r="29" spans="1:7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955</v>
      </c>
      <c r="F29" s="211">
        <v>92</v>
      </c>
      <c r="G29" s="211"/>
    </row>
    <row r="30" spans="1:7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8746</v>
      </c>
      <c r="F30" s="211">
        <v>785</v>
      </c>
      <c r="G30" s="211"/>
    </row>
    <row r="31" spans="1:7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167</v>
      </c>
      <c r="F31" s="211">
        <v>96</v>
      </c>
      <c r="G31" s="211"/>
    </row>
    <row r="32" spans="1:7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861</v>
      </c>
      <c r="F32" s="211">
        <v>246</v>
      </c>
      <c r="G32" s="211"/>
    </row>
    <row r="33" spans="1:63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2119</v>
      </c>
      <c r="F33" s="211">
        <v>206</v>
      </c>
      <c r="G33" s="211"/>
    </row>
    <row r="34" spans="1:63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1378</v>
      </c>
      <c r="F34" s="211">
        <v>508</v>
      </c>
      <c r="G34" s="211"/>
    </row>
    <row r="35" spans="1:63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438</v>
      </c>
      <c r="F35" s="211">
        <v>162</v>
      </c>
      <c r="G35" s="211"/>
    </row>
    <row r="36" spans="1:63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2329</v>
      </c>
      <c r="F36" s="211">
        <v>540</v>
      </c>
      <c r="G36" s="211"/>
    </row>
    <row r="37" spans="1:63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416</v>
      </c>
      <c r="F37" s="211">
        <v>221</v>
      </c>
      <c r="G37" s="211"/>
    </row>
    <row r="38" spans="1:63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1696</v>
      </c>
      <c r="F38" s="211">
        <v>247</v>
      </c>
      <c r="G38" s="211"/>
    </row>
    <row r="39" spans="1:63" s="12" customFormat="1" ht="13.5" customHeigh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173</v>
      </c>
      <c r="F39" s="211">
        <v>15</v>
      </c>
      <c r="G39" s="210"/>
      <c r="K39" s="15"/>
      <c r="L39" s="15"/>
    </row>
    <row r="40" spans="1:63" s="12" customFormat="1" ht="25.5" customHeight="1" x14ac:dyDescent="0.2">
      <c r="A40" s="48" t="s">
        <v>167</v>
      </c>
      <c r="B40" s="24" t="s">
        <v>159</v>
      </c>
      <c r="C40" s="24"/>
      <c r="D40" s="211">
        <v>3018</v>
      </c>
      <c r="E40" s="211">
        <v>2670</v>
      </c>
      <c r="F40" s="211">
        <v>348</v>
      </c>
      <c r="G40" s="210"/>
      <c r="K40" s="15"/>
      <c r="L40" s="15"/>
    </row>
    <row r="41" spans="1:63" s="12" customFormat="1" ht="13.5" customHeight="1" x14ac:dyDescent="0.2">
      <c r="A41" s="48" t="s">
        <v>168</v>
      </c>
      <c r="B41" s="24" t="s">
        <v>154</v>
      </c>
      <c r="C41" s="24"/>
      <c r="D41" s="211">
        <v>28717</v>
      </c>
      <c r="E41" s="211">
        <v>27954</v>
      </c>
      <c r="F41" s="211">
        <v>763</v>
      </c>
      <c r="G41" s="210"/>
      <c r="K41" s="15"/>
      <c r="L41" s="15"/>
    </row>
    <row r="42" spans="1:63" s="12" customFormat="1" ht="25.5" customHeight="1" x14ac:dyDescent="0.2">
      <c r="A42" s="48" t="s">
        <v>169</v>
      </c>
      <c r="B42" s="24" t="s">
        <v>155</v>
      </c>
      <c r="C42" s="24"/>
      <c r="D42" s="211">
        <v>25163</v>
      </c>
      <c r="E42" s="211">
        <v>16481</v>
      </c>
      <c r="F42" s="211">
        <v>8682</v>
      </c>
      <c r="G42" s="210"/>
      <c r="K42" s="15"/>
      <c r="L42" s="15"/>
    </row>
    <row r="43" spans="1:63" s="12" customFormat="1" ht="13.5" customHeight="1" x14ac:dyDescent="0.2">
      <c r="A43" s="48" t="s">
        <v>170</v>
      </c>
      <c r="B43" s="24" t="s">
        <v>156</v>
      </c>
      <c r="C43" s="24"/>
      <c r="D43" s="211">
        <v>9730</v>
      </c>
      <c r="E43" s="211">
        <v>8280</v>
      </c>
      <c r="F43" s="211">
        <v>1450</v>
      </c>
      <c r="G43" s="210"/>
      <c r="K43" s="15"/>
      <c r="L43" s="15"/>
    </row>
    <row r="44" spans="1:63" s="12" customFormat="1" ht="13.5" customHeight="1" x14ac:dyDescent="0.2">
      <c r="A44" s="48" t="s">
        <v>171</v>
      </c>
      <c r="B44" s="24" t="s">
        <v>157</v>
      </c>
      <c r="C44" s="24"/>
      <c r="D44" s="211">
        <v>11772</v>
      </c>
      <c r="E44" s="211">
        <v>5550</v>
      </c>
      <c r="F44" s="211">
        <v>6222</v>
      </c>
      <c r="G44" s="210"/>
      <c r="K44" s="15"/>
      <c r="L44" s="15"/>
    </row>
    <row r="45" spans="1:63" s="12" customFormat="1" ht="13.5" customHeight="1" x14ac:dyDescent="0.2">
      <c r="A45" s="48" t="s">
        <v>172</v>
      </c>
      <c r="B45" s="24" t="s">
        <v>190</v>
      </c>
      <c r="C45" s="24"/>
      <c r="D45" s="211">
        <v>790</v>
      </c>
      <c r="E45" s="211">
        <v>571</v>
      </c>
      <c r="F45" s="211">
        <v>219</v>
      </c>
      <c r="G45" s="210"/>
      <c r="K45" s="15"/>
      <c r="L45" s="15"/>
    </row>
    <row r="46" spans="1:63" s="11" customFormat="1" ht="13.5" customHeight="1" x14ac:dyDescent="0.2">
      <c r="A46" s="48" t="s">
        <v>173</v>
      </c>
      <c r="B46" s="24" t="s">
        <v>191</v>
      </c>
      <c r="C46" s="24"/>
      <c r="D46" s="211">
        <v>558</v>
      </c>
      <c r="E46" s="211">
        <v>246</v>
      </c>
      <c r="F46" s="211">
        <v>312</v>
      </c>
      <c r="G46" s="210"/>
      <c r="H46" s="12"/>
      <c r="I46" s="12"/>
      <c r="J46" s="12"/>
      <c r="K46" s="15"/>
      <c r="L46" s="15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s="11" customFormat="1" ht="13.5" customHeight="1" x14ac:dyDescent="0.2">
      <c r="A47" s="48" t="s">
        <v>174</v>
      </c>
      <c r="B47" s="24" t="s">
        <v>192</v>
      </c>
      <c r="C47" s="24"/>
      <c r="D47" s="211">
        <v>774</v>
      </c>
      <c r="E47" s="211">
        <v>473</v>
      </c>
      <c r="F47" s="211">
        <v>301</v>
      </c>
      <c r="G47" s="210"/>
      <c r="H47" s="12"/>
      <c r="I47" s="12"/>
      <c r="J47" s="12"/>
      <c r="K47" s="15"/>
      <c r="L47" s="15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 s="11" customFormat="1" ht="13.5" customHeight="1" x14ac:dyDescent="0.2">
      <c r="A48" s="48" t="s">
        <v>175</v>
      </c>
      <c r="B48" s="24" t="s">
        <v>195</v>
      </c>
      <c r="C48" s="24"/>
      <c r="D48" s="211">
        <v>2839</v>
      </c>
      <c r="E48" s="211">
        <v>1840</v>
      </c>
      <c r="F48" s="211">
        <v>999</v>
      </c>
      <c r="G48" s="210"/>
      <c r="H48" s="12"/>
      <c r="I48" s="12"/>
      <c r="J48" s="12"/>
      <c r="K48" s="15"/>
      <c r="L48" s="15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 s="11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8809</v>
      </c>
      <c r="F49" s="211">
        <v>5502</v>
      </c>
      <c r="G49" s="210"/>
      <c r="H49" s="12"/>
      <c r="I49" s="12"/>
      <c r="J49" s="12"/>
      <c r="K49" s="15"/>
      <c r="L49" s="15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 s="11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6038</v>
      </c>
      <c r="F50" s="211">
        <v>4464</v>
      </c>
      <c r="G50" s="210"/>
      <c r="H50" s="12"/>
      <c r="I50" s="12"/>
      <c r="J50" s="12"/>
      <c r="K50" s="15"/>
      <c r="L50" s="15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s="11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352</v>
      </c>
      <c r="F51" s="211">
        <v>1544</v>
      </c>
      <c r="G51" s="210"/>
      <c r="H51" s="12"/>
      <c r="I51" s="12"/>
      <c r="J51" s="12"/>
      <c r="K51" s="15"/>
      <c r="L51" s="15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s="11" customFormat="1" ht="13.5" customHeight="1" x14ac:dyDescent="0.2">
      <c r="A52" s="48" t="s">
        <v>179</v>
      </c>
      <c r="B52" s="24" t="s">
        <v>194</v>
      </c>
      <c r="C52" s="24"/>
      <c r="D52" s="211">
        <v>16626</v>
      </c>
      <c r="E52" s="211">
        <v>2496</v>
      </c>
      <c r="F52" s="211">
        <v>14130</v>
      </c>
      <c r="G52" s="210"/>
      <c r="H52" s="12"/>
      <c r="I52" s="12"/>
      <c r="J52" s="12"/>
      <c r="K52" s="15"/>
      <c r="L52" s="15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s="11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1373</v>
      </c>
      <c r="F53" s="211">
        <v>456</v>
      </c>
      <c r="G53" s="210"/>
      <c r="H53" s="12"/>
      <c r="I53" s="12"/>
      <c r="J53" s="12"/>
      <c r="K53" s="15"/>
      <c r="L53" s="15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s="11" customFormat="1" ht="13.5" customHeight="1" x14ac:dyDescent="0.2">
      <c r="A54" s="48" t="s">
        <v>181</v>
      </c>
      <c r="B54" s="24" t="s">
        <v>196</v>
      </c>
      <c r="C54" s="24"/>
      <c r="D54" s="211">
        <v>3655</v>
      </c>
      <c r="E54" s="211">
        <v>2034</v>
      </c>
      <c r="F54" s="211">
        <v>1621</v>
      </c>
      <c r="G54" s="210"/>
      <c r="H54" s="12"/>
      <c r="I54" s="12"/>
      <c r="J54" s="12"/>
      <c r="K54" s="15"/>
      <c r="L54" s="15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s="11" customFormat="1" ht="25.5" customHeight="1" x14ac:dyDescent="0.2">
      <c r="A55" s="48" t="s">
        <v>182</v>
      </c>
      <c r="B55" s="24" t="s">
        <v>197</v>
      </c>
      <c r="C55" s="24"/>
      <c r="D55" s="211">
        <v>585</v>
      </c>
      <c r="E55" s="211">
        <v>85</v>
      </c>
      <c r="F55" s="211">
        <v>500</v>
      </c>
      <c r="G55" s="210"/>
      <c r="H55" s="12"/>
      <c r="I55" s="12"/>
      <c r="J55" s="12"/>
      <c r="K55" s="15"/>
      <c r="L55" s="15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s="11" customFormat="1" ht="13.5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8</v>
      </c>
      <c r="F56" s="211">
        <v>9</v>
      </c>
      <c r="G56" s="210"/>
      <c r="H56" s="12"/>
      <c r="I56" s="12"/>
      <c r="J56" s="12"/>
      <c r="K56" s="15"/>
      <c r="L56" s="15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0"/>
      <c r="H57" s="12"/>
      <c r="I57" s="12"/>
      <c r="J57" s="12"/>
      <c r="K57" s="15"/>
      <c r="L57" s="15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1.5" customHeight="1" x14ac:dyDescent="0.2">
      <c r="A58" s="95"/>
      <c r="B58" s="108"/>
      <c r="C58" s="108"/>
      <c r="D58" s="108"/>
      <c r="E58" s="108"/>
      <c r="F58" s="108"/>
      <c r="G58" s="210"/>
    </row>
    <row r="59" spans="1:63" x14ac:dyDescent="0.2">
      <c r="D59" s="26"/>
      <c r="E59" s="26"/>
      <c r="F59" s="26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19">
    <tabColor rgb="FF92D050"/>
    <pageSetUpPr autoPageBreaks="0"/>
  </sheetPr>
  <dimension ref="A1:BD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7.7109375" style="5" customWidth="1"/>
    <col min="14" max="16384" width="9.28515625" style="5"/>
  </cols>
  <sheetData>
    <row r="1" spans="1:22" s="21" customFormat="1" ht="11.1" customHeight="1" x14ac:dyDescent="0.2">
      <c r="L1" s="31" t="s">
        <v>477</v>
      </c>
    </row>
    <row r="2" spans="1:22" ht="11.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22" s="6" customFormat="1" ht="12" customHeight="1" x14ac:dyDescent="0.2">
      <c r="A3" s="43" t="s">
        <v>246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4" spans="1:22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</row>
    <row r="5" spans="1:2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2" ht="11.1" customHeight="1" x14ac:dyDescent="0.2">
      <c r="A6" s="96" t="s">
        <v>321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22" s="4" customFormat="1" ht="1.5" customHeight="1" x14ac:dyDescent="0.2">
      <c r="A7" s="72"/>
      <c r="B7" s="111"/>
      <c r="C7" s="111"/>
    </row>
    <row r="8" spans="1:22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22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22" s="12" customFormat="1" ht="13.5" customHeight="1" x14ac:dyDescent="0.2">
      <c r="A11" s="47"/>
      <c r="B11" s="40" t="s">
        <v>9</v>
      </c>
      <c r="C11" s="40"/>
      <c r="D11" s="37">
        <v>184622</v>
      </c>
      <c r="E11" s="211">
        <v>130</v>
      </c>
      <c r="F11" s="211">
        <v>18139</v>
      </c>
      <c r="G11" s="211">
        <v>38756</v>
      </c>
      <c r="H11" s="211">
        <v>43768</v>
      </c>
      <c r="I11" s="211">
        <v>47262</v>
      </c>
      <c r="J11" s="211">
        <v>31540</v>
      </c>
      <c r="K11" s="211">
        <v>3777</v>
      </c>
      <c r="L11" s="211">
        <v>1250</v>
      </c>
      <c r="M11" s="15"/>
    </row>
    <row r="12" spans="1:22" s="12" customFormat="1" ht="13.5" customHeight="1" x14ac:dyDescent="0.2">
      <c r="A12" s="48" t="s">
        <v>163</v>
      </c>
      <c r="B12" s="23" t="s">
        <v>152</v>
      </c>
      <c r="C12" s="23"/>
      <c r="D12" s="211">
        <v>6703</v>
      </c>
      <c r="E12" s="211">
        <v>8</v>
      </c>
      <c r="F12" s="211">
        <v>437</v>
      </c>
      <c r="G12" s="211">
        <v>1212</v>
      </c>
      <c r="H12" s="211">
        <v>1418</v>
      </c>
      <c r="I12" s="211">
        <v>1712</v>
      </c>
      <c r="J12" s="211">
        <v>1472</v>
      </c>
      <c r="K12" s="211">
        <v>311</v>
      </c>
      <c r="L12" s="211">
        <v>133</v>
      </c>
      <c r="M12" s="15"/>
    </row>
    <row r="13" spans="1:22" s="12" customFormat="1" ht="13.5" customHeight="1" x14ac:dyDescent="0.2">
      <c r="A13" s="48" t="s">
        <v>164</v>
      </c>
      <c r="B13" s="23" t="s">
        <v>188</v>
      </c>
      <c r="C13" s="23"/>
      <c r="D13" s="211">
        <v>726</v>
      </c>
      <c r="E13" s="211">
        <v>0</v>
      </c>
      <c r="F13" s="211">
        <v>70</v>
      </c>
      <c r="G13" s="211">
        <v>120</v>
      </c>
      <c r="H13" s="211">
        <v>197</v>
      </c>
      <c r="I13" s="211">
        <v>204</v>
      </c>
      <c r="J13" s="211">
        <v>115</v>
      </c>
      <c r="K13" s="211">
        <v>17</v>
      </c>
      <c r="L13" s="211">
        <v>3</v>
      </c>
      <c r="M13" s="15"/>
    </row>
    <row r="14" spans="1:22" s="12" customFormat="1" ht="13.5" customHeight="1" x14ac:dyDescent="0.2">
      <c r="A14" s="48" t="s">
        <v>165</v>
      </c>
      <c r="B14" s="23" t="s">
        <v>153</v>
      </c>
      <c r="C14" s="23"/>
      <c r="D14" s="211">
        <v>44128</v>
      </c>
      <c r="E14" s="211">
        <v>17</v>
      </c>
      <c r="F14" s="211">
        <v>4550</v>
      </c>
      <c r="G14" s="211">
        <v>10128</v>
      </c>
      <c r="H14" s="211">
        <v>10778</v>
      </c>
      <c r="I14" s="211">
        <v>11281</v>
      </c>
      <c r="J14" s="211">
        <v>6508</v>
      </c>
      <c r="K14" s="211">
        <v>681</v>
      </c>
      <c r="L14" s="211">
        <v>185</v>
      </c>
      <c r="M14" s="15"/>
    </row>
    <row r="15" spans="1:22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2</v>
      </c>
      <c r="F15" s="211">
        <v>564</v>
      </c>
      <c r="G15" s="211">
        <v>1259</v>
      </c>
      <c r="H15" s="211">
        <v>1337</v>
      </c>
      <c r="I15" s="211">
        <v>1396</v>
      </c>
      <c r="J15" s="211">
        <v>811</v>
      </c>
      <c r="K15" s="211">
        <v>78</v>
      </c>
      <c r="L15" s="211">
        <v>19</v>
      </c>
      <c r="M15" s="18"/>
    </row>
    <row r="16" spans="1:22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0</v>
      </c>
      <c r="F16" s="211">
        <v>66</v>
      </c>
      <c r="G16" s="211">
        <v>165</v>
      </c>
      <c r="H16" s="211">
        <v>204</v>
      </c>
      <c r="I16" s="211">
        <v>236</v>
      </c>
      <c r="J16" s="211">
        <v>161</v>
      </c>
      <c r="K16" s="211">
        <v>22</v>
      </c>
      <c r="L16" s="211">
        <v>2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2</v>
      </c>
      <c r="H17" s="211">
        <v>2</v>
      </c>
      <c r="I17" s="211">
        <v>3</v>
      </c>
      <c r="J17" s="211">
        <v>1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2</v>
      </c>
      <c r="F18" s="211">
        <v>270</v>
      </c>
      <c r="G18" s="211">
        <v>519</v>
      </c>
      <c r="H18" s="211">
        <v>487</v>
      </c>
      <c r="I18" s="211">
        <v>600</v>
      </c>
      <c r="J18" s="211">
        <v>341</v>
      </c>
      <c r="K18" s="211">
        <v>20</v>
      </c>
      <c r="L18" s="211">
        <v>2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0</v>
      </c>
      <c r="F19" s="211">
        <v>83</v>
      </c>
      <c r="G19" s="211">
        <v>212</v>
      </c>
      <c r="H19" s="211">
        <v>278</v>
      </c>
      <c r="I19" s="211">
        <v>472</v>
      </c>
      <c r="J19" s="211">
        <v>221</v>
      </c>
      <c r="K19" s="211">
        <v>9</v>
      </c>
      <c r="L19" s="211">
        <v>10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1</v>
      </c>
      <c r="F20" s="211">
        <v>176</v>
      </c>
      <c r="G20" s="211">
        <v>334</v>
      </c>
      <c r="H20" s="211">
        <v>267</v>
      </c>
      <c r="I20" s="211">
        <v>404</v>
      </c>
      <c r="J20" s="211">
        <v>204</v>
      </c>
      <c r="K20" s="211">
        <v>12</v>
      </c>
      <c r="L20" s="211">
        <v>2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0</v>
      </c>
      <c r="F21" s="211">
        <v>204</v>
      </c>
      <c r="G21" s="211">
        <v>471</v>
      </c>
      <c r="H21" s="211">
        <v>590</v>
      </c>
      <c r="I21" s="211">
        <v>727</v>
      </c>
      <c r="J21" s="211">
        <v>504</v>
      </c>
      <c r="K21" s="211">
        <v>54</v>
      </c>
      <c r="L21" s="211">
        <v>10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0</v>
      </c>
      <c r="F22" s="211">
        <v>86</v>
      </c>
      <c r="G22" s="211">
        <v>222</v>
      </c>
      <c r="H22" s="211">
        <v>191</v>
      </c>
      <c r="I22" s="211">
        <v>165</v>
      </c>
      <c r="J22" s="211">
        <v>81</v>
      </c>
      <c r="K22" s="211">
        <v>8</v>
      </c>
      <c r="L22" s="211">
        <v>2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0</v>
      </c>
      <c r="F23" s="211">
        <v>59</v>
      </c>
      <c r="G23" s="211">
        <v>104</v>
      </c>
      <c r="H23" s="211">
        <v>124</v>
      </c>
      <c r="I23" s="211">
        <v>162</v>
      </c>
      <c r="J23" s="211">
        <v>59</v>
      </c>
      <c r="K23" s="211">
        <v>6</v>
      </c>
      <c r="L23" s="211">
        <v>1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2</v>
      </c>
      <c r="G24" s="211">
        <v>5</v>
      </c>
      <c r="H24" s="211">
        <v>8</v>
      </c>
      <c r="I24" s="211">
        <v>2</v>
      </c>
      <c r="J24" s="211">
        <v>0</v>
      </c>
      <c r="K24" s="211">
        <v>1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0</v>
      </c>
      <c r="F25" s="211">
        <v>53</v>
      </c>
      <c r="G25" s="211">
        <v>151</v>
      </c>
      <c r="H25" s="211">
        <v>179</v>
      </c>
      <c r="I25" s="211">
        <v>161</v>
      </c>
      <c r="J25" s="211">
        <v>92</v>
      </c>
      <c r="K25" s="211">
        <v>3</v>
      </c>
      <c r="L25" s="211">
        <v>2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0</v>
      </c>
      <c r="F26" s="211">
        <v>33</v>
      </c>
      <c r="G26" s="211">
        <v>87</v>
      </c>
      <c r="H26" s="211">
        <v>88</v>
      </c>
      <c r="I26" s="211">
        <v>79</v>
      </c>
      <c r="J26" s="211">
        <v>29</v>
      </c>
      <c r="K26" s="211">
        <v>2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0</v>
      </c>
      <c r="F27" s="211">
        <v>232</v>
      </c>
      <c r="G27" s="211">
        <v>555</v>
      </c>
      <c r="H27" s="211">
        <v>566</v>
      </c>
      <c r="I27" s="211">
        <v>456</v>
      </c>
      <c r="J27" s="211">
        <v>227</v>
      </c>
      <c r="K27" s="211">
        <v>19</v>
      </c>
      <c r="L27" s="211">
        <v>5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1</v>
      </c>
      <c r="F28" s="211">
        <v>391</v>
      </c>
      <c r="G28" s="211">
        <v>785</v>
      </c>
      <c r="H28" s="211">
        <v>957</v>
      </c>
      <c r="I28" s="211">
        <v>973</v>
      </c>
      <c r="J28" s="211">
        <v>605</v>
      </c>
      <c r="K28" s="211">
        <v>57</v>
      </c>
      <c r="L28" s="211">
        <v>14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0</v>
      </c>
      <c r="F29" s="211">
        <v>110</v>
      </c>
      <c r="G29" s="211">
        <v>287</v>
      </c>
      <c r="H29" s="211">
        <v>255</v>
      </c>
      <c r="I29" s="211">
        <v>249</v>
      </c>
      <c r="J29" s="211">
        <v>131</v>
      </c>
      <c r="K29" s="211">
        <v>9</v>
      </c>
      <c r="L29" s="211">
        <v>6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5</v>
      </c>
      <c r="F30" s="211">
        <v>1033</v>
      </c>
      <c r="G30" s="211">
        <v>2273</v>
      </c>
      <c r="H30" s="211">
        <v>2366</v>
      </c>
      <c r="I30" s="211">
        <v>2284</v>
      </c>
      <c r="J30" s="211">
        <v>1344</v>
      </c>
      <c r="K30" s="211">
        <v>172</v>
      </c>
      <c r="L30" s="211">
        <v>62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</v>
      </c>
      <c r="F31" s="211">
        <v>20</v>
      </c>
      <c r="G31" s="211">
        <v>74</v>
      </c>
      <c r="H31" s="211">
        <v>69</v>
      </c>
      <c r="I31" s="211">
        <v>56</v>
      </c>
      <c r="J31" s="211">
        <v>39</v>
      </c>
      <c r="K31" s="211">
        <v>4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0</v>
      </c>
      <c r="F32" s="211">
        <v>116</v>
      </c>
      <c r="G32" s="211">
        <v>284</v>
      </c>
      <c r="H32" s="211">
        <v>291</v>
      </c>
      <c r="I32" s="211">
        <v>255</v>
      </c>
      <c r="J32" s="211">
        <v>151</v>
      </c>
      <c r="K32" s="211">
        <v>9</v>
      </c>
      <c r="L32" s="211">
        <v>2</v>
      </c>
      <c r="M32" s="18"/>
    </row>
    <row r="33" spans="1:56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4</v>
      </c>
      <c r="F33" s="211">
        <v>282</v>
      </c>
      <c r="G33" s="211">
        <v>560</v>
      </c>
      <c r="H33" s="211">
        <v>564</v>
      </c>
      <c r="I33" s="211">
        <v>535</v>
      </c>
      <c r="J33" s="211">
        <v>332</v>
      </c>
      <c r="K33" s="211">
        <v>39</v>
      </c>
      <c r="L33" s="211">
        <v>10</v>
      </c>
      <c r="M33" s="18"/>
    </row>
    <row r="34" spans="1:56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0</v>
      </c>
      <c r="F34" s="211">
        <v>161</v>
      </c>
      <c r="G34" s="211">
        <v>485</v>
      </c>
      <c r="H34" s="211">
        <v>517</v>
      </c>
      <c r="I34" s="211">
        <v>497</v>
      </c>
      <c r="J34" s="211">
        <v>211</v>
      </c>
      <c r="K34" s="211">
        <v>12</v>
      </c>
      <c r="L34" s="211">
        <v>3</v>
      </c>
      <c r="M34" s="18"/>
    </row>
    <row r="35" spans="1:56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0</v>
      </c>
      <c r="F35" s="211">
        <v>84</v>
      </c>
      <c r="G35" s="211">
        <v>163</v>
      </c>
      <c r="H35" s="211">
        <v>141</v>
      </c>
      <c r="I35" s="211">
        <v>122</v>
      </c>
      <c r="J35" s="211">
        <v>71</v>
      </c>
      <c r="K35" s="211">
        <v>17</v>
      </c>
      <c r="L35" s="211">
        <v>2</v>
      </c>
      <c r="M35" s="18"/>
    </row>
    <row r="36" spans="1:56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0</v>
      </c>
      <c r="F36" s="211">
        <v>301</v>
      </c>
      <c r="G36" s="211">
        <v>571</v>
      </c>
      <c r="H36" s="211">
        <v>626</v>
      </c>
      <c r="I36" s="211">
        <v>782</v>
      </c>
      <c r="J36" s="211">
        <v>520</v>
      </c>
      <c r="K36" s="211">
        <v>58</v>
      </c>
      <c r="L36" s="211">
        <v>13</v>
      </c>
      <c r="M36" s="18"/>
    </row>
    <row r="37" spans="1:56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0</v>
      </c>
      <c r="F37" s="211">
        <v>66</v>
      </c>
      <c r="G37" s="211">
        <v>151</v>
      </c>
      <c r="H37" s="211">
        <v>178</v>
      </c>
      <c r="I37" s="211">
        <v>149</v>
      </c>
      <c r="J37" s="211">
        <v>77</v>
      </c>
      <c r="K37" s="211">
        <v>12</v>
      </c>
      <c r="L37" s="211">
        <v>4</v>
      </c>
      <c r="M37" s="18"/>
    </row>
    <row r="38" spans="1:56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</v>
      </c>
      <c r="F38" s="211">
        <v>158</v>
      </c>
      <c r="G38" s="211">
        <v>409</v>
      </c>
      <c r="H38" s="211">
        <v>493</v>
      </c>
      <c r="I38" s="211">
        <v>516</v>
      </c>
      <c r="J38" s="211">
        <v>296</v>
      </c>
      <c r="K38" s="211">
        <v>58</v>
      </c>
      <c r="L38" s="211">
        <v>14</v>
      </c>
      <c r="M38" s="18"/>
    </row>
    <row r="39" spans="1:56" s="12" customFormat="1" ht="13.5" customHeigh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0</v>
      </c>
      <c r="F39" s="211">
        <v>12</v>
      </c>
      <c r="G39" s="211">
        <v>37</v>
      </c>
      <c r="H39" s="211">
        <v>58</v>
      </c>
      <c r="I39" s="211">
        <v>33</v>
      </c>
      <c r="J39" s="211">
        <v>45</v>
      </c>
      <c r="K39" s="211">
        <v>3</v>
      </c>
      <c r="L39" s="211">
        <v>0</v>
      </c>
      <c r="M39" s="15"/>
    </row>
    <row r="40" spans="1:56" s="12" customFormat="1" ht="25.5" customHeight="1" x14ac:dyDescent="0.2">
      <c r="A40" s="48" t="s">
        <v>167</v>
      </c>
      <c r="B40" s="24" t="s">
        <v>159</v>
      </c>
      <c r="C40" s="24"/>
      <c r="D40" s="211">
        <v>3019</v>
      </c>
      <c r="E40" s="211">
        <v>0</v>
      </c>
      <c r="F40" s="211">
        <v>186</v>
      </c>
      <c r="G40" s="211">
        <v>608</v>
      </c>
      <c r="H40" s="211">
        <v>823</v>
      </c>
      <c r="I40" s="211">
        <v>824</v>
      </c>
      <c r="J40" s="211">
        <v>537</v>
      </c>
      <c r="K40" s="211">
        <v>40</v>
      </c>
      <c r="L40" s="211">
        <v>1</v>
      </c>
      <c r="M40" s="15"/>
    </row>
    <row r="41" spans="1:56" s="12" customFormat="1" ht="13.5" customHeight="1" x14ac:dyDescent="0.2">
      <c r="A41" s="48" t="s">
        <v>168</v>
      </c>
      <c r="B41" s="24" t="s">
        <v>154</v>
      </c>
      <c r="C41" s="24"/>
      <c r="D41" s="211">
        <v>28761</v>
      </c>
      <c r="E41" s="211">
        <v>8</v>
      </c>
      <c r="F41" s="211">
        <v>2278</v>
      </c>
      <c r="G41" s="211">
        <v>4997</v>
      </c>
      <c r="H41" s="211">
        <v>6828</v>
      </c>
      <c r="I41" s="211">
        <v>8012</v>
      </c>
      <c r="J41" s="211">
        <v>5722</v>
      </c>
      <c r="K41" s="211">
        <v>663</v>
      </c>
      <c r="L41" s="211">
        <v>253</v>
      </c>
      <c r="M41" s="15"/>
    </row>
    <row r="42" spans="1:56" s="12" customFormat="1" ht="25.5" customHeight="1" x14ac:dyDescent="0.2">
      <c r="A42" s="48" t="s">
        <v>169</v>
      </c>
      <c r="B42" s="24" t="s">
        <v>155</v>
      </c>
      <c r="C42" s="24"/>
      <c r="D42" s="211">
        <v>25175</v>
      </c>
      <c r="E42" s="211">
        <v>11</v>
      </c>
      <c r="F42" s="211">
        <v>3202</v>
      </c>
      <c r="G42" s="211">
        <v>6034</v>
      </c>
      <c r="H42" s="211">
        <v>6160</v>
      </c>
      <c r="I42" s="211">
        <v>5898</v>
      </c>
      <c r="J42" s="211">
        <v>3308</v>
      </c>
      <c r="K42" s="211">
        <v>406</v>
      </c>
      <c r="L42" s="211">
        <v>156</v>
      </c>
      <c r="M42" s="15"/>
    </row>
    <row r="43" spans="1:56" s="12" customFormat="1" ht="13.5" customHeight="1" x14ac:dyDescent="0.2">
      <c r="A43" s="48" t="s">
        <v>170</v>
      </c>
      <c r="B43" s="24" t="s">
        <v>156</v>
      </c>
      <c r="C43" s="24"/>
      <c r="D43" s="211">
        <v>9747</v>
      </c>
      <c r="E43" s="211">
        <v>0</v>
      </c>
      <c r="F43" s="211">
        <v>437</v>
      </c>
      <c r="G43" s="211">
        <v>1771</v>
      </c>
      <c r="H43" s="211">
        <v>2617</v>
      </c>
      <c r="I43" s="211">
        <v>3076</v>
      </c>
      <c r="J43" s="211">
        <v>1632</v>
      </c>
      <c r="K43" s="211">
        <v>178</v>
      </c>
      <c r="L43" s="211">
        <v>36</v>
      </c>
      <c r="M43" s="15"/>
    </row>
    <row r="44" spans="1:56" s="12" customFormat="1" ht="13.5" customHeight="1" x14ac:dyDescent="0.2">
      <c r="A44" s="48" t="s">
        <v>171</v>
      </c>
      <c r="B44" s="24" t="s">
        <v>157</v>
      </c>
      <c r="C44" s="24"/>
      <c r="D44" s="211">
        <v>11778</v>
      </c>
      <c r="E44" s="211">
        <v>42</v>
      </c>
      <c r="F44" s="211">
        <v>2169</v>
      </c>
      <c r="G44" s="211">
        <v>2893</v>
      </c>
      <c r="H44" s="211">
        <v>2327</v>
      </c>
      <c r="I44" s="211">
        <v>2352</v>
      </c>
      <c r="J44" s="211">
        <v>1695</v>
      </c>
      <c r="K44" s="211">
        <v>208</v>
      </c>
      <c r="L44" s="211">
        <v>92</v>
      </c>
      <c r="M44" s="15"/>
    </row>
    <row r="45" spans="1:56" s="12" customFormat="1" ht="13.5" customHeight="1" x14ac:dyDescent="0.2">
      <c r="A45" s="48" t="s">
        <v>172</v>
      </c>
      <c r="B45" s="24" t="s">
        <v>190</v>
      </c>
      <c r="C45" s="24"/>
      <c r="D45" s="211">
        <v>791</v>
      </c>
      <c r="E45" s="211">
        <v>0</v>
      </c>
      <c r="F45" s="211">
        <v>59</v>
      </c>
      <c r="G45" s="211">
        <v>202</v>
      </c>
      <c r="H45" s="211">
        <v>215</v>
      </c>
      <c r="I45" s="211">
        <v>192</v>
      </c>
      <c r="J45" s="211">
        <v>109</v>
      </c>
      <c r="K45" s="211">
        <v>7</v>
      </c>
      <c r="L45" s="211">
        <v>7</v>
      </c>
      <c r="M45" s="15"/>
    </row>
    <row r="46" spans="1:56" s="11" customFormat="1" ht="13.5" customHeight="1" x14ac:dyDescent="0.2">
      <c r="A46" s="48" t="s">
        <v>173</v>
      </c>
      <c r="B46" s="24" t="s">
        <v>191</v>
      </c>
      <c r="C46" s="24"/>
      <c r="D46" s="211">
        <v>558</v>
      </c>
      <c r="E46" s="211">
        <v>0</v>
      </c>
      <c r="F46" s="211">
        <v>7</v>
      </c>
      <c r="G46" s="211">
        <v>60</v>
      </c>
      <c r="H46" s="211">
        <v>150</v>
      </c>
      <c r="I46" s="211">
        <v>213</v>
      </c>
      <c r="J46" s="211">
        <v>103</v>
      </c>
      <c r="K46" s="211">
        <v>19</v>
      </c>
      <c r="L46" s="211">
        <v>6</v>
      </c>
      <c r="M46" s="15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</row>
    <row r="47" spans="1:56" s="11" customFormat="1" ht="13.5" customHeight="1" x14ac:dyDescent="0.2">
      <c r="A47" s="48" t="s">
        <v>174</v>
      </c>
      <c r="B47" s="24" t="s">
        <v>192</v>
      </c>
      <c r="C47" s="24"/>
      <c r="D47" s="211">
        <v>774</v>
      </c>
      <c r="E47" s="211">
        <v>0</v>
      </c>
      <c r="F47" s="211">
        <v>45</v>
      </c>
      <c r="G47" s="211">
        <v>108</v>
      </c>
      <c r="H47" s="211">
        <v>179</v>
      </c>
      <c r="I47" s="211">
        <v>240</v>
      </c>
      <c r="J47" s="211">
        <v>159</v>
      </c>
      <c r="K47" s="211">
        <v>37</v>
      </c>
      <c r="L47" s="211">
        <v>6</v>
      </c>
      <c r="M47" s="15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</row>
    <row r="48" spans="1:56" s="11" customFormat="1" ht="13.5" customHeight="1" x14ac:dyDescent="0.2">
      <c r="A48" s="48" t="s">
        <v>175</v>
      </c>
      <c r="B48" s="24" t="s">
        <v>195</v>
      </c>
      <c r="C48" s="24"/>
      <c r="D48" s="211">
        <v>2840</v>
      </c>
      <c r="E48" s="211">
        <v>0</v>
      </c>
      <c r="F48" s="211">
        <v>293</v>
      </c>
      <c r="G48" s="211">
        <v>721</v>
      </c>
      <c r="H48" s="211">
        <v>756</v>
      </c>
      <c r="I48" s="211">
        <v>678</v>
      </c>
      <c r="J48" s="211">
        <v>315</v>
      </c>
      <c r="K48" s="211">
        <v>67</v>
      </c>
      <c r="L48" s="211">
        <v>10</v>
      </c>
      <c r="M48" s="15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</row>
    <row r="49" spans="1:56" s="11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6</v>
      </c>
      <c r="F49" s="211">
        <v>2172</v>
      </c>
      <c r="G49" s="211">
        <v>3676</v>
      </c>
      <c r="H49" s="211">
        <v>3400</v>
      </c>
      <c r="I49" s="211">
        <v>3050</v>
      </c>
      <c r="J49" s="211">
        <v>1730</v>
      </c>
      <c r="K49" s="211">
        <v>216</v>
      </c>
      <c r="L49" s="211">
        <v>64</v>
      </c>
      <c r="M49" s="15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</row>
    <row r="50" spans="1:56" s="11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11</v>
      </c>
      <c r="F50" s="211">
        <v>357</v>
      </c>
      <c r="G50" s="211">
        <v>1366</v>
      </c>
      <c r="H50" s="211">
        <v>2151</v>
      </c>
      <c r="I50" s="211">
        <v>3068</v>
      </c>
      <c r="J50" s="211">
        <v>3113</v>
      </c>
      <c r="K50" s="211">
        <v>305</v>
      </c>
      <c r="L50" s="211">
        <v>138</v>
      </c>
      <c r="M50" s="15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1:56" s="11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</v>
      </c>
      <c r="F51" s="211">
        <v>68</v>
      </c>
      <c r="G51" s="211">
        <v>246</v>
      </c>
      <c r="H51" s="211">
        <v>480</v>
      </c>
      <c r="I51" s="211">
        <v>555</v>
      </c>
      <c r="J51" s="211">
        <v>487</v>
      </c>
      <c r="K51" s="211">
        <v>44</v>
      </c>
      <c r="L51" s="211">
        <v>15</v>
      </c>
      <c r="M51" s="15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</row>
    <row r="52" spans="1:56" s="11" customFormat="1" ht="13.5" customHeight="1" x14ac:dyDescent="0.2">
      <c r="A52" s="48" t="s">
        <v>179</v>
      </c>
      <c r="B52" s="24" t="s">
        <v>194</v>
      </c>
      <c r="C52" s="24"/>
      <c r="D52" s="211">
        <v>16626</v>
      </c>
      <c r="E52" s="211">
        <v>3</v>
      </c>
      <c r="F52" s="211">
        <v>1131</v>
      </c>
      <c r="G52" s="211">
        <v>3599</v>
      </c>
      <c r="H52" s="211">
        <v>3994</v>
      </c>
      <c r="I52" s="211">
        <v>4331</v>
      </c>
      <c r="J52" s="211">
        <v>3227</v>
      </c>
      <c r="K52" s="211">
        <v>258</v>
      </c>
      <c r="L52" s="211">
        <v>83</v>
      </c>
      <c r="M52" s="15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</row>
    <row r="53" spans="1:56" s="11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19</v>
      </c>
      <c r="F53" s="211">
        <v>483</v>
      </c>
      <c r="G53" s="211">
        <v>502</v>
      </c>
      <c r="H53" s="211">
        <v>336</v>
      </c>
      <c r="I53" s="211">
        <v>292</v>
      </c>
      <c r="J53" s="211">
        <v>154</v>
      </c>
      <c r="K53" s="211">
        <v>29</v>
      </c>
      <c r="L53" s="211">
        <v>14</v>
      </c>
      <c r="M53" s="15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</row>
    <row r="54" spans="1:56" s="11" customFormat="1" ht="13.5" customHeight="1" x14ac:dyDescent="0.2">
      <c r="A54" s="48" t="s">
        <v>181</v>
      </c>
      <c r="B54" s="24" t="s">
        <v>196</v>
      </c>
      <c r="C54" s="24"/>
      <c r="D54" s="211">
        <v>3658</v>
      </c>
      <c r="E54" s="211">
        <v>4</v>
      </c>
      <c r="F54" s="211">
        <v>171</v>
      </c>
      <c r="G54" s="211">
        <v>456</v>
      </c>
      <c r="H54" s="211">
        <v>838</v>
      </c>
      <c r="I54" s="211">
        <v>1091</v>
      </c>
      <c r="J54" s="211">
        <v>877</v>
      </c>
      <c r="K54" s="211">
        <v>195</v>
      </c>
      <c r="L54" s="211">
        <v>26</v>
      </c>
      <c r="M54" s="15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</row>
    <row r="55" spans="1:56" s="11" customFormat="1" ht="25.5" customHeight="1" x14ac:dyDescent="0.2">
      <c r="A55" s="48" t="s">
        <v>182</v>
      </c>
      <c r="B55" s="24" t="s">
        <v>197</v>
      </c>
      <c r="C55" s="24"/>
      <c r="D55" s="211">
        <v>585</v>
      </c>
      <c r="E55" s="211">
        <v>0</v>
      </c>
      <c r="F55" s="211">
        <v>12</v>
      </c>
      <c r="G55" s="211">
        <v>19</v>
      </c>
      <c r="H55" s="211">
        <v>61</v>
      </c>
      <c r="I55" s="211">
        <v>160</v>
      </c>
      <c r="J55" s="211">
        <v>219</v>
      </c>
      <c r="K55" s="211">
        <v>92</v>
      </c>
      <c r="L55" s="211">
        <v>22</v>
      </c>
      <c r="M55" s="15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</row>
    <row r="56" spans="1:56" s="11" customFormat="1" ht="13.5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2</v>
      </c>
      <c r="I56" s="211">
        <v>0</v>
      </c>
      <c r="J56" s="211">
        <v>13</v>
      </c>
      <c r="K56" s="211">
        <v>1</v>
      </c>
      <c r="L56" s="211">
        <v>0</v>
      </c>
      <c r="M56" s="15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</row>
    <row r="57" spans="1:56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5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</row>
    <row r="58" spans="1:56" ht="1.5" customHeight="1" x14ac:dyDescent="0.2">
      <c r="A58" s="95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  <row r="59" spans="1:56" x14ac:dyDescent="0.2">
      <c r="D59" s="26"/>
      <c r="E59" s="26"/>
      <c r="F59" s="26"/>
      <c r="G59" s="26"/>
      <c r="H59" s="26"/>
      <c r="I59" s="26"/>
      <c r="J59" s="26"/>
      <c r="K59" s="26"/>
      <c r="L59" s="26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20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8.28515625" style="5" customWidth="1"/>
    <col min="14" max="16384" width="9.28515625" style="5"/>
  </cols>
  <sheetData>
    <row r="1" spans="1:20" s="21" customFormat="1" ht="11.1" customHeight="1" x14ac:dyDescent="0.2">
      <c r="L1" s="31" t="s">
        <v>476</v>
      </c>
    </row>
    <row r="2" spans="1:20" ht="11.1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20" s="6" customFormat="1" ht="12" customHeight="1" x14ac:dyDescent="0.2">
      <c r="A3" s="43" t="s">
        <v>246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20" s="6" customFormat="1" ht="11.1" customHeight="1" x14ac:dyDescent="0.2">
      <c r="A4" s="4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0" ht="11.1" customHeight="1" x14ac:dyDescent="0.2">
      <c r="A6" s="96" t="s">
        <v>323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20" s="4" customFormat="1" ht="1.5" customHeight="1" x14ac:dyDescent="0.2">
      <c r="A7" s="72"/>
      <c r="B7" s="111"/>
      <c r="C7" s="111"/>
    </row>
    <row r="8" spans="1:20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125523</v>
      </c>
      <c r="E11" s="211">
        <v>84</v>
      </c>
      <c r="F11" s="211">
        <v>12839</v>
      </c>
      <c r="G11" s="211">
        <v>26909</v>
      </c>
      <c r="H11" s="211">
        <v>30184</v>
      </c>
      <c r="I11" s="211">
        <v>31394</v>
      </c>
      <c r="J11" s="211">
        <v>20673</v>
      </c>
      <c r="K11" s="211">
        <v>2764</v>
      </c>
      <c r="L11" s="211">
        <v>676</v>
      </c>
      <c r="M11" s="15"/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5461</v>
      </c>
      <c r="E12" s="211">
        <v>6</v>
      </c>
      <c r="F12" s="211">
        <v>362</v>
      </c>
      <c r="G12" s="211">
        <v>1019</v>
      </c>
      <c r="H12" s="211">
        <v>1170</v>
      </c>
      <c r="I12" s="211">
        <v>1385</v>
      </c>
      <c r="J12" s="211">
        <v>1212</v>
      </c>
      <c r="K12" s="211">
        <v>270</v>
      </c>
      <c r="L12" s="211">
        <v>37</v>
      </c>
      <c r="M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692</v>
      </c>
      <c r="E13" s="211">
        <v>0</v>
      </c>
      <c r="F13" s="211">
        <v>66</v>
      </c>
      <c r="G13" s="211">
        <v>110</v>
      </c>
      <c r="H13" s="211">
        <v>189</v>
      </c>
      <c r="I13" s="211">
        <v>193</v>
      </c>
      <c r="J13" s="211">
        <v>114</v>
      </c>
      <c r="K13" s="211">
        <v>17</v>
      </c>
      <c r="L13" s="211">
        <v>3</v>
      </c>
      <c r="M13" s="15"/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33846</v>
      </c>
      <c r="E14" s="211">
        <v>15</v>
      </c>
      <c r="F14" s="211">
        <v>3684</v>
      </c>
      <c r="G14" s="211">
        <v>7912</v>
      </c>
      <c r="H14" s="211">
        <v>8277</v>
      </c>
      <c r="I14" s="211">
        <v>8299</v>
      </c>
      <c r="J14" s="211">
        <v>4963</v>
      </c>
      <c r="K14" s="211">
        <v>577</v>
      </c>
      <c r="L14" s="211">
        <v>119</v>
      </c>
      <c r="M14" s="15"/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2999</v>
      </c>
      <c r="E15" s="211">
        <v>2</v>
      </c>
      <c r="F15" s="211">
        <v>349</v>
      </c>
      <c r="G15" s="211">
        <v>747</v>
      </c>
      <c r="H15" s="211">
        <v>735</v>
      </c>
      <c r="I15" s="211">
        <v>676</v>
      </c>
      <c r="J15" s="211">
        <v>433</v>
      </c>
      <c r="K15" s="211">
        <v>52</v>
      </c>
      <c r="L15" s="211">
        <v>5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600</v>
      </c>
      <c r="E16" s="211">
        <v>0</v>
      </c>
      <c r="F16" s="211">
        <v>55</v>
      </c>
      <c r="G16" s="211">
        <v>124</v>
      </c>
      <c r="H16" s="211">
        <v>146</v>
      </c>
      <c r="I16" s="211">
        <v>157</v>
      </c>
      <c r="J16" s="211">
        <v>100</v>
      </c>
      <c r="K16" s="211">
        <v>17</v>
      </c>
      <c r="L16" s="211">
        <v>1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6</v>
      </c>
      <c r="E17" s="211">
        <v>0</v>
      </c>
      <c r="F17" s="211">
        <v>0</v>
      </c>
      <c r="G17" s="211">
        <v>1</v>
      </c>
      <c r="H17" s="211">
        <v>2</v>
      </c>
      <c r="I17" s="211">
        <v>2</v>
      </c>
      <c r="J17" s="211">
        <v>1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1505</v>
      </c>
      <c r="E18" s="211">
        <v>2</v>
      </c>
      <c r="F18" s="211">
        <v>205</v>
      </c>
      <c r="G18" s="211">
        <v>369</v>
      </c>
      <c r="H18" s="211">
        <v>307</v>
      </c>
      <c r="I18" s="211">
        <v>387</v>
      </c>
      <c r="J18" s="211">
        <v>221</v>
      </c>
      <c r="K18" s="211">
        <v>13</v>
      </c>
      <c r="L18" s="211">
        <v>1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364</v>
      </c>
      <c r="E19" s="211">
        <v>0</v>
      </c>
      <c r="F19" s="211">
        <v>34</v>
      </c>
      <c r="G19" s="211">
        <v>67</v>
      </c>
      <c r="H19" s="211">
        <v>63</v>
      </c>
      <c r="I19" s="211">
        <v>113</v>
      </c>
      <c r="J19" s="211">
        <v>79</v>
      </c>
      <c r="K19" s="211">
        <v>4</v>
      </c>
      <c r="L19" s="211">
        <v>4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730</v>
      </c>
      <c r="E20" s="211">
        <v>1</v>
      </c>
      <c r="F20" s="211">
        <v>74</v>
      </c>
      <c r="G20" s="211">
        <v>174</v>
      </c>
      <c r="H20" s="211">
        <v>124</v>
      </c>
      <c r="I20" s="211">
        <v>222</v>
      </c>
      <c r="J20" s="211">
        <v>127</v>
      </c>
      <c r="K20" s="211">
        <v>7</v>
      </c>
      <c r="L20" s="211">
        <v>1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2165</v>
      </c>
      <c r="E21" s="211">
        <v>0</v>
      </c>
      <c r="F21" s="211">
        <v>173</v>
      </c>
      <c r="G21" s="211">
        <v>393</v>
      </c>
      <c r="H21" s="211">
        <v>498</v>
      </c>
      <c r="I21" s="211">
        <v>620</v>
      </c>
      <c r="J21" s="211">
        <v>423</v>
      </c>
      <c r="K21" s="211">
        <v>51</v>
      </c>
      <c r="L21" s="211">
        <v>7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596</v>
      </c>
      <c r="E22" s="211">
        <v>0</v>
      </c>
      <c r="F22" s="211">
        <v>65</v>
      </c>
      <c r="G22" s="211">
        <v>174</v>
      </c>
      <c r="H22" s="211">
        <v>152</v>
      </c>
      <c r="I22" s="211">
        <v>127</v>
      </c>
      <c r="J22" s="211">
        <v>70</v>
      </c>
      <c r="K22" s="211">
        <v>6</v>
      </c>
      <c r="L22" s="211">
        <v>2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398</v>
      </c>
      <c r="E23" s="211">
        <v>0</v>
      </c>
      <c r="F23" s="211">
        <v>46</v>
      </c>
      <c r="G23" s="211">
        <v>82</v>
      </c>
      <c r="H23" s="211">
        <v>97</v>
      </c>
      <c r="I23" s="211">
        <v>126</v>
      </c>
      <c r="J23" s="211">
        <v>42</v>
      </c>
      <c r="K23" s="211">
        <v>5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15</v>
      </c>
      <c r="E24" s="211">
        <v>0</v>
      </c>
      <c r="F24" s="211">
        <v>1</v>
      </c>
      <c r="G24" s="211">
        <v>5</v>
      </c>
      <c r="H24" s="211">
        <v>7</v>
      </c>
      <c r="I24" s="211">
        <v>2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496</v>
      </c>
      <c r="E25" s="211">
        <v>0</v>
      </c>
      <c r="F25" s="211">
        <v>46</v>
      </c>
      <c r="G25" s="211">
        <v>124</v>
      </c>
      <c r="H25" s="211">
        <v>139</v>
      </c>
      <c r="I25" s="211">
        <v>114</v>
      </c>
      <c r="J25" s="211">
        <v>69</v>
      </c>
      <c r="K25" s="211">
        <v>2</v>
      </c>
      <c r="L25" s="211">
        <v>2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133</v>
      </c>
      <c r="E26" s="211">
        <v>0</v>
      </c>
      <c r="F26" s="211">
        <v>18</v>
      </c>
      <c r="G26" s="211">
        <v>35</v>
      </c>
      <c r="H26" s="211">
        <v>39</v>
      </c>
      <c r="I26" s="211">
        <v>28</v>
      </c>
      <c r="J26" s="211">
        <v>13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1630</v>
      </c>
      <c r="E27" s="211">
        <v>0</v>
      </c>
      <c r="F27" s="211">
        <v>187</v>
      </c>
      <c r="G27" s="211">
        <v>445</v>
      </c>
      <c r="H27" s="211">
        <v>476</v>
      </c>
      <c r="I27" s="211">
        <v>328</v>
      </c>
      <c r="J27" s="211">
        <v>176</v>
      </c>
      <c r="K27" s="211">
        <v>15</v>
      </c>
      <c r="L27" s="211">
        <v>3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3090</v>
      </c>
      <c r="E28" s="211">
        <v>1</v>
      </c>
      <c r="F28" s="211">
        <v>334</v>
      </c>
      <c r="G28" s="211">
        <v>628</v>
      </c>
      <c r="H28" s="211">
        <v>795</v>
      </c>
      <c r="I28" s="211">
        <v>769</v>
      </c>
      <c r="J28" s="211">
        <v>502</v>
      </c>
      <c r="K28" s="211">
        <v>51</v>
      </c>
      <c r="L28" s="211">
        <v>10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955</v>
      </c>
      <c r="E29" s="211">
        <v>0</v>
      </c>
      <c r="F29" s="211">
        <v>108</v>
      </c>
      <c r="G29" s="211">
        <v>261</v>
      </c>
      <c r="H29" s="211">
        <v>227</v>
      </c>
      <c r="I29" s="211">
        <v>229</v>
      </c>
      <c r="J29" s="211">
        <v>115</v>
      </c>
      <c r="K29" s="211">
        <v>9</v>
      </c>
      <c r="L29" s="211">
        <v>6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8754</v>
      </c>
      <c r="E30" s="211">
        <v>4</v>
      </c>
      <c r="F30" s="211">
        <v>971</v>
      </c>
      <c r="G30" s="211">
        <v>2102</v>
      </c>
      <c r="H30" s="211">
        <v>2162</v>
      </c>
      <c r="I30" s="211">
        <v>2093</v>
      </c>
      <c r="J30" s="211">
        <v>1220</v>
      </c>
      <c r="K30" s="211">
        <v>158</v>
      </c>
      <c r="L30" s="211">
        <v>44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167</v>
      </c>
      <c r="E31" s="211">
        <v>1</v>
      </c>
      <c r="F31" s="211">
        <v>14</v>
      </c>
      <c r="G31" s="211">
        <v>47</v>
      </c>
      <c r="H31" s="211">
        <v>43</v>
      </c>
      <c r="I31" s="211">
        <v>38</v>
      </c>
      <c r="J31" s="211">
        <v>22</v>
      </c>
      <c r="K31" s="211">
        <v>2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862</v>
      </c>
      <c r="E32" s="211">
        <v>0</v>
      </c>
      <c r="F32" s="211">
        <v>99</v>
      </c>
      <c r="G32" s="211">
        <v>221</v>
      </c>
      <c r="H32" s="211">
        <v>231</v>
      </c>
      <c r="I32" s="211">
        <v>182</v>
      </c>
      <c r="J32" s="211">
        <v>121</v>
      </c>
      <c r="K32" s="211">
        <v>7</v>
      </c>
      <c r="L32" s="211">
        <v>1</v>
      </c>
      <c r="M32" s="18"/>
    </row>
    <row r="33" spans="1:54" s="230" customFormat="1" ht="13.5" hidden="1" customHeight="1" outlineLevel="1" x14ac:dyDescent="0.2">
      <c r="A33" s="48"/>
      <c r="B33" s="63" t="s">
        <v>1001</v>
      </c>
      <c r="C33" s="23"/>
      <c r="D33" s="211">
        <v>2120</v>
      </c>
      <c r="E33" s="211">
        <v>3</v>
      </c>
      <c r="F33" s="211">
        <v>274</v>
      </c>
      <c r="G33" s="211">
        <v>507</v>
      </c>
      <c r="H33" s="211">
        <v>515</v>
      </c>
      <c r="I33" s="211">
        <v>472</v>
      </c>
      <c r="J33" s="211">
        <v>304</v>
      </c>
      <c r="K33" s="211">
        <v>37</v>
      </c>
      <c r="L33" s="211">
        <v>8</v>
      </c>
      <c r="M33" s="18"/>
    </row>
    <row r="34" spans="1:54" s="230" customFormat="1" ht="13.5" hidden="1" customHeight="1" outlineLevel="1" x14ac:dyDescent="0.2">
      <c r="A34" s="48"/>
      <c r="B34" s="30" t="s">
        <v>1002</v>
      </c>
      <c r="C34" s="23"/>
      <c r="D34" s="211">
        <v>1378</v>
      </c>
      <c r="E34" s="211">
        <v>0</v>
      </c>
      <c r="F34" s="211">
        <v>135</v>
      </c>
      <c r="G34" s="211">
        <v>379</v>
      </c>
      <c r="H34" s="211">
        <v>364</v>
      </c>
      <c r="I34" s="211">
        <v>350</v>
      </c>
      <c r="J34" s="211">
        <v>139</v>
      </c>
      <c r="K34" s="211">
        <v>10</v>
      </c>
      <c r="L34" s="211">
        <v>1</v>
      </c>
      <c r="M34" s="18"/>
    </row>
    <row r="35" spans="1:54" s="230" customFormat="1" ht="13.5" hidden="1" customHeight="1" outlineLevel="1" x14ac:dyDescent="0.2">
      <c r="A35" s="48"/>
      <c r="B35" s="63" t="s">
        <v>1003</v>
      </c>
      <c r="C35" s="23"/>
      <c r="D35" s="211">
        <v>438</v>
      </c>
      <c r="E35" s="211">
        <v>0</v>
      </c>
      <c r="F35" s="211">
        <v>65</v>
      </c>
      <c r="G35" s="211">
        <v>114</v>
      </c>
      <c r="H35" s="211">
        <v>95</v>
      </c>
      <c r="I35" s="211">
        <v>92</v>
      </c>
      <c r="J35" s="211">
        <v>54</v>
      </c>
      <c r="K35" s="211">
        <v>17</v>
      </c>
      <c r="L35" s="211">
        <v>1</v>
      </c>
      <c r="M35" s="18"/>
    </row>
    <row r="36" spans="1:54" s="230" customFormat="1" ht="13.5" hidden="1" customHeight="1" outlineLevel="1" x14ac:dyDescent="0.2">
      <c r="A36" s="48"/>
      <c r="B36" s="63" t="s">
        <v>1004</v>
      </c>
      <c r="C36" s="23"/>
      <c r="D36" s="211">
        <v>2331</v>
      </c>
      <c r="E36" s="211">
        <v>0</v>
      </c>
      <c r="F36" s="211">
        <v>235</v>
      </c>
      <c r="G36" s="211">
        <v>449</v>
      </c>
      <c r="H36" s="211">
        <v>500</v>
      </c>
      <c r="I36" s="211">
        <v>654</v>
      </c>
      <c r="J36" s="211">
        <v>432</v>
      </c>
      <c r="K36" s="211">
        <v>52</v>
      </c>
      <c r="L36" s="211">
        <v>9</v>
      </c>
      <c r="M36" s="18"/>
    </row>
    <row r="37" spans="1:54" s="230" customFormat="1" ht="13.5" hidden="1" customHeight="1" outlineLevel="1" x14ac:dyDescent="0.2">
      <c r="A37" s="48"/>
      <c r="B37" s="63" t="s">
        <v>1005</v>
      </c>
      <c r="C37" s="23"/>
      <c r="D37" s="211">
        <v>416</v>
      </c>
      <c r="E37" s="211">
        <v>0</v>
      </c>
      <c r="F37" s="211">
        <v>52</v>
      </c>
      <c r="G37" s="211">
        <v>90</v>
      </c>
      <c r="H37" s="211">
        <v>118</v>
      </c>
      <c r="I37" s="211">
        <v>92</v>
      </c>
      <c r="J37" s="211">
        <v>52</v>
      </c>
      <c r="K37" s="211">
        <v>9</v>
      </c>
      <c r="L37" s="211">
        <v>3</v>
      </c>
      <c r="M37" s="18"/>
    </row>
    <row r="38" spans="1:54" s="230" customFormat="1" ht="13.5" hidden="1" customHeight="1" outlineLevel="1" x14ac:dyDescent="0.2">
      <c r="A38" s="48"/>
      <c r="B38" s="30" t="s">
        <v>1006</v>
      </c>
      <c r="C38" s="23"/>
      <c r="D38" s="211">
        <v>1698</v>
      </c>
      <c r="E38" s="211">
        <v>1</v>
      </c>
      <c r="F38" s="211">
        <v>144</v>
      </c>
      <c r="G38" s="211">
        <v>374</v>
      </c>
      <c r="H38" s="211">
        <v>442</v>
      </c>
      <c r="I38" s="211">
        <v>426</v>
      </c>
      <c r="J38" s="211">
        <v>248</v>
      </c>
      <c r="K38" s="211">
        <v>53</v>
      </c>
      <c r="L38" s="211">
        <v>10</v>
      </c>
      <c r="M38" s="18"/>
    </row>
    <row r="39" spans="1:54" s="12" customFormat="1" ht="13.5" customHeight="1" collapsed="1" x14ac:dyDescent="0.2">
      <c r="A39" s="48" t="s">
        <v>166</v>
      </c>
      <c r="B39" s="24" t="s">
        <v>189</v>
      </c>
      <c r="C39" s="24"/>
      <c r="D39" s="211">
        <v>173</v>
      </c>
      <c r="E39" s="211">
        <v>0</v>
      </c>
      <c r="F39" s="211">
        <v>12</v>
      </c>
      <c r="G39" s="211">
        <v>34</v>
      </c>
      <c r="H39" s="211">
        <v>51</v>
      </c>
      <c r="I39" s="211">
        <v>30</v>
      </c>
      <c r="J39" s="211">
        <v>43</v>
      </c>
      <c r="K39" s="211">
        <v>3</v>
      </c>
      <c r="L39" s="211">
        <v>0</v>
      </c>
      <c r="M39" s="15"/>
    </row>
    <row r="40" spans="1:54" s="12" customFormat="1" ht="25.5" customHeight="1" x14ac:dyDescent="0.2">
      <c r="A40" s="48" t="s">
        <v>167</v>
      </c>
      <c r="B40" s="24" t="s">
        <v>159</v>
      </c>
      <c r="C40" s="24"/>
      <c r="D40" s="211">
        <v>2671</v>
      </c>
      <c r="E40" s="211">
        <v>0</v>
      </c>
      <c r="F40" s="211">
        <v>176</v>
      </c>
      <c r="G40" s="211">
        <v>545</v>
      </c>
      <c r="H40" s="211">
        <v>734</v>
      </c>
      <c r="I40" s="211">
        <v>711</v>
      </c>
      <c r="J40" s="211">
        <v>469</v>
      </c>
      <c r="K40" s="211">
        <v>35</v>
      </c>
      <c r="L40" s="211">
        <v>1</v>
      </c>
      <c r="M40" s="15"/>
    </row>
    <row r="41" spans="1:54" s="12" customFormat="1" ht="13.5" customHeight="1" x14ac:dyDescent="0.2">
      <c r="A41" s="48" t="s">
        <v>168</v>
      </c>
      <c r="B41" s="24" t="s">
        <v>154</v>
      </c>
      <c r="C41" s="24"/>
      <c r="D41" s="211">
        <v>27998</v>
      </c>
      <c r="E41" s="211">
        <v>8</v>
      </c>
      <c r="F41" s="211">
        <v>2233</v>
      </c>
      <c r="G41" s="211">
        <v>4874</v>
      </c>
      <c r="H41" s="211">
        <v>6657</v>
      </c>
      <c r="I41" s="211">
        <v>7828</v>
      </c>
      <c r="J41" s="211">
        <v>5590</v>
      </c>
      <c r="K41" s="211">
        <v>647</v>
      </c>
      <c r="L41" s="211">
        <v>161</v>
      </c>
      <c r="M41" s="15"/>
    </row>
    <row r="42" spans="1:54" s="12" customFormat="1" ht="25.5" customHeight="1" x14ac:dyDescent="0.2">
      <c r="A42" s="48" t="s">
        <v>169</v>
      </c>
      <c r="B42" s="24" t="s">
        <v>155</v>
      </c>
      <c r="C42" s="24"/>
      <c r="D42" s="211">
        <v>16491</v>
      </c>
      <c r="E42" s="211">
        <v>6</v>
      </c>
      <c r="F42" s="211">
        <v>1973</v>
      </c>
      <c r="G42" s="211">
        <v>3924</v>
      </c>
      <c r="H42" s="211">
        <v>4019</v>
      </c>
      <c r="I42" s="211">
        <v>3884</v>
      </c>
      <c r="J42" s="211">
        <v>2295</v>
      </c>
      <c r="K42" s="211">
        <v>307</v>
      </c>
      <c r="L42" s="211">
        <v>83</v>
      </c>
      <c r="M42" s="15"/>
    </row>
    <row r="43" spans="1:54" s="12" customFormat="1" ht="13.5" customHeight="1" x14ac:dyDescent="0.2">
      <c r="A43" s="48" t="s">
        <v>170</v>
      </c>
      <c r="B43" s="24" t="s">
        <v>156</v>
      </c>
      <c r="C43" s="24"/>
      <c r="D43" s="211">
        <v>8297</v>
      </c>
      <c r="E43" s="211">
        <v>0</v>
      </c>
      <c r="F43" s="211">
        <v>385</v>
      </c>
      <c r="G43" s="211">
        <v>1379</v>
      </c>
      <c r="H43" s="211">
        <v>2168</v>
      </c>
      <c r="I43" s="211">
        <v>2695</v>
      </c>
      <c r="J43" s="211">
        <v>1470</v>
      </c>
      <c r="K43" s="211">
        <v>170</v>
      </c>
      <c r="L43" s="211">
        <v>30</v>
      </c>
      <c r="M43" s="15"/>
    </row>
    <row r="44" spans="1:54" s="12" customFormat="1" ht="13.5" customHeight="1" x14ac:dyDescent="0.2">
      <c r="A44" s="48" t="s">
        <v>171</v>
      </c>
      <c r="B44" s="24" t="s">
        <v>157</v>
      </c>
      <c r="C44" s="24"/>
      <c r="D44" s="211">
        <v>5556</v>
      </c>
      <c r="E44" s="211">
        <v>22</v>
      </c>
      <c r="F44" s="211">
        <v>1193</v>
      </c>
      <c r="G44" s="211">
        <v>1628</v>
      </c>
      <c r="H44" s="211">
        <v>1157</v>
      </c>
      <c r="I44" s="211">
        <v>859</v>
      </c>
      <c r="J44" s="211">
        <v>564</v>
      </c>
      <c r="K44" s="211">
        <v>96</v>
      </c>
      <c r="L44" s="211">
        <v>37</v>
      </c>
      <c r="M44" s="15"/>
    </row>
    <row r="45" spans="1:54" s="12" customFormat="1" ht="13.5" customHeight="1" x14ac:dyDescent="0.2">
      <c r="A45" s="48" t="s">
        <v>172</v>
      </c>
      <c r="B45" s="24" t="s">
        <v>190</v>
      </c>
      <c r="C45" s="24"/>
      <c r="D45" s="211">
        <v>571</v>
      </c>
      <c r="E45" s="211">
        <v>0</v>
      </c>
      <c r="F45" s="211">
        <v>37</v>
      </c>
      <c r="G45" s="211">
        <v>148</v>
      </c>
      <c r="H45" s="211">
        <v>157</v>
      </c>
      <c r="I45" s="211">
        <v>135</v>
      </c>
      <c r="J45" s="211">
        <v>85</v>
      </c>
      <c r="K45" s="211">
        <v>5</v>
      </c>
      <c r="L45" s="211">
        <v>4</v>
      </c>
      <c r="M45" s="15"/>
    </row>
    <row r="46" spans="1:54" s="11" customFormat="1" ht="13.5" customHeight="1" x14ac:dyDescent="0.2">
      <c r="A46" s="48" t="s">
        <v>173</v>
      </c>
      <c r="B46" s="24" t="s">
        <v>191</v>
      </c>
      <c r="C46" s="24"/>
      <c r="D46" s="211">
        <v>246</v>
      </c>
      <c r="E46" s="211">
        <v>0</v>
      </c>
      <c r="F46" s="211">
        <v>3</v>
      </c>
      <c r="G46" s="211">
        <v>32</v>
      </c>
      <c r="H46" s="211">
        <v>64</v>
      </c>
      <c r="I46" s="211">
        <v>77</v>
      </c>
      <c r="J46" s="211">
        <v>52</v>
      </c>
      <c r="K46" s="211">
        <v>16</v>
      </c>
      <c r="L46" s="211">
        <v>2</v>
      </c>
      <c r="M46" s="15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</row>
    <row r="47" spans="1:54" s="11" customFormat="1" ht="13.5" customHeight="1" x14ac:dyDescent="0.2">
      <c r="A47" s="48" t="s">
        <v>174</v>
      </c>
      <c r="B47" s="24" t="s">
        <v>192</v>
      </c>
      <c r="C47" s="24"/>
      <c r="D47" s="211">
        <v>473</v>
      </c>
      <c r="E47" s="211">
        <v>0</v>
      </c>
      <c r="F47" s="211">
        <v>36</v>
      </c>
      <c r="G47" s="211">
        <v>65</v>
      </c>
      <c r="H47" s="211">
        <v>118</v>
      </c>
      <c r="I47" s="211">
        <v>132</v>
      </c>
      <c r="J47" s="211">
        <v>95</v>
      </c>
      <c r="K47" s="211">
        <v>24</v>
      </c>
      <c r="L47" s="211">
        <v>3</v>
      </c>
      <c r="M47" s="15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</row>
    <row r="48" spans="1:54" s="11" customFormat="1" ht="13.5" customHeight="1" x14ac:dyDescent="0.2">
      <c r="A48" s="48" t="s">
        <v>175</v>
      </c>
      <c r="B48" s="24" t="s">
        <v>195</v>
      </c>
      <c r="C48" s="24"/>
      <c r="D48" s="211">
        <v>1841</v>
      </c>
      <c r="E48" s="211">
        <v>0</v>
      </c>
      <c r="F48" s="211">
        <v>194</v>
      </c>
      <c r="G48" s="211">
        <v>451</v>
      </c>
      <c r="H48" s="211">
        <v>505</v>
      </c>
      <c r="I48" s="211">
        <v>438</v>
      </c>
      <c r="J48" s="211">
        <v>194</v>
      </c>
      <c r="K48" s="211">
        <v>53</v>
      </c>
      <c r="L48" s="211">
        <v>6</v>
      </c>
      <c r="M48" s="15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</row>
    <row r="49" spans="1:54" s="11" customFormat="1" ht="12.75" customHeight="1" x14ac:dyDescent="0.2">
      <c r="A49" s="48" t="s">
        <v>176</v>
      </c>
      <c r="B49" s="24" t="s">
        <v>193</v>
      </c>
      <c r="C49" s="24"/>
      <c r="D49" s="211">
        <v>8812</v>
      </c>
      <c r="E49" s="211">
        <v>2</v>
      </c>
      <c r="F49" s="211">
        <v>1530</v>
      </c>
      <c r="G49" s="211">
        <v>2542</v>
      </c>
      <c r="H49" s="211">
        <v>2172</v>
      </c>
      <c r="I49" s="211">
        <v>1616</v>
      </c>
      <c r="J49" s="211">
        <v>805</v>
      </c>
      <c r="K49" s="211">
        <v>112</v>
      </c>
      <c r="L49" s="211">
        <v>33</v>
      </c>
      <c r="M49" s="15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</row>
    <row r="50" spans="1:54" s="11" customFormat="1" ht="12.75" customHeight="1" x14ac:dyDescent="0.2">
      <c r="A50" s="48" t="s">
        <v>177</v>
      </c>
      <c r="B50" s="24" t="s">
        <v>160</v>
      </c>
      <c r="C50" s="24"/>
      <c r="D50" s="211">
        <v>6044</v>
      </c>
      <c r="E50" s="211">
        <v>8</v>
      </c>
      <c r="F50" s="211">
        <v>248</v>
      </c>
      <c r="G50" s="211">
        <v>954</v>
      </c>
      <c r="H50" s="211">
        <v>1313</v>
      </c>
      <c r="I50" s="211">
        <v>1665</v>
      </c>
      <c r="J50" s="211">
        <v>1607</v>
      </c>
      <c r="K50" s="211">
        <v>169</v>
      </c>
      <c r="L50" s="211">
        <v>80</v>
      </c>
      <c r="M50" s="15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</row>
    <row r="51" spans="1:54" s="11" customFormat="1" ht="12.75" customHeight="1" x14ac:dyDescent="0.2">
      <c r="A51" s="48" t="s">
        <v>178</v>
      </c>
      <c r="B51" s="24" t="s">
        <v>158</v>
      </c>
      <c r="C51" s="24"/>
      <c r="D51" s="211">
        <v>352</v>
      </c>
      <c r="E51" s="211">
        <v>0</v>
      </c>
      <c r="F51" s="211">
        <v>16</v>
      </c>
      <c r="G51" s="211">
        <v>46</v>
      </c>
      <c r="H51" s="211">
        <v>90</v>
      </c>
      <c r="I51" s="211">
        <v>105</v>
      </c>
      <c r="J51" s="211">
        <v>77</v>
      </c>
      <c r="K51" s="211">
        <v>12</v>
      </c>
      <c r="L51" s="211">
        <v>6</v>
      </c>
      <c r="M51" s="15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</row>
    <row r="52" spans="1:54" s="11" customFormat="1" ht="13.5" customHeight="1" x14ac:dyDescent="0.2">
      <c r="A52" s="48" t="s">
        <v>179</v>
      </c>
      <c r="B52" s="24" t="s">
        <v>194</v>
      </c>
      <c r="C52" s="24"/>
      <c r="D52" s="211">
        <v>2496</v>
      </c>
      <c r="E52" s="211">
        <v>0</v>
      </c>
      <c r="F52" s="211">
        <v>175</v>
      </c>
      <c r="G52" s="211">
        <v>617</v>
      </c>
      <c r="H52" s="211">
        <v>648</v>
      </c>
      <c r="I52" s="211">
        <v>541</v>
      </c>
      <c r="J52" s="211">
        <v>396</v>
      </c>
      <c r="K52" s="211">
        <v>75</v>
      </c>
      <c r="L52" s="211">
        <v>44</v>
      </c>
      <c r="M52" s="15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</row>
    <row r="53" spans="1:54" s="11" customFormat="1" ht="13.35" customHeight="1" x14ac:dyDescent="0.2">
      <c r="A53" s="48" t="s">
        <v>180</v>
      </c>
      <c r="B53" s="24" t="s">
        <v>198</v>
      </c>
      <c r="C53" s="24"/>
      <c r="D53" s="211">
        <v>1373</v>
      </c>
      <c r="E53" s="211">
        <v>13</v>
      </c>
      <c r="F53" s="211">
        <v>412</v>
      </c>
      <c r="G53" s="211">
        <v>395</v>
      </c>
      <c r="H53" s="211">
        <v>225</v>
      </c>
      <c r="I53" s="211">
        <v>192</v>
      </c>
      <c r="J53" s="211">
        <v>108</v>
      </c>
      <c r="K53" s="211">
        <v>19</v>
      </c>
      <c r="L53" s="211">
        <v>9</v>
      </c>
      <c r="M53" s="15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</row>
    <row r="54" spans="1:54" s="11" customFormat="1" ht="13.5" customHeight="1" x14ac:dyDescent="0.2">
      <c r="A54" s="48" t="s">
        <v>181</v>
      </c>
      <c r="B54" s="24" t="s">
        <v>196</v>
      </c>
      <c r="C54" s="24"/>
      <c r="D54" s="211">
        <v>2037</v>
      </c>
      <c r="E54" s="211">
        <v>4</v>
      </c>
      <c r="F54" s="211">
        <v>99</v>
      </c>
      <c r="G54" s="211">
        <v>227</v>
      </c>
      <c r="H54" s="211">
        <v>459</v>
      </c>
      <c r="I54" s="211">
        <v>580</v>
      </c>
      <c r="J54" s="211">
        <v>516</v>
      </c>
      <c r="K54" s="211">
        <v>143</v>
      </c>
      <c r="L54" s="211">
        <v>9</v>
      </c>
      <c r="M54" s="15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</row>
    <row r="55" spans="1:54" s="11" customFormat="1" ht="25.5" customHeight="1" x14ac:dyDescent="0.2">
      <c r="A55" s="48" t="s">
        <v>182</v>
      </c>
      <c r="B55" s="24" t="s">
        <v>197</v>
      </c>
      <c r="C55" s="24"/>
      <c r="D55" s="211">
        <v>85</v>
      </c>
      <c r="E55" s="211">
        <v>0</v>
      </c>
      <c r="F55" s="211">
        <v>5</v>
      </c>
      <c r="G55" s="211">
        <v>6</v>
      </c>
      <c r="H55" s="211">
        <v>10</v>
      </c>
      <c r="I55" s="211">
        <v>29</v>
      </c>
      <c r="J55" s="211">
        <v>13</v>
      </c>
      <c r="K55" s="211">
        <v>13</v>
      </c>
      <c r="L55" s="211">
        <v>9</v>
      </c>
      <c r="M55" s="15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</row>
    <row r="56" spans="1:54" s="11" customFormat="1" ht="13.5" customHeight="1" x14ac:dyDescent="0.2">
      <c r="A56" s="48" t="s">
        <v>183</v>
      </c>
      <c r="B56" s="24" t="s">
        <v>324</v>
      </c>
      <c r="C56" s="24"/>
      <c r="D56" s="211">
        <v>8</v>
      </c>
      <c r="E56" s="211">
        <v>0</v>
      </c>
      <c r="F56" s="211">
        <v>0</v>
      </c>
      <c r="G56" s="211">
        <v>1</v>
      </c>
      <c r="H56" s="211">
        <v>1</v>
      </c>
      <c r="I56" s="211">
        <v>0</v>
      </c>
      <c r="J56" s="211">
        <v>5</v>
      </c>
      <c r="K56" s="211">
        <v>1</v>
      </c>
      <c r="L56" s="211">
        <v>0</v>
      </c>
      <c r="M56" s="15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</row>
    <row r="57" spans="1:5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5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</row>
    <row r="58" spans="1:54" ht="1.5" customHeight="1" x14ac:dyDescent="0.2">
      <c r="A58" s="95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5"/>
    </row>
    <row r="59" spans="1:54" x14ac:dyDescent="0.2">
      <c r="D59" s="26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1">
    <tabColor rgb="FF92D050"/>
    <pageSetUpPr autoPageBreaks="0"/>
  </sheetPr>
  <dimension ref="A1:AP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14" s="21" customFormat="1" ht="11.1" customHeight="1" x14ac:dyDescent="0.2">
      <c r="L1" s="33" t="s">
        <v>475</v>
      </c>
    </row>
    <row r="2" spans="1:14" ht="11.1" customHeight="1" x14ac:dyDescent="0.2"/>
    <row r="3" spans="1:14" s="6" customFormat="1" ht="12" customHeight="1" x14ac:dyDescent="0.2">
      <c r="A3" s="43" t="s">
        <v>246</v>
      </c>
    </row>
    <row r="4" spans="1:14" s="6" customFormat="1" ht="11.1" customHeight="1" x14ac:dyDescent="0.2">
      <c r="A4" s="44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4" s="14" customFormat="1" ht="11.1" customHeight="1" x14ac:dyDescent="0.2">
      <c r="A6" s="96" t="s">
        <v>322</v>
      </c>
      <c r="B6" s="115"/>
      <c r="C6" s="115"/>
      <c r="D6" s="120"/>
      <c r="E6" s="120"/>
      <c r="F6" s="120"/>
      <c r="G6" s="120"/>
      <c r="H6" s="120"/>
      <c r="I6" s="120"/>
      <c r="J6" s="120"/>
      <c r="K6" s="120"/>
      <c r="L6" s="120"/>
    </row>
    <row r="7" spans="1:14" s="70" customFormat="1" ht="1.5" customHeight="1" x14ac:dyDescent="0.2">
      <c r="A7" s="72"/>
      <c r="B7" s="111"/>
      <c r="C7" s="111"/>
    </row>
    <row r="8" spans="1:14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</row>
    <row r="9" spans="1:14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</row>
    <row r="10" spans="1:14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14" s="12" customFormat="1" ht="13.5" customHeight="1" x14ac:dyDescent="0.2">
      <c r="A11" s="47"/>
      <c r="B11" s="40" t="s">
        <v>9</v>
      </c>
      <c r="C11" s="40"/>
      <c r="D11" s="37">
        <v>59099</v>
      </c>
      <c r="E11" s="211">
        <v>46</v>
      </c>
      <c r="F11" s="211">
        <v>5300</v>
      </c>
      <c r="G11" s="211">
        <v>11847</v>
      </c>
      <c r="H11" s="211">
        <v>13584</v>
      </c>
      <c r="I11" s="211">
        <v>15868</v>
      </c>
      <c r="J11" s="211">
        <v>10867</v>
      </c>
      <c r="K11" s="211">
        <v>1013</v>
      </c>
      <c r="L11" s="211">
        <v>574</v>
      </c>
    </row>
    <row r="12" spans="1:14" s="12" customFormat="1" ht="13.5" customHeight="1" x14ac:dyDescent="0.2">
      <c r="A12" s="48" t="s">
        <v>163</v>
      </c>
      <c r="B12" s="23" t="s">
        <v>152</v>
      </c>
      <c r="C12" s="23"/>
      <c r="D12" s="211">
        <v>1242</v>
      </c>
      <c r="E12" s="211">
        <v>2</v>
      </c>
      <c r="F12" s="211">
        <v>75</v>
      </c>
      <c r="G12" s="211">
        <v>193</v>
      </c>
      <c r="H12" s="211">
        <v>248</v>
      </c>
      <c r="I12" s="211">
        <v>327</v>
      </c>
      <c r="J12" s="211">
        <v>260</v>
      </c>
      <c r="K12" s="211">
        <v>41</v>
      </c>
      <c r="L12" s="211">
        <v>96</v>
      </c>
    </row>
    <row r="13" spans="1:14" s="12" customFormat="1" ht="13.5" customHeight="1" x14ac:dyDescent="0.2">
      <c r="A13" s="48" t="s">
        <v>164</v>
      </c>
      <c r="B13" s="23" t="s">
        <v>188</v>
      </c>
      <c r="C13" s="23"/>
      <c r="D13" s="211">
        <v>34</v>
      </c>
      <c r="E13" s="211">
        <v>0</v>
      </c>
      <c r="F13" s="211">
        <v>4</v>
      </c>
      <c r="G13" s="211">
        <v>10</v>
      </c>
      <c r="H13" s="211">
        <v>8</v>
      </c>
      <c r="I13" s="211">
        <v>11</v>
      </c>
      <c r="J13" s="211">
        <v>1</v>
      </c>
      <c r="K13" s="211">
        <v>0</v>
      </c>
      <c r="L13" s="211">
        <v>0</v>
      </c>
    </row>
    <row r="14" spans="1:14" s="12" customFormat="1" ht="13.5" customHeight="1" x14ac:dyDescent="0.2">
      <c r="A14" s="48" t="s">
        <v>165</v>
      </c>
      <c r="B14" s="23" t="s">
        <v>153</v>
      </c>
      <c r="C14" s="23"/>
      <c r="D14" s="211">
        <v>10282</v>
      </c>
      <c r="E14" s="211">
        <v>2</v>
      </c>
      <c r="F14" s="211">
        <v>866</v>
      </c>
      <c r="G14" s="211">
        <v>2216</v>
      </c>
      <c r="H14" s="211">
        <v>2501</v>
      </c>
      <c r="I14" s="211">
        <v>2982</v>
      </c>
      <c r="J14" s="211">
        <v>1545</v>
      </c>
      <c r="K14" s="211">
        <v>104</v>
      </c>
      <c r="L14" s="211">
        <v>66</v>
      </c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2467</v>
      </c>
      <c r="E15" s="211">
        <v>0</v>
      </c>
      <c r="F15" s="211">
        <v>215</v>
      </c>
      <c r="G15" s="211">
        <v>512</v>
      </c>
      <c r="H15" s="211">
        <v>602</v>
      </c>
      <c r="I15" s="211">
        <v>720</v>
      </c>
      <c r="J15" s="211">
        <v>378</v>
      </c>
      <c r="K15" s="211">
        <v>26</v>
      </c>
      <c r="L15" s="211">
        <v>14</v>
      </c>
      <c r="M15" s="18"/>
    </row>
    <row r="16" spans="1:14" s="230" customFormat="1" ht="13.5" hidden="1" customHeight="1" outlineLevel="1" x14ac:dyDescent="0.2">
      <c r="A16" s="48"/>
      <c r="B16" s="63" t="s">
        <v>984</v>
      </c>
      <c r="C16" s="23"/>
      <c r="D16" s="211">
        <v>256</v>
      </c>
      <c r="E16" s="211">
        <v>0</v>
      </c>
      <c r="F16" s="211">
        <v>11</v>
      </c>
      <c r="G16" s="211">
        <v>41</v>
      </c>
      <c r="H16" s="211">
        <v>58</v>
      </c>
      <c r="I16" s="211">
        <v>79</v>
      </c>
      <c r="J16" s="211">
        <v>61</v>
      </c>
      <c r="K16" s="211">
        <v>5</v>
      </c>
      <c r="L16" s="211">
        <v>1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2</v>
      </c>
      <c r="E17" s="211">
        <v>0</v>
      </c>
      <c r="F17" s="211">
        <v>0</v>
      </c>
      <c r="G17" s="211">
        <v>1</v>
      </c>
      <c r="H17" s="211">
        <v>0</v>
      </c>
      <c r="I17" s="211">
        <v>1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736</v>
      </c>
      <c r="E18" s="211">
        <v>0</v>
      </c>
      <c r="F18" s="211">
        <v>65</v>
      </c>
      <c r="G18" s="211">
        <v>150</v>
      </c>
      <c r="H18" s="211">
        <v>180</v>
      </c>
      <c r="I18" s="211">
        <v>213</v>
      </c>
      <c r="J18" s="211">
        <v>120</v>
      </c>
      <c r="K18" s="211">
        <v>7</v>
      </c>
      <c r="L18" s="211">
        <v>1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921</v>
      </c>
      <c r="E19" s="211">
        <v>0</v>
      </c>
      <c r="F19" s="211">
        <v>49</v>
      </c>
      <c r="G19" s="211">
        <v>145</v>
      </c>
      <c r="H19" s="211">
        <v>215</v>
      </c>
      <c r="I19" s="211">
        <v>359</v>
      </c>
      <c r="J19" s="211">
        <v>142</v>
      </c>
      <c r="K19" s="211">
        <v>5</v>
      </c>
      <c r="L19" s="211">
        <v>6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670</v>
      </c>
      <c r="E20" s="211">
        <v>0</v>
      </c>
      <c r="F20" s="211">
        <v>102</v>
      </c>
      <c r="G20" s="211">
        <v>160</v>
      </c>
      <c r="H20" s="211">
        <v>143</v>
      </c>
      <c r="I20" s="211">
        <v>182</v>
      </c>
      <c r="J20" s="211">
        <v>77</v>
      </c>
      <c r="K20" s="211">
        <v>5</v>
      </c>
      <c r="L20" s="211">
        <v>1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395</v>
      </c>
      <c r="E21" s="211">
        <v>0</v>
      </c>
      <c r="F21" s="211">
        <v>31</v>
      </c>
      <c r="G21" s="211">
        <v>78</v>
      </c>
      <c r="H21" s="211">
        <v>92</v>
      </c>
      <c r="I21" s="211">
        <v>107</v>
      </c>
      <c r="J21" s="211">
        <v>81</v>
      </c>
      <c r="K21" s="211">
        <v>3</v>
      </c>
      <c r="L21" s="211">
        <v>3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159</v>
      </c>
      <c r="E22" s="211">
        <v>0</v>
      </c>
      <c r="F22" s="211">
        <v>21</v>
      </c>
      <c r="G22" s="211">
        <v>48</v>
      </c>
      <c r="H22" s="211">
        <v>39</v>
      </c>
      <c r="I22" s="211">
        <v>38</v>
      </c>
      <c r="J22" s="211">
        <v>11</v>
      </c>
      <c r="K22" s="211">
        <v>2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117</v>
      </c>
      <c r="E23" s="211">
        <v>0</v>
      </c>
      <c r="F23" s="211">
        <v>13</v>
      </c>
      <c r="G23" s="211">
        <v>22</v>
      </c>
      <c r="H23" s="211">
        <v>27</v>
      </c>
      <c r="I23" s="211">
        <v>36</v>
      </c>
      <c r="J23" s="211">
        <v>17</v>
      </c>
      <c r="K23" s="211">
        <v>1</v>
      </c>
      <c r="L23" s="211">
        <v>1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3</v>
      </c>
      <c r="E24" s="211">
        <v>0</v>
      </c>
      <c r="F24" s="211">
        <v>1</v>
      </c>
      <c r="G24" s="211">
        <v>0</v>
      </c>
      <c r="H24" s="211">
        <v>1</v>
      </c>
      <c r="I24" s="211">
        <v>0</v>
      </c>
      <c r="J24" s="211">
        <v>0</v>
      </c>
      <c r="K24" s="211">
        <v>1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145</v>
      </c>
      <c r="E25" s="211">
        <v>0</v>
      </c>
      <c r="F25" s="211">
        <v>7</v>
      </c>
      <c r="G25" s="211">
        <v>27</v>
      </c>
      <c r="H25" s="211">
        <v>40</v>
      </c>
      <c r="I25" s="211">
        <v>47</v>
      </c>
      <c r="J25" s="211">
        <v>23</v>
      </c>
      <c r="K25" s="211">
        <v>1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185</v>
      </c>
      <c r="E26" s="211">
        <v>0</v>
      </c>
      <c r="F26" s="211">
        <v>15</v>
      </c>
      <c r="G26" s="211">
        <v>52</v>
      </c>
      <c r="H26" s="211">
        <v>49</v>
      </c>
      <c r="I26" s="211">
        <v>51</v>
      </c>
      <c r="J26" s="211">
        <v>16</v>
      </c>
      <c r="K26" s="211">
        <v>2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430</v>
      </c>
      <c r="E27" s="211">
        <v>0</v>
      </c>
      <c r="F27" s="211">
        <v>45</v>
      </c>
      <c r="G27" s="211">
        <v>110</v>
      </c>
      <c r="H27" s="211">
        <v>90</v>
      </c>
      <c r="I27" s="211">
        <v>128</v>
      </c>
      <c r="J27" s="211">
        <v>51</v>
      </c>
      <c r="K27" s="211">
        <v>4</v>
      </c>
      <c r="L27" s="211">
        <v>2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693</v>
      </c>
      <c r="E28" s="211">
        <v>0</v>
      </c>
      <c r="F28" s="211">
        <v>57</v>
      </c>
      <c r="G28" s="211">
        <v>157</v>
      </c>
      <c r="H28" s="211">
        <v>162</v>
      </c>
      <c r="I28" s="211">
        <v>204</v>
      </c>
      <c r="J28" s="211">
        <v>103</v>
      </c>
      <c r="K28" s="211">
        <v>6</v>
      </c>
      <c r="L28" s="211">
        <v>4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92</v>
      </c>
      <c r="E29" s="211">
        <v>0</v>
      </c>
      <c r="F29" s="211">
        <v>2</v>
      </c>
      <c r="G29" s="211">
        <v>26</v>
      </c>
      <c r="H29" s="211">
        <v>28</v>
      </c>
      <c r="I29" s="211">
        <v>20</v>
      </c>
      <c r="J29" s="211">
        <v>16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785</v>
      </c>
      <c r="E30" s="211">
        <v>1</v>
      </c>
      <c r="F30" s="211">
        <v>62</v>
      </c>
      <c r="G30" s="211">
        <v>171</v>
      </c>
      <c r="H30" s="211">
        <v>204</v>
      </c>
      <c r="I30" s="211">
        <v>191</v>
      </c>
      <c r="J30" s="211">
        <v>124</v>
      </c>
      <c r="K30" s="211">
        <v>14</v>
      </c>
      <c r="L30" s="211">
        <v>18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96</v>
      </c>
      <c r="E31" s="211">
        <v>0</v>
      </c>
      <c r="F31" s="211">
        <v>6</v>
      </c>
      <c r="G31" s="211">
        <v>27</v>
      </c>
      <c r="H31" s="211">
        <v>26</v>
      </c>
      <c r="I31" s="211">
        <v>18</v>
      </c>
      <c r="J31" s="211">
        <v>17</v>
      </c>
      <c r="K31" s="211">
        <v>2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246</v>
      </c>
      <c r="E32" s="211">
        <v>0</v>
      </c>
      <c r="F32" s="211">
        <v>17</v>
      </c>
      <c r="G32" s="211">
        <v>63</v>
      </c>
      <c r="H32" s="211">
        <v>60</v>
      </c>
      <c r="I32" s="211">
        <v>73</v>
      </c>
      <c r="J32" s="211">
        <v>30</v>
      </c>
      <c r="K32" s="211">
        <v>2</v>
      </c>
      <c r="L32" s="211">
        <v>1</v>
      </c>
      <c r="M32" s="18"/>
    </row>
    <row r="33" spans="1:42" s="230" customFormat="1" ht="13.5" hidden="1" customHeight="1" outlineLevel="1" x14ac:dyDescent="0.2">
      <c r="A33" s="48"/>
      <c r="B33" s="63" t="s">
        <v>1001</v>
      </c>
      <c r="C33" s="23"/>
      <c r="D33" s="211">
        <v>206</v>
      </c>
      <c r="E33" s="211">
        <v>1</v>
      </c>
      <c r="F33" s="211">
        <v>8</v>
      </c>
      <c r="G33" s="211">
        <v>53</v>
      </c>
      <c r="H33" s="211">
        <v>49</v>
      </c>
      <c r="I33" s="211">
        <v>63</v>
      </c>
      <c r="J33" s="211">
        <v>28</v>
      </c>
      <c r="K33" s="211">
        <v>2</v>
      </c>
      <c r="L33" s="211">
        <v>2</v>
      </c>
      <c r="M33" s="18"/>
    </row>
    <row r="34" spans="1:42" s="230" customFormat="1" ht="13.5" hidden="1" customHeight="1" outlineLevel="1" x14ac:dyDescent="0.2">
      <c r="A34" s="48"/>
      <c r="B34" s="30" t="s">
        <v>1002</v>
      </c>
      <c r="C34" s="23"/>
      <c r="D34" s="211">
        <v>508</v>
      </c>
      <c r="E34" s="211">
        <v>0</v>
      </c>
      <c r="F34" s="211">
        <v>26</v>
      </c>
      <c r="G34" s="211">
        <v>106</v>
      </c>
      <c r="H34" s="211">
        <v>153</v>
      </c>
      <c r="I34" s="211">
        <v>147</v>
      </c>
      <c r="J34" s="211">
        <v>72</v>
      </c>
      <c r="K34" s="211">
        <v>2</v>
      </c>
      <c r="L34" s="211">
        <v>2</v>
      </c>
      <c r="M34" s="18"/>
    </row>
    <row r="35" spans="1:42" s="230" customFormat="1" ht="13.5" hidden="1" customHeight="1" outlineLevel="1" x14ac:dyDescent="0.2">
      <c r="A35" s="48"/>
      <c r="B35" s="63" t="s">
        <v>1003</v>
      </c>
      <c r="C35" s="23"/>
      <c r="D35" s="211">
        <v>162</v>
      </c>
      <c r="E35" s="211">
        <v>0</v>
      </c>
      <c r="F35" s="211">
        <v>19</v>
      </c>
      <c r="G35" s="211">
        <v>49</v>
      </c>
      <c r="H35" s="211">
        <v>46</v>
      </c>
      <c r="I35" s="211">
        <v>30</v>
      </c>
      <c r="J35" s="211">
        <v>17</v>
      </c>
      <c r="K35" s="211">
        <v>0</v>
      </c>
      <c r="L35" s="211">
        <v>1</v>
      </c>
      <c r="M35" s="18"/>
    </row>
    <row r="36" spans="1:42" s="230" customFormat="1" ht="13.5" hidden="1" customHeight="1" outlineLevel="1" x14ac:dyDescent="0.2">
      <c r="A36" s="48"/>
      <c r="B36" s="63" t="s">
        <v>1004</v>
      </c>
      <c r="C36" s="23"/>
      <c r="D36" s="211">
        <v>540</v>
      </c>
      <c r="E36" s="211">
        <v>0</v>
      </c>
      <c r="F36" s="211">
        <v>66</v>
      </c>
      <c r="G36" s="211">
        <v>122</v>
      </c>
      <c r="H36" s="211">
        <v>126</v>
      </c>
      <c r="I36" s="211">
        <v>128</v>
      </c>
      <c r="J36" s="211">
        <v>88</v>
      </c>
      <c r="K36" s="211">
        <v>6</v>
      </c>
      <c r="L36" s="211">
        <v>4</v>
      </c>
      <c r="M36" s="18"/>
    </row>
    <row r="37" spans="1:42" s="230" customFormat="1" ht="13.5" hidden="1" customHeight="1" outlineLevel="1" x14ac:dyDescent="0.2">
      <c r="A37" s="48"/>
      <c r="B37" s="63" t="s">
        <v>1005</v>
      </c>
      <c r="C37" s="23"/>
      <c r="D37" s="211">
        <v>221</v>
      </c>
      <c r="E37" s="211">
        <v>0</v>
      </c>
      <c r="F37" s="211">
        <v>14</v>
      </c>
      <c r="G37" s="211">
        <v>61</v>
      </c>
      <c r="H37" s="211">
        <v>60</v>
      </c>
      <c r="I37" s="211">
        <v>57</v>
      </c>
      <c r="J37" s="211">
        <v>25</v>
      </c>
      <c r="K37" s="211">
        <v>3</v>
      </c>
      <c r="L37" s="211">
        <v>1</v>
      </c>
      <c r="M37" s="18"/>
    </row>
    <row r="38" spans="1:42" s="230" customFormat="1" ht="13.5" hidden="1" customHeight="1" outlineLevel="1" x14ac:dyDescent="0.2">
      <c r="A38" s="48"/>
      <c r="B38" s="30" t="s">
        <v>1006</v>
      </c>
      <c r="C38" s="23"/>
      <c r="D38" s="211">
        <v>247</v>
      </c>
      <c r="E38" s="211">
        <v>0</v>
      </c>
      <c r="F38" s="211">
        <v>14</v>
      </c>
      <c r="G38" s="211">
        <v>35</v>
      </c>
      <c r="H38" s="211">
        <v>51</v>
      </c>
      <c r="I38" s="211">
        <v>90</v>
      </c>
      <c r="J38" s="211">
        <v>48</v>
      </c>
      <c r="K38" s="211">
        <v>5</v>
      </c>
      <c r="L38" s="211">
        <v>4</v>
      </c>
      <c r="M38" s="18"/>
    </row>
    <row r="39" spans="1:42" s="12" customFormat="1" ht="13.5" customHeight="1" collapsed="1" x14ac:dyDescent="0.2">
      <c r="A39" s="48" t="s">
        <v>166</v>
      </c>
      <c r="B39" s="24" t="s">
        <v>189</v>
      </c>
      <c r="C39" s="24"/>
      <c r="D39" s="211">
        <v>15</v>
      </c>
      <c r="E39" s="211">
        <v>0</v>
      </c>
      <c r="F39" s="211">
        <v>0</v>
      </c>
      <c r="G39" s="211">
        <v>3</v>
      </c>
      <c r="H39" s="211">
        <v>7</v>
      </c>
      <c r="I39" s="211">
        <v>3</v>
      </c>
      <c r="J39" s="211">
        <v>2</v>
      </c>
      <c r="K39" s="211">
        <v>0</v>
      </c>
      <c r="L39" s="211">
        <v>0</v>
      </c>
    </row>
    <row r="40" spans="1:42" s="12" customFormat="1" ht="25.5" customHeight="1" x14ac:dyDescent="0.2">
      <c r="A40" s="48" t="s">
        <v>167</v>
      </c>
      <c r="B40" s="24" t="s">
        <v>159</v>
      </c>
      <c r="C40" s="24"/>
      <c r="D40" s="211">
        <v>348</v>
      </c>
      <c r="E40" s="211">
        <v>0</v>
      </c>
      <c r="F40" s="211">
        <v>10</v>
      </c>
      <c r="G40" s="211">
        <v>63</v>
      </c>
      <c r="H40" s="211">
        <v>89</v>
      </c>
      <c r="I40" s="211">
        <v>113</v>
      </c>
      <c r="J40" s="211">
        <v>68</v>
      </c>
      <c r="K40" s="211">
        <v>5</v>
      </c>
      <c r="L40" s="211">
        <v>0</v>
      </c>
    </row>
    <row r="41" spans="1:42" s="12" customFormat="1" ht="13.5" customHeight="1" x14ac:dyDescent="0.2">
      <c r="A41" s="48" t="s">
        <v>168</v>
      </c>
      <c r="B41" s="24" t="s">
        <v>154</v>
      </c>
      <c r="C41" s="24"/>
      <c r="D41" s="211">
        <v>763</v>
      </c>
      <c r="E41" s="211">
        <v>0</v>
      </c>
      <c r="F41" s="211">
        <v>45</v>
      </c>
      <c r="G41" s="211">
        <v>123</v>
      </c>
      <c r="H41" s="211">
        <v>171</v>
      </c>
      <c r="I41" s="211">
        <v>184</v>
      </c>
      <c r="J41" s="211">
        <v>132</v>
      </c>
      <c r="K41" s="211">
        <v>16</v>
      </c>
      <c r="L41" s="211">
        <v>92</v>
      </c>
    </row>
    <row r="42" spans="1:42" s="12" customFormat="1" ht="25.5" customHeight="1" x14ac:dyDescent="0.2">
      <c r="A42" s="48" t="s">
        <v>169</v>
      </c>
      <c r="B42" s="24" t="s">
        <v>155</v>
      </c>
      <c r="C42" s="24"/>
      <c r="D42" s="211">
        <v>8684</v>
      </c>
      <c r="E42" s="211">
        <v>5</v>
      </c>
      <c r="F42" s="211">
        <v>1229</v>
      </c>
      <c r="G42" s="211">
        <v>2110</v>
      </c>
      <c r="H42" s="211">
        <v>2141</v>
      </c>
      <c r="I42" s="211">
        <v>2014</v>
      </c>
      <c r="J42" s="211">
        <v>1013</v>
      </c>
      <c r="K42" s="211">
        <v>99</v>
      </c>
      <c r="L42" s="211">
        <v>73</v>
      </c>
    </row>
    <row r="43" spans="1:42" s="12" customFormat="1" ht="13.5" customHeight="1" x14ac:dyDescent="0.2">
      <c r="A43" s="48" t="s">
        <v>170</v>
      </c>
      <c r="B43" s="24" t="s">
        <v>156</v>
      </c>
      <c r="C43" s="24"/>
      <c r="D43" s="211">
        <v>1450</v>
      </c>
      <c r="E43" s="211">
        <v>0</v>
      </c>
      <c r="F43" s="211">
        <v>52</v>
      </c>
      <c r="G43" s="211">
        <v>392</v>
      </c>
      <c r="H43" s="211">
        <v>449</v>
      </c>
      <c r="I43" s="211">
        <v>381</v>
      </c>
      <c r="J43" s="211">
        <v>162</v>
      </c>
      <c r="K43" s="211">
        <v>8</v>
      </c>
      <c r="L43" s="211">
        <v>6</v>
      </c>
    </row>
    <row r="44" spans="1:42" s="12" customFormat="1" ht="13.5" customHeight="1" x14ac:dyDescent="0.2">
      <c r="A44" s="48" t="s">
        <v>171</v>
      </c>
      <c r="B44" s="24" t="s">
        <v>157</v>
      </c>
      <c r="C44" s="24"/>
      <c r="D44" s="211">
        <v>6222</v>
      </c>
      <c r="E44" s="211">
        <v>20</v>
      </c>
      <c r="F44" s="211">
        <v>976</v>
      </c>
      <c r="G44" s="211">
        <v>1265</v>
      </c>
      <c r="H44" s="211">
        <v>1170</v>
      </c>
      <c r="I44" s="211">
        <v>1493</v>
      </c>
      <c r="J44" s="211">
        <v>1131</v>
      </c>
      <c r="K44" s="211">
        <v>112</v>
      </c>
      <c r="L44" s="211">
        <v>55</v>
      </c>
    </row>
    <row r="45" spans="1:42" s="12" customFormat="1" ht="13.5" customHeight="1" x14ac:dyDescent="0.2">
      <c r="A45" s="48" t="s">
        <v>172</v>
      </c>
      <c r="B45" s="24" t="s">
        <v>190</v>
      </c>
      <c r="C45" s="24"/>
      <c r="D45" s="211">
        <v>220</v>
      </c>
      <c r="E45" s="211">
        <v>0</v>
      </c>
      <c r="F45" s="211">
        <v>22</v>
      </c>
      <c r="G45" s="211">
        <v>54</v>
      </c>
      <c r="H45" s="211">
        <v>58</v>
      </c>
      <c r="I45" s="211">
        <v>57</v>
      </c>
      <c r="J45" s="211">
        <v>24</v>
      </c>
      <c r="K45" s="211">
        <v>2</v>
      </c>
      <c r="L45" s="211">
        <v>3</v>
      </c>
    </row>
    <row r="46" spans="1:42" s="11" customFormat="1" ht="13.5" customHeight="1" x14ac:dyDescent="0.2">
      <c r="A46" s="48" t="s">
        <v>173</v>
      </c>
      <c r="B46" s="24" t="s">
        <v>191</v>
      </c>
      <c r="C46" s="24"/>
      <c r="D46" s="211">
        <v>312</v>
      </c>
      <c r="E46" s="211">
        <v>0</v>
      </c>
      <c r="F46" s="211">
        <v>4</v>
      </c>
      <c r="G46" s="211">
        <v>28</v>
      </c>
      <c r="H46" s="211">
        <v>86</v>
      </c>
      <c r="I46" s="211">
        <v>136</v>
      </c>
      <c r="J46" s="211">
        <v>51</v>
      </c>
      <c r="K46" s="211">
        <v>3</v>
      </c>
      <c r="L46" s="211">
        <v>4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s="11" customFormat="1" ht="13.5" customHeight="1" x14ac:dyDescent="0.2">
      <c r="A47" s="48" t="s">
        <v>174</v>
      </c>
      <c r="B47" s="24" t="s">
        <v>192</v>
      </c>
      <c r="C47" s="24"/>
      <c r="D47" s="211">
        <v>301</v>
      </c>
      <c r="E47" s="211">
        <v>0</v>
      </c>
      <c r="F47" s="211">
        <v>9</v>
      </c>
      <c r="G47" s="211">
        <v>43</v>
      </c>
      <c r="H47" s="211">
        <v>61</v>
      </c>
      <c r="I47" s="211">
        <v>108</v>
      </c>
      <c r="J47" s="211">
        <v>64</v>
      </c>
      <c r="K47" s="211">
        <v>13</v>
      </c>
      <c r="L47" s="211">
        <v>3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s="11" customFormat="1" ht="13.5" customHeight="1" x14ac:dyDescent="0.2">
      <c r="A48" s="48" t="s">
        <v>175</v>
      </c>
      <c r="B48" s="24" t="s">
        <v>195</v>
      </c>
      <c r="C48" s="24"/>
      <c r="D48" s="211">
        <v>999</v>
      </c>
      <c r="E48" s="211">
        <v>0</v>
      </c>
      <c r="F48" s="211">
        <v>99</v>
      </c>
      <c r="G48" s="211">
        <v>270</v>
      </c>
      <c r="H48" s="211">
        <v>251</v>
      </c>
      <c r="I48" s="211">
        <v>240</v>
      </c>
      <c r="J48" s="211">
        <v>121</v>
      </c>
      <c r="K48" s="211">
        <v>14</v>
      </c>
      <c r="L48" s="211">
        <v>4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s="11" customFormat="1" ht="12.75" customHeight="1" x14ac:dyDescent="0.2">
      <c r="A49" s="48" t="s">
        <v>176</v>
      </c>
      <c r="B49" s="24" t="s">
        <v>193</v>
      </c>
      <c r="C49" s="24"/>
      <c r="D49" s="211">
        <v>5502</v>
      </c>
      <c r="E49" s="211">
        <v>4</v>
      </c>
      <c r="F49" s="211">
        <v>642</v>
      </c>
      <c r="G49" s="211">
        <v>1134</v>
      </c>
      <c r="H49" s="211">
        <v>1228</v>
      </c>
      <c r="I49" s="211">
        <v>1434</v>
      </c>
      <c r="J49" s="211">
        <v>925</v>
      </c>
      <c r="K49" s="211">
        <v>104</v>
      </c>
      <c r="L49" s="211">
        <v>31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s="11" customFormat="1" ht="12.75" customHeight="1" x14ac:dyDescent="0.2">
      <c r="A50" s="48" t="s">
        <v>177</v>
      </c>
      <c r="B50" s="24" t="s">
        <v>160</v>
      </c>
      <c r="C50" s="24"/>
      <c r="D50" s="211">
        <v>4465</v>
      </c>
      <c r="E50" s="211">
        <v>3</v>
      </c>
      <c r="F50" s="211">
        <v>109</v>
      </c>
      <c r="G50" s="211">
        <v>412</v>
      </c>
      <c r="H50" s="211">
        <v>838</v>
      </c>
      <c r="I50" s="211">
        <v>1403</v>
      </c>
      <c r="J50" s="211">
        <v>1506</v>
      </c>
      <c r="K50" s="211">
        <v>136</v>
      </c>
      <c r="L50" s="211">
        <v>58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s="11" customFormat="1" ht="12.75" customHeight="1" x14ac:dyDescent="0.2">
      <c r="A51" s="48" t="s">
        <v>178</v>
      </c>
      <c r="B51" s="24" t="s">
        <v>158</v>
      </c>
      <c r="C51" s="24"/>
      <c r="D51" s="211">
        <v>1544</v>
      </c>
      <c r="E51" s="211">
        <v>1</v>
      </c>
      <c r="F51" s="211">
        <v>52</v>
      </c>
      <c r="G51" s="211">
        <v>200</v>
      </c>
      <c r="H51" s="211">
        <v>390</v>
      </c>
      <c r="I51" s="211">
        <v>450</v>
      </c>
      <c r="J51" s="211">
        <v>410</v>
      </c>
      <c r="K51" s="211">
        <v>32</v>
      </c>
      <c r="L51" s="211">
        <v>9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s="11" customFormat="1" ht="13.5" customHeight="1" x14ac:dyDescent="0.2">
      <c r="A52" s="48" t="s">
        <v>179</v>
      </c>
      <c r="B52" s="24" t="s">
        <v>194</v>
      </c>
      <c r="C52" s="24"/>
      <c r="D52" s="211">
        <v>14130</v>
      </c>
      <c r="E52" s="211">
        <v>3</v>
      </c>
      <c r="F52" s="211">
        <v>956</v>
      </c>
      <c r="G52" s="211">
        <v>2982</v>
      </c>
      <c r="H52" s="211">
        <v>3346</v>
      </c>
      <c r="I52" s="211">
        <v>3790</v>
      </c>
      <c r="J52" s="211">
        <v>2831</v>
      </c>
      <c r="K52" s="211">
        <v>183</v>
      </c>
      <c r="L52" s="211">
        <v>39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s="11" customFormat="1" ht="13.35" customHeight="1" x14ac:dyDescent="0.2">
      <c r="A53" s="48" t="s">
        <v>180</v>
      </c>
      <c r="B53" s="24" t="s">
        <v>198</v>
      </c>
      <c r="C53" s="24"/>
      <c r="D53" s="211">
        <v>456</v>
      </c>
      <c r="E53" s="211">
        <v>6</v>
      </c>
      <c r="F53" s="211">
        <v>71</v>
      </c>
      <c r="G53" s="211">
        <v>107</v>
      </c>
      <c r="H53" s="211">
        <v>111</v>
      </c>
      <c r="I53" s="211">
        <v>100</v>
      </c>
      <c r="J53" s="211">
        <v>46</v>
      </c>
      <c r="K53" s="211">
        <v>10</v>
      </c>
      <c r="L53" s="211">
        <v>5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s="11" customFormat="1" ht="13.5" customHeight="1" x14ac:dyDescent="0.2">
      <c r="A54" s="48" t="s">
        <v>181</v>
      </c>
      <c r="B54" s="24" t="s">
        <v>196</v>
      </c>
      <c r="C54" s="24"/>
      <c r="D54" s="211">
        <v>1621</v>
      </c>
      <c r="E54" s="211">
        <v>0</v>
      </c>
      <c r="F54" s="211">
        <v>72</v>
      </c>
      <c r="G54" s="211">
        <v>229</v>
      </c>
      <c r="H54" s="211">
        <v>379</v>
      </c>
      <c r="I54" s="211">
        <v>511</v>
      </c>
      <c r="J54" s="211">
        <v>361</v>
      </c>
      <c r="K54" s="211">
        <v>52</v>
      </c>
      <c r="L54" s="211">
        <v>17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s="11" customFormat="1" ht="25.5" customHeight="1" x14ac:dyDescent="0.2">
      <c r="A55" s="48" t="s">
        <v>182</v>
      </c>
      <c r="B55" s="24" t="s">
        <v>197</v>
      </c>
      <c r="C55" s="24"/>
      <c r="D55" s="211">
        <v>500</v>
      </c>
      <c r="E55" s="211">
        <v>0</v>
      </c>
      <c r="F55" s="211">
        <v>7</v>
      </c>
      <c r="G55" s="211">
        <v>13</v>
      </c>
      <c r="H55" s="211">
        <v>51</v>
      </c>
      <c r="I55" s="211">
        <v>131</v>
      </c>
      <c r="J55" s="211">
        <v>206</v>
      </c>
      <c r="K55" s="211">
        <v>79</v>
      </c>
      <c r="L55" s="211">
        <v>13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s="11" customFormat="1" ht="13.5" customHeight="1" x14ac:dyDescent="0.2">
      <c r="A56" s="48" t="s">
        <v>183</v>
      </c>
      <c r="B56" s="24" t="s">
        <v>324</v>
      </c>
      <c r="C56" s="24"/>
      <c r="D56" s="211">
        <v>9</v>
      </c>
      <c r="E56" s="211">
        <v>0</v>
      </c>
      <c r="F56" s="211">
        <v>0</v>
      </c>
      <c r="G56" s="211">
        <v>0</v>
      </c>
      <c r="H56" s="211">
        <v>1</v>
      </c>
      <c r="I56" s="211">
        <v>0</v>
      </c>
      <c r="J56" s="211">
        <v>8</v>
      </c>
      <c r="K56" s="211">
        <v>0</v>
      </c>
      <c r="L56" s="211">
        <v>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.5" customHeight="1" x14ac:dyDescent="0.2">
      <c r="A58" s="95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  <row r="59" spans="1:42" x14ac:dyDescent="0.2">
      <c r="D59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2">
    <tabColor rgb="FF92D050"/>
    <pageSetUpPr autoPageBreaks="0"/>
  </sheetPr>
  <dimension ref="A1:BB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20" s="21" customFormat="1" ht="11.1" customHeight="1" x14ac:dyDescent="0.2">
      <c r="L1" s="31" t="s">
        <v>474</v>
      </c>
    </row>
    <row r="2" spans="1:20" ht="11.1" customHeight="1" x14ac:dyDescent="0.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</row>
    <row r="3" spans="1:20" s="6" customFormat="1" ht="12" customHeight="1" x14ac:dyDescent="0.2">
      <c r="A3" s="43" t="s">
        <v>246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20" s="6" customFormat="1" ht="11.1" customHeight="1" x14ac:dyDescent="0.2">
      <c r="A4" s="44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0" ht="11.1" customHeight="1" x14ac:dyDescent="0.2">
      <c r="A6" s="96" t="s">
        <v>59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20" s="4" customFormat="1" ht="1.5" customHeight="1" x14ac:dyDescent="0.2">
      <c r="A7" s="72"/>
      <c r="B7" s="111"/>
      <c r="C7" s="111"/>
    </row>
    <row r="8" spans="1:20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174022</v>
      </c>
      <c r="E11" s="211">
        <v>118</v>
      </c>
      <c r="F11" s="211">
        <v>17143</v>
      </c>
      <c r="G11" s="211">
        <v>36554</v>
      </c>
      <c r="H11" s="211">
        <v>40935</v>
      </c>
      <c r="I11" s="211">
        <v>44326</v>
      </c>
      <c r="J11" s="211">
        <v>30076</v>
      </c>
      <c r="K11" s="211">
        <v>3656</v>
      </c>
      <c r="L11" s="211">
        <v>1214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6352</v>
      </c>
      <c r="E12" s="211">
        <v>8</v>
      </c>
      <c r="F12" s="211">
        <v>398</v>
      </c>
      <c r="G12" s="211">
        <v>1144</v>
      </c>
      <c r="H12" s="211">
        <v>1345</v>
      </c>
      <c r="I12" s="211">
        <v>1617</v>
      </c>
      <c r="J12" s="211">
        <v>1413</v>
      </c>
      <c r="K12" s="211">
        <v>302</v>
      </c>
      <c r="L12" s="211">
        <v>125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717</v>
      </c>
      <c r="E13" s="211">
        <v>0</v>
      </c>
      <c r="F13" s="211">
        <v>69</v>
      </c>
      <c r="G13" s="211">
        <v>118</v>
      </c>
      <c r="H13" s="211">
        <v>197</v>
      </c>
      <c r="I13" s="211">
        <v>200</v>
      </c>
      <c r="J13" s="211">
        <v>113</v>
      </c>
      <c r="K13" s="211">
        <v>17</v>
      </c>
      <c r="L13" s="211">
        <v>3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42899</v>
      </c>
      <c r="E14" s="211">
        <v>16</v>
      </c>
      <c r="F14" s="211">
        <v>4435</v>
      </c>
      <c r="G14" s="211">
        <v>9824</v>
      </c>
      <c r="H14" s="211">
        <v>10437</v>
      </c>
      <c r="I14" s="211">
        <v>10937</v>
      </c>
      <c r="J14" s="211">
        <v>6398</v>
      </c>
      <c r="K14" s="211">
        <v>669</v>
      </c>
      <c r="L14" s="211">
        <v>183</v>
      </c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1</v>
      </c>
      <c r="F15" s="211">
        <v>514</v>
      </c>
      <c r="G15" s="211">
        <v>1137</v>
      </c>
      <c r="H15" s="211">
        <v>1237</v>
      </c>
      <c r="I15" s="211">
        <v>1325</v>
      </c>
      <c r="J15" s="211">
        <v>795</v>
      </c>
      <c r="K15" s="211">
        <v>77</v>
      </c>
      <c r="L15" s="211">
        <v>19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0</v>
      </c>
      <c r="F16" s="211">
        <v>64</v>
      </c>
      <c r="G16" s="211">
        <v>151</v>
      </c>
      <c r="H16" s="211">
        <v>200</v>
      </c>
      <c r="I16" s="211">
        <v>229</v>
      </c>
      <c r="J16" s="211">
        <v>153</v>
      </c>
      <c r="K16" s="211">
        <v>22</v>
      </c>
      <c r="L16" s="211">
        <v>2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0</v>
      </c>
      <c r="I17" s="211">
        <v>3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2</v>
      </c>
      <c r="F18" s="211">
        <v>270</v>
      </c>
      <c r="G18" s="211">
        <v>517</v>
      </c>
      <c r="H18" s="211">
        <v>485</v>
      </c>
      <c r="I18" s="211">
        <v>599</v>
      </c>
      <c r="J18" s="211">
        <v>341</v>
      </c>
      <c r="K18" s="211">
        <v>20</v>
      </c>
      <c r="L18" s="211">
        <v>2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0</v>
      </c>
      <c r="F19" s="211">
        <v>83</v>
      </c>
      <c r="G19" s="211">
        <v>212</v>
      </c>
      <c r="H19" s="211">
        <v>275</v>
      </c>
      <c r="I19" s="211">
        <v>472</v>
      </c>
      <c r="J19" s="211">
        <v>221</v>
      </c>
      <c r="K19" s="211">
        <v>9</v>
      </c>
      <c r="L19" s="211">
        <v>10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1</v>
      </c>
      <c r="F20" s="211">
        <v>176</v>
      </c>
      <c r="G20" s="211">
        <v>333</v>
      </c>
      <c r="H20" s="211">
        <v>267</v>
      </c>
      <c r="I20" s="211">
        <v>403</v>
      </c>
      <c r="J20" s="211">
        <v>203</v>
      </c>
      <c r="K20" s="211">
        <v>12</v>
      </c>
      <c r="L20" s="211">
        <v>2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0</v>
      </c>
      <c r="F21" s="211">
        <v>200</v>
      </c>
      <c r="G21" s="211">
        <v>458</v>
      </c>
      <c r="H21" s="211">
        <v>578</v>
      </c>
      <c r="I21" s="211">
        <v>708</v>
      </c>
      <c r="J21" s="211">
        <v>498</v>
      </c>
      <c r="K21" s="211">
        <v>54</v>
      </c>
      <c r="L21" s="211">
        <v>10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0</v>
      </c>
      <c r="F22" s="211">
        <v>86</v>
      </c>
      <c r="G22" s="211">
        <v>222</v>
      </c>
      <c r="H22" s="211">
        <v>191</v>
      </c>
      <c r="I22" s="211">
        <v>165</v>
      </c>
      <c r="J22" s="211">
        <v>80</v>
      </c>
      <c r="K22" s="211">
        <v>8</v>
      </c>
      <c r="L22" s="211">
        <v>2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0</v>
      </c>
      <c r="F23" s="211">
        <v>58</v>
      </c>
      <c r="G23" s="211">
        <v>102</v>
      </c>
      <c r="H23" s="211">
        <v>123</v>
      </c>
      <c r="I23" s="211">
        <v>161</v>
      </c>
      <c r="J23" s="211">
        <v>59</v>
      </c>
      <c r="K23" s="211">
        <v>6</v>
      </c>
      <c r="L23" s="211">
        <v>1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0</v>
      </c>
      <c r="F24" s="211">
        <v>2</v>
      </c>
      <c r="G24" s="211">
        <v>4</v>
      </c>
      <c r="H24" s="211">
        <v>8</v>
      </c>
      <c r="I24" s="211">
        <v>1</v>
      </c>
      <c r="J24" s="211">
        <v>0</v>
      </c>
      <c r="K24" s="211">
        <v>1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0</v>
      </c>
      <c r="F25" s="211">
        <v>53</v>
      </c>
      <c r="G25" s="211">
        <v>150</v>
      </c>
      <c r="H25" s="211">
        <v>176</v>
      </c>
      <c r="I25" s="211">
        <v>159</v>
      </c>
      <c r="J25" s="211">
        <v>91</v>
      </c>
      <c r="K25" s="211">
        <v>3</v>
      </c>
      <c r="L25" s="211">
        <v>2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0</v>
      </c>
      <c r="F26" s="211">
        <v>33</v>
      </c>
      <c r="G26" s="211">
        <v>86</v>
      </c>
      <c r="H26" s="211">
        <v>88</v>
      </c>
      <c r="I26" s="211">
        <v>77</v>
      </c>
      <c r="J26" s="211">
        <v>28</v>
      </c>
      <c r="K26" s="211">
        <v>2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0</v>
      </c>
      <c r="F27" s="211">
        <v>230</v>
      </c>
      <c r="G27" s="211">
        <v>554</v>
      </c>
      <c r="H27" s="211">
        <v>561</v>
      </c>
      <c r="I27" s="211">
        <v>454</v>
      </c>
      <c r="J27" s="211">
        <v>227</v>
      </c>
      <c r="K27" s="211">
        <v>19</v>
      </c>
      <c r="L27" s="211">
        <v>5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1</v>
      </c>
      <c r="F28" s="211">
        <v>378</v>
      </c>
      <c r="G28" s="211">
        <v>765</v>
      </c>
      <c r="H28" s="211">
        <v>933</v>
      </c>
      <c r="I28" s="211">
        <v>950</v>
      </c>
      <c r="J28" s="211">
        <v>592</v>
      </c>
      <c r="K28" s="211">
        <v>57</v>
      </c>
      <c r="L28" s="211">
        <v>14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0</v>
      </c>
      <c r="F29" s="211">
        <v>109</v>
      </c>
      <c r="G29" s="211">
        <v>287</v>
      </c>
      <c r="H29" s="211">
        <v>253</v>
      </c>
      <c r="I29" s="211">
        <v>248</v>
      </c>
      <c r="J29" s="211">
        <v>130</v>
      </c>
      <c r="K29" s="211">
        <v>8</v>
      </c>
      <c r="L29" s="211">
        <v>6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5</v>
      </c>
      <c r="F30" s="211">
        <v>1008</v>
      </c>
      <c r="G30" s="211">
        <v>2196</v>
      </c>
      <c r="H30" s="211">
        <v>2254</v>
      </c>
      <c r="I30" s="211">
        <v>2155</v>
      </c>
      <c r="J30" s="211">
        <v>1306</v>
      </c>
      <c r="K30" s="211">
        <v>167</v>
      </c>
      <c r="L30" s="211">
        <v>61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1</v>
      </c>
      <c r="F31" s="211">
        <v>18</v>
      </c>
      <c r="G31" s="211">
        <v>74</v>
      </c>
      <c r="H31" s="211">
        <v>69</v>
      </c>
      <c r="I31" s="211">
        <v>55</v>
      </c>
      <c r="J31" s="211">
        <v>39</v>
      </c>
      <c r="K31" s="211">
        <v>4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0</v>
      </c>
      <c r="F32" s="211">
        <v>116</v>
      </c>
      <c r="G32" s="211">
        <v>283</v>
      </c>
      <c r="H32" s="211">
        <v>290</v>
      </c>
      <c r="I32" s="211">
        <v>251</v>
      </c>
      <c r="J32" s="211">
        <v>149</v>
      </c>
      <c r="K32" s="211">
        <v>9</v>
      </c>
      <c r="L32" s="211">
        <v>2</v>
      </c>
      <c r="M32" s="18"/>
    </row>
    <row r="33" spans="1:54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4</v>
      </c>
      <c r="F33" s="211">
        <v>281</v>
      </c>
      <c r="G33" s="211">
        <v>552</v>
      </c>
      <c r="H33" s="211">
        <v>551</v>
      </c>
      <c r="I33" s="211">
        <v>528</v>
      </c>
      <c r="J33" s="211">
        <v>330</v>
      </c>
      <c r="K33" s="211">
        <v>39</v>
      </c>
      <c r="L33" s="211">
        <v>10</v>
      </c>
      <c r="M33" s="18"/>
    </row>
    <row r="34" spans="1:54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0</v>
      </c>
      <c r="F34" s="211">
        <v>161</v>
      </c>
      <c r="G34" s="211">
        <v>484</v>
      </c>
      <c r="H34" s="211">
        <v>517</v>
      </c>
      <c r="I34" s="211">
        <v>492</v>
      </c>
      <c r="J34" s="211">
        <v>211</v>
      </c>
      <c r="K34" s="211">
        <v>12</v>
      </c>
      <c r="L34" s="211">
        <v>3</v>
      </c>
      <c r="M34" s="18"/>
    </row>
    <row r="35" spans="1:54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0</v>
      </c>
      <c r="F35" s="211">
        <v>84</v>
      </c>
      <c r="G35" s="211">
        <v>161</v>
      </c>
      <c r="H35" s="211">
        <v>139</v>
      </c>
      <c r="I35" s="211">
        <v>117</v>
      </c>
      <c r="J35" s="211">
        <v>69</v>
      </c>
      <c r="K35" s="211">
        <v>17</v>
      </c>
      <c r="L35" s="211">
        <v>2</v>
      </c>
      <c r="M35" s="18"/>
    </row>
    <row r="36" spans="1:54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0</v>
      </c>
      <c r="F36" s="211">
        <v>297</v>
      </c>
      <c r="G36" s="211">
        <v>564</v>
      </c>
      <c r="H36" s="211">
        <v>616</v>
      </c>
      <c r="I36" s="211">
        <v>768</v>
      </c>
      <c r="J36" s="211">
        <v>518</v>
      </c>
      <c r="K36" s="211">
        <v>58</v>
      </c>
      <c r="L36" s="211">
        <v>12</v>
      </c>
      <c r="M36" s="18"/>
    </row>
    <row r="37" spans="1:54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0</v>
      </c>
      <c r="F37" s="211">
        <v>65</v>
      </c>
      <c r="G37" s="211">
        <v>149</v>
      </c>
      <c r="H37" s="211">
        <v>177</v>
      </c>
      <c r="I37" s="211">
        <v>149</v>
      </c>
      <c r="J37" s="211">
        <v>77</v>
      </c>
      <c r="K37" s="211">
        <v>12</v>
      </c>
      <c r="L37" s="211">
        <v>4</v>
      </c>
      <c r="M37" s="18"/>
    </row>
    <row r="38" spans="1:54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1</v>
      </c>
      <c r="F38" s="211">
        <v>149</v>
      </c>
      <c r="G38" s="211">
        <v>383</v>
      </c>
      <c r="H38" s="211">
        <v>449</v>
      </c>
      <c r="I38" s="211">
        <v>468</v>
      </c>
      <c r="J38" s="211">
        <v>281</v>
      </c>
      <c r="K38" s="211">
        <v>53</v>
      </c>
      <c r="L38" s="211">
        <v>14</v>
      </c>
      <c r="M38" s="18"/>
    </row>
    <row r="39" spans="1:54" s="12" customFormat="1" ht="13.5" customHeigh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0</v>
      </c>
      <c r="F39" s="211">
        <v>10</v>
      </c>
      <c r="G39" s="211">
        <v>35</v>
      </c>
      <c r="H39" s="211">
        <v>48</v>
      </c>
      <c r="I39" s="211">
        <v>27</v>
      </c>
      <c r="J39" s="211">
        <v>26</v>
      </c>
      <c r="K39" s="211">
        <v>2</v>
      </c>
      <c r="L39" s="211">
        <v>0</v>
      </c>
    </row>
    <row r="40" spans="1:54" s="12" customFormat="1" ht="25.5" customHeight="1" x14ac:dyDescent="0.2">
      <c r="A40" s="48" t="s">
        <v>167</v>
      </c>
      <c r="B40" s="24" t="s">
        <v>159</v>
      </c>
      <c r="C40" s="24"/>
      <c r="D40" s="211">
        <v>2804</v>
      </c>
      <c r="E40" s="211">
        <v>0</v>
      </c>
      <c r="F40" s="211">
        <v>171</v>
      </c>
      <c r="G40" s="211">
        <v>544</v>
      </c>
      <c r="H40" s="211">
        <v>767</v>
      </c>
      <c r="I40" s="211">
        <v>770</v>
      </c>
      <c r="J40" s="211">
        <v>515</v>
      </c>
      <c r="K40" s="211">
        <v>36</v>
      </c>
      <c r="L40" s="211">
        <v>1</v>
      </c>
    </row>
    <row r="41" spans="1:54" s="12" customFormat="1" ht="13.5" customHeight="1" x14ac:dyDescent="0.2">
      <c r="A41" s="48" t="s">
        <v>168</v>
      </c>
      <c r="B41" s="24" t="s">
        <v>154</v>
      </c>
      <c r="C41" s="24"/>
      <c r="D41" s="211">
        <v>25550</v>
      </c>
      <c r="E41" s="211">
        <v>8</v>
      </c>
      <c r="F41" s="211">
        <v>1973</v>
      </c>
      <c r="G41" s="211">
        <v>4379</v>
      </c>
      <c r="H41" s="211">
        <v>6003</v>
      </c>
      <c r="I41" s="211">
        <v>7074</v>
      </c>
      <c r="J41" s="211">
        <v>5238</v>
      </c>
      <c r="K41" s="211">
        <v>635</v>
      </c>
      <c r="L41" s="211">
        <v>240</v>
      </c>
    </row>
    <row r="42" spans="1:54" s="12" customFormat="1" ht="25.5" customHeight="1" x14ac:dyDescent="0.2">
      <c r="A42" s="48" t="s">
        <v>169</v>
      </c>
      <c r="B42" s="24" t="s">
        <v>155</v>
      </c>
      <c r="C42" s="24"/>
      <c r="D42" s="211">
        <v>24133</v>
      </c>
      <c r="E42" s="211">
        <v>10</v>
      </c>
      <c r="F42" s="211">
        <v>3071</v>
      </c>
      <c r="G42" s="211">
        <v>5764</v>
      </c>
      <c r="H42" s="211">
        <v>5860</v>
      </c>
      <c r="I42" s="211">
        <v>5675</v>
      </c>
      <c r="J42" s="211">
        <v>3201</v>
      </c>
      <c r="K42" s="211">
        <v>396</v>
      </c>
      <c r="L42" s="211">
        <v>156</v>
      </c>
    </row>
    <row r="43" spans="1:54" s="12" customFormat="1" ht="13.5" customHeight="1" x14ac:dyDescent="0.2">
      <c r="A43" s="48" t="s">
        <v>170</v>
      </c>
      <c r="B43" s="24" t="s">
        <v>156</v>
      </c>
      <c r="C43" s="24"/>
      <c r="D43" s="211">
        <v>8703</v>
      </c>
      <c r="E43" s="211">
        <v>0</v>
      </c>
      <c r="F43" s="211">
        <v>404</v>
      </c>
      <c r="G43" s="211">
        <v>1638</v>
      </c>
      <c r="H43" s="211">
        <v>2333</v>
      </c>
      <c r="I43" s="211">
        <v>2709</v>
      </c>
      <c r="J43" s="211">
        <v>1429</v>
      </c>
      <c r="K43" s="211">
        <v>157</v>
      </c>
      <c r="L43" s="211">
        <v>33</v>
      </c>
    </row>
    <row r="44" spans="1:54" s="12" customFormat="1" ht="13.5" customHeight="1" x14ac:dyDescent="0.2">
      <c r="A44" s="48" t="s">
        <v>171</v>
      </c>
      <c r="B44" s="24" t="s">
        <v>157</v>
      </c>
      <c r="C44" s="24"/>
      <c r="D44" s="211">
        <v>10771</v>
      </c>
      <c r="E44" s="211">
        <v>37</v>
      </c>
      <c r="F44" s="211">
        <v>2030</v>
      </c>
      <c r="G44" s="211">
        <v>2678</v>
      </c>
      <c r="H44" s="211">
        <v>2088</v>
      </c>
      <c r="I44" s="211">
        <v>2090</v>
      </c>
      <c r="J44" s="211">
        <v>1558</v>
      </c>
      <c r="K44" s="211">
        <v>200</v>
      </c>
      <c r="L44" s="211">
        <v>90</v>
      </c>
    </row>
    <row r="45" spans="1:54" s="12" customFormat="1" ht="13.5" customHeight="1" x14ac:dyDescent="0.2">
      <c r="A45" s="48" t="s">
        <v>172</v>
      </c>
      <c r="B45" s="24" t="s">
        <v>190</v>
      </c>
      <c r="C45" s="24"/>
      <c r="D45" s="211">
        <v>749</v>
      </c>
      <c r="E45" s="211">
        <v>0</v>
      </c>
      <c r="F45" s="211">
        <v>57</v>
      </c>
      <c r="G45" s="211">
        <v>198</v>
      </c>
      <c r="H45" s="211">
        <v>199</v>
      </c>
      <c r="I45" s="211">
        <v>180</v>
      </c>
      <c r="J45" s="211">
        <v>101</v>
      </c>
      <c r="K45" s="211">
        <v>7</v>
      </c>
      <c r="L45" s="211">
        <v>7</v>
      </c>
    </row>
    <row r="46" spans="1:54" s="11" customFormat="1" ht="13.5" customHeight="1" x14ac:dyDescent="0.2">
      <c r="A46" s="48" t="s">
        <v>173</v>
      </c>
      <c r="B46" s="24" t="s">
        <v>191</v>
      </c>
      <c r="C46" s="24"/>
      <c r="D46" s="211">
        <v>542</v>
      </c>
      <c r="E46" s="211">
        <v>0</v>
      </c>
      <c r="F46" s="211">
        <v>7</v>
      </c>
      <c r="G46" s="211">
        <v>58</v>
      </c>
      <c r="H46" s="211">
        <v>143</v>
      </c>
      <c r="I46" s="211">
        <v>209</v>
      </c>
      <c r="J46" s="211">
        <v>101</v>
      </c>
      <c r="K46" s="211">
        <v>18</v>
      </c>
      <c r="L46" s="211">
        <v>6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</row>
    <row r="47" spans="1:54" s="11" customFormat="1" ht="13.5" customHeight="1" x14ac:dyDescent="0.2">
      <c r="A47" s="48" t="s">
        <v>174</v>
      </c>
      <c r="B47" s="24" t="s">
        <v>192</v>
      </c>
      <c r="C47" s="24"/>
      <c r="D47" s="211">
        <v>737</v>
      </c>
      <c r="E47" s="211">
        <v>0</v>
      </c>
      <c r="F47" s="211">
        <v>44</v>
      </c>
      <c r="G47" s="211">
        <v>106</v>
      </c>
      <c r="H47" s="211">
        <v>166</v>
      </c>
      <c r="I47" s="211">
        <v>225</v>
      </c>
      <c r="J47" s="211">
        <v>153</v>
      </c>
      <c r="K47" s="211">
        <v>37</v>
      </c>
      <c r="L47" s="211">
        <v>6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</row>
    <row r="48" spans="1:54" s="11" customFormat="1" ht="13.5" customHeight="1" x14ac:dyDescent="0.2">
      <c r="A48" s="48" t="s">
        <v>175</v>
      </c>
      <c r="B48" s="24" t="s">
        <v>195</v>
      </c>
      <c r="C48" s="24"/>
      <c r="D48" s="211">
        <v>2702</v>
      </c>
      <c r="E48" s="211">
        <v>0</v>
      </c>
      <c r="F48" s="211">
        <v>282</v>
      </c>
      <c r="G48" s="211">
        <v>689</v>
      </c>
      <c r="H48" s="211">
        <v>716</v>
      </c>
      <c r="I48" s="211">
        <v>644</v>
      </c>
      <c r="J48" s="211">
        <v>297</v>
      </c>
      <c r="K48" s="211">
        <v>64</v>
      </c>
      <c r="L48" s="211">
        <v>10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</row>
    <row r="49" spans="1:54" s="11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6</v>
      </c>
      <c r="F49" s="211">
        <v>2102</v>
      </c>
      <c r="G49" s="211">
        <v>3542</v>
      </c>
      <c r="H49" s="211">
        <v>3218</v>
      </c>
      <c r="I49" s="211">
        <v>2898</v>
      </c>
      <c r="J49" s="211">
        <v>1670</v>
      </c>
      <c r="K49" s="211">
        <v>210</v>
      </c>
      <c r="L49" s="211">
        <v>62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</row>
    <row r="50" spans="1:54" s="11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9</v>
      </c>
      <c r="F50" s="211">
        <v>340</v>
      </c>
      <c r="G50" s="211">
        <v>1250</v>
      </c>
      <c r="H50" s="211">
        <v>1977</v>
      </c>
      <c r="I50" s="211">
        <v>2909</v>
      </c>
      <c r="J50" s="211">
        <v>3014</v>
      </c>
      <c r="K50" s="211">
        <v>296</v>
      </c>
      <c r="L50" s="211">
        <v>136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</row>
    <row r="51" spans="1:54" s="11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1</v>
      </c>
      <c r="F51" s="211">
        <v>65</v>
      </c>
      <c r="G51" s="211">
        <v>233</v>
      </c>
      <c r="H51" s="211">
        <v>443</v>
      </c>
      <c r="I51" s="211">
        <v>517</v>
      </c>
      <c r="J51" s="211">
        <v>469</v>
      </c>
      <c r="K51" s="211">
        <v>43</v>
      </c>
      <c r="L51" s="211">
        <v>15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</row>
    <row r="52" spans="1:54" s="11" customFormat="1" ht="13.5" customHeight="1" x14ac:dyDescent="0.2">
      <c r="A52" s="48" t="s">
        <v>179</v>
      </c>
      <c r="B52" s="24" t="s">
        <v>194</v>
      </c>
      <c r="C52" s="24"/>
      <c r="D52" s="211">
        <v>16095</v>
      </c>
      <c r="E52" s="211">
        <v>3</v>
      </c>
      <c r="F52" s="211">
        <v>1094</v>
      </c>
      <c r="G52" s="211">
        <v>3463</v>
      </c>
      <c r="H52" s="211">
        <v>3845</v>
      </c>
      <c r="I52" s="211">
        <v>4196</v>
      </c>
      <c r="J52" s="211">
        <v>3158</v>
      </c>
      <c r="K52" s="211">
        <v>255</v>
      </c>
      <c r="L52" s="211">
        <v>81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</row>
    <row r="53" spans="1:54" s="11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16</v>
      </c>
      <c r="F53" s="211">
        <v>415</v>
      </c>
      <c r="G53" s="211">
        <v>442</v>
      </c>
      <c r="H53" s="211">
        <v>298</v>
      </c>
      <c r="I53" s="211">
        <v>257</v>
      </c>
      <c r="J53" s="211">
        <v>144</v>
      </c>
      <c r="K53" s="211">
        <v>28</v>
      </c>
      <c r="L53" s="211">
        <v>14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</row>
    <row r="54" spans="1:54" s="11" customFormat="1" ht="13.5" customHeight="1" x14ac:dyDescent="0.2">
      <c r="A54" s="48" t="s">
        <v>181</v>
      </c>
      <c r="B54" s="24" t="s">
        <v>196</v>
      </c>
      <c r="C54" s="24"/>
      <c r="D54" s="211">
        <v>3497</v>
      </c>
      <c r="E54" s="211">
        <v>4</v>
      </c>
      <c r="F54" s="211">
        <v>164</v>
      </c>
      <c r="G54" s="211">
        <v>429</v>
      </c>
      <c r="H54" s="211">
        <v>792</v>
      </c>
      <c r="I54" s="211">
        <v>1041</v>
      </c>
      <c r="J54" s="211">
        <v>850</v>
      </c>
      <c r="K54" s="211">
        <v>191</v>
      </c>
      <c r="L54" s="211">
        <v>26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</row>
    <row r="55" spans="1:54" s="11" customFormat="1" ht="25.5" customHeight="1" x14ac:dyDescent="0.2">
      <c r="A55" s="48" t="s">
        <v>182</v>
      </c>
      <c r="B55" s="24" t="s">
        <v>197</v>
      </c>
      <c r="C55" s="24"/>
      <c r="D55" s="211">
        <v>567</v>
      </c>
      <c r="E55" s="211">
        <v>0</v>
      </c>
      <c r="F55" s="211">
        <v>12</v>
      </c>
      <c r="G55" s="211">
        <v>19</v>
      </c>
      <c r="H55" s="211">
        <v>58</v>
      </c>
      <c r="I55" s="211">
        <v>151</v>
      </c>
      <c r="J55" s="211">
        <v>215</v>
      </c>
      <c r="K55" s="211">
        <v>92</v>
      </c>
      <c r="L55" s="211">
        <v>20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</row>
    <row r="56" spans="1:54" s="11" customFormat="1" ht="13.5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2</v>
      </c>
      <c r="I56" s="211">
        <v>0</v>
      </c>
      <c r="J56" s="211">
        <v>13</v>
      </c>
      <c r="K56" s="211">
        <v>1</v>
      </c>
      <c r="L56" s="211">
        <v>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</row>
    <row r="57" spans="1:5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</row>
    <row r="58" spans="1:54" ht="1.5" customHeight="1" x14ac:dyDescent="0.2">
      <c r="A58" s="95"/>
      <c r="B58" s="108"/>
      <c r="C58" s="108"/>
      <c r="D58" s="117"/>
      <c r="E58" s="117"/>
      <c r="F58" s="117"/>
      <c r="G58" s="117"/>
      <c r="H58" s="117"/>
      <c r="I58" s="117"/>
      <c r="J58" s="117"/>
      <c r="K58" s="117"/>
      <c r="L58" s="117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3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20" s="21" customFormat="1" ht="11.1" customHeight="1" x14ac:dyDescent="0.2">
      <c r="L1" s="31" t="s">
        <v>473</v>
      </c>
    </row>
    <row r="2" spans="1:20" ht="11.1" customHeight="1" x14ac:dyDescent="0.2"/>
    <row r="3" spans="1:20" s="6" customFormat="1" ht="12" customHeight="1" x14ac:dyDescent="0.2">
      <c r="A3" s="43" t="s">
        <v>246</v>
      </c>
    </row>
    <row r="4" spans="1:20" s="6" customFormat="1" ht="11.1" customHeight="1" x14ac:dyDescent="0.2">
      <c r="A4" s="44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0" ht="11.1" customHeight="1" x14ac:dyDescent="0.2">
      <c r="A6" s="96" t="s">
        <v>60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20" s="4" customFormat="1" ht="1.5" customHeight="1" x14ac:dyDescent="0.2">
      <c r="A7" s="72"/>
      <c r="B7" s="111"/>
      <c r="C7" s="111"/>
    </row>
    <row r="8" spans="1:20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117132</v>
      </c>
      <c r="E11" s="211">
        <v>74</v>
      </c>
      <c r="F11" s="211">
        <v>12045</v>
      </c>
      <c r="G11" s="211">
        <v>25213</v>
      </c>
      <c r="H11" s="211">
        <v>27971</v>
      </c>
      <c r="I11" s="211">
        <v>29045</v>
      </c>
      <c r="J11" s="211">
        <v>19473</v>
      </c>
      <c r="K11" s="211">
        <v>2662</v>
      </c>
      <c r="L11" s="211">
        <v>649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5147</v>
      </c>
      <c r="E12" s="211">
        <v>6</v>
      </c>
      <c r="F12" s="211">
        <v>325</v>
      </c>
      <c r="G12" s="211">
        <v>960</v>
      </c>
      <c r="H12" s="211">
        <v>1105</v>
      </c>
      <c r="I12" s="211">
        <v>1298</v>
      </c>
      <c r="J12" s="211">
        <v>1161</v>
      </c>
      <c r="K12" s="211">
        <v>261</v>
      </c>
      <c r="L12" s="211">
        <v>31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683</v>
      </c>
      <c r="E13" s="211">
        <v>0</v>
      </c>
      <c r="F13" s="211">
        <v>65</v>
      </c>
      <c r="G13" s="211">
        <v>108</v>
      </c>
      <c r="H13" s="211">
        <v>189</v>
      </c>
      <c r="I13" s="211">
        <v>189</v>
      </c>
      <c r="J13" s="211">
        <v>112</v>
      </c>
      <c r="K13" s="211">
        <v>17</v>
      </c>
      <c r="L13" s="211">
        <v>3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32755</v>
      </c>
      <c r="E14" s="211">
        <v>14</v>
      </c>
      <c r="F14" s="211">
        <v>3582</v>
      </c>
      <c r="G14" s="211">
        <v>7651</v>
      </c>
      <c r="H14" s="211">
        <v>7982</v>
      </c>
      <c r="I14" s="211">
        <v>7987</v>
      </c>
      <c r="J14" s="211">
        <v>4857</v>
      </c>
      <c r="K14" s="211">
        <v>565</v>
      </c>
      <c r="L14" s="211">
        <v>117</v>
      </c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2743</v>
      </c>
      <c r="E15" s="211">
        <v>1</v>
      </c>
      <c r="F15" s="211">
        <v>311</v>
      </c>
      <c r="G15" s="211">
        <v>660</v>
      </c>
      <c r="H15" s="211">
        <v>668</v>
      </c>
      <c r="I15" s="211">
        <v>627</v>
      </c>
      <c r="J15" s="211">
        <v>420</v>
      </c>
      <c r="K15" s="211">
        <v>51</v>
      </c>
      <c r="L15" s="211">
        <v>5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571</v>
      </c>
      <c r="E16" s="211">
        <v>0</v>
      </c>
      <c r="F16" s="211">
        <v>53</v>
      </c>
      <c r="G16" s="211">
        <v>113</v>
      </c>
      <c r="H16" s="211">
        <v>144</v>
      </c>
      <c r="I16" s="211">
        <v>150</v>
      </c>
      <c r="J16" s="211">
        <v>93</v>
      </c>
      <c r="K16" s="211">
        <v>17</v>
      </c>
      <c r="L16" s="211">
        <v>1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2</v>
      </c>
      <c r="E17" s="211">
        <v>0</v>
      </c>
      <c r="F17" s="211">
        <v>0</v>
      </c>
      <c r="G17" s="211">
        <v>0</v>
      </c>
      <c r="H17" s="211">
        <v>0</v>
      </c>
      <c r="I17" s="211">
        <v>2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1501</v>
      </c>
      <c r="E18" s="211">
        <v>2</v>
      </c>
      <c r="F18" s="211">
        <v>205</v>
      </c>
      <c r="G18" s="211">
        <v>367</v>
      </c>
      <c r="H18" s="211">
        <v>306</v>
      </c>
      <c r="I18" s="211">
        <v>386</v>
      </c>
      <c r="J18" s="211">
        <v>221</v>
      </c>
      <c r="K18" s="211">
        <v>13</v>
      </c>
      <c r="L18" s="211">
        <v>1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364</v>
      </c>
      <c r="E19" s="211">
        <v>0</v>
      </c>
      <c r="F19" s="211">
        <v>34</v>
      </c>
      <c r="G19" s="211">
        <v>67</v>
      </c>
      <c r="H19" s="211">
        <v>63</v>
      </c>
      <c r="I19" s="211">
        <v>113</v>
      </c>
      <c r="J19" s="211">
        <v>79</v>
      </c>
      <c r="K19" s="211">
        <v>4</v>
      </c>
      <c r="L19" s="211">
        <v>4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728</v>
      </c>
      <c r="E20" s="211">
        <v>1</v>
      </c>
      <c r="F20" s="211">
        <v>74</v>
      </c>
      <c r="G20" s="211">
        <v>174</v>
      </c>
      <c r="H20" s="211">
        <v>124</v>
      </c>
      <c r="I20" s="211">
        <v>221</v>
      </c>
      <c r="J20" s="211">
        <v>126</v>
      </c>
      <c r="K20" s="211">
        <v>7</v>
      </c>
      <c r="L20" s="211">
        <v>1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2113</v>
      </c>
      <c r="E21" s="211">
        <v>0</v>
      </c>
      <c r="F21" s="211">
        <v>169</v>
      </c>
      <c r="G21" s="211">
        <v>380</v>
      </c>
      <c r="H21" s="211">
        <v>487</v>
      </c>
      <c r="I21" s="211">
        <v>602</v>
      </c>
      <c r="J21" s="211">
        <v>417</v>
      </c>
      <c r="K21" s="211">
        <v>51</v>
      </c>
      <c r="L21" s="211">
        <v>7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595</v>
      </c>
      <c r="E22" s="211">
        <v>0</v>
      </c>
      <c r="F22" s="211">
        <v>65</v>
      </c>
      <c r="G22" s="211">
        <v>174</v>
      </c>
      <c r="H22" s="211">
        <v>152</v>
      </c>
      <c r="I22" s="211">
        <v>127</v>
      </c>
      <c r="J22" s="211">
        <v>69</v>
      </c>
      <c r="K22" s="211">
        <v>6</v>
      </c>
      <c r="L22" s="211">
        <v>2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394</v>
      </c>
      <c r="E23" s="211">
        <v>0</v>
      </c>
      <c r="F23" s="211">
        <v>45</v>
      </c>
      <c r="G23" s="211">
        <v>80</v>
      </c>
      <c r="H23" s="211">
        <v>97</v>
      </c>
      <c r="I23" s="211">
        <v>125</v>
      </c>
      <c r="J23" s="211">
        <v>42</v>
      </c>
      <c r="K23" s="211">
        <v>5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13</v>
      </c>
      <c r="E24" s="211">
        <v>0</v>
      </c>
      <c r="F24" s="211">
        <v>1</v>
      </c>
      <c r="G24" s="211">
        <v>4</v>
      </c>
      <c r="H24" s="211">
        <v>7</v>
      </c>
      <c r="I24" s="211">
        <v>1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489</v>
      </c>
      <c r="E25" s="211">
        <v>0</v>
      </c>
      <c r="F25" s="211">
        <v>46</v>
      </c>
      <c r="G25" s="211">
        <v>123</v>
      </c>
      <c r="H25" s="211">
        <v>136</v>
      </c>
      <c r="I25" s="211">
        <v>112</v>
      </c>
      <c r="J25" s="211">
        <v>68</v>
      </c>
      <c r="K25" s="211">
        <v>2</v>
      </c>
      <c r="L25" s="211">
        <v>2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132</v>
      </c>
      <c r="E26" s="211">
        <v>0</v>
      </c>
      <c r="F26" s="211">
        <v>18</v>
      </c>
      <c r="G26" s="211">
        <v>35</v>
      </c>
      <c r="H26" s="211">
        <v>39</v>
      </c>
      <c r="I26" s="211">
        <v>28</v>
      </c>
      <c r="J26" s="211">
        <v>12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1622</v>
      </c>
      <c r="E27" s="211">
        <v>0</v>
      </c>
      <c r="F27" s="211">
        <v>185</v>
      </c>
      <c r="G27" s="211">
        <v>444</v>
      </c>
      <c r="H27" s="211">
        <v>473</v>
      </c>
      <c r="I27" s="211">
        <v>326</v>
      </c>
      <c r="J27" s="211">
        <v>176</v>
      </c>
      <c r="K27" s="211">
        <v>15</v>
      </c>
      <c r="L27" s="211">
        <v>3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2998</v>
      </c>
      <c r="E28" s="211">
        <v>1</v>
      </c>
      <c r="F28" s="211">
        <v>321</v>
      </c>
      <c r="G28" s="211">
        <v>608</v>
      </c>
      <c r="H28" s="211">
        <v>771</v>
      </c>
      <c r="I28" s="211">
        <v>747</v>
      </c>
      <c r="J28" s="211">
        <v>489</v>
      </c>
      <c r="K28" s="211">
        <v>51</v>
      </c>
      <c r="L28" s="211">
        <v>10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949</v>
      </c>
      <c r="E29" s="211">
        <v>0</v>
      </c>
      <c r="F29" s="211">
        <v>107</v>
      </c>
      <c r="G29" s="211">
        <v>261</v>
      </c>
      <c r="H29" s="211">
        <v>225</v>
      </c>
      <c r="I29" s="211">
        <v>228</v>
      </c>
      <c r="J29" s="211">
        <v>114</v>
      </c>
      <c r="K29" s="211">
        <v>8</v>
      </c>
      <c r="L29" s="211">
        <v>6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8372</v>
      </c>
      <c r="E30" s="211">
        <v>4</v>
      </c>
      <c r="F30" s="211">
        <v>947</v>
      </c>
      <c r="G30" s="211">
        <v>2025</v>
      </c>
      <c r="H30" s="211">
        <v>2051</v>
      </c>
      <c r="I30" s="211">
        <v>1967</v>
      </c>
      <c r="J30" s="211">
        <v>1182</v>
      </c>
      <c r="K30" s="211">
        <v>153</v>
      </c>
      <c r="L30" s="211">
        <v>43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164</v>
      </c>
      <c r="E31" s="211">
        <v>1</v>
      </c>
      <c r="F31" s="211">
        <v>12</v>
      </c>
      <c r="G31" s="211">
        <v>47</v>
      </c>
      <c r="H31" s="211">
        <v>43</v>
      </c>
      <c r="I31" s="211">
        <v>37</v>
      </c>
      <c r="J31" s="211">
        <v>22</v>
      </c>
      <c r="K31" s="211">
        <v>2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854</v>
      </c>
      <c r="E32" s="211">
        <v>0</v>
      </c>
      <c r="F32" s="211">
        <v>99</v>
      </c>
      <c r="G32" s="211">
        <v>220</v>
      </c>
      <c r="H32" s="211">
        <v>230</v>
      </c>
      <c r="I32" s="211">
        <v>178</v>
      </c>
      <c r="J32" s="211">
        <v>119</v>
      </c>
      <c r="K32" s="211">
        <v>7</v>
      </c>
      <c r="L32" s="211">
        <v>1</v>
      </c>
      <c r="M32" s="18"/>
    </row>
    <row r="33" spans="1:54" s="230" customFormat="1" ht="13.5" hidden="1" customHeight="1" outlineLevel="1" x14ac:dyDescent="0.2">
      <c r="A33" s="48"/>
      <c r="B33" s="63" t="s">
        <v>1001</v>
      </c>
      <c r="C33" s="23"/>
      <c r="D33" s="211">
        <v>2089</v>
      </c>
      <c r="E33" s="211">
        <v>3</v>
      </c>
      <c r="F33" s="211">
        <v>273</v>
      </c>
      <c r="G33" s="211">
        <v>499</v>
      </c>
      <c r="H33" s="211">
        <v>502</v>
      </c>
      <c r="I33" s="211">
        <v>465</v>
      </c>
      <c r="J33" s="211">
        <v>302</v>
      </c>
      <c r="K33" s="211">
        <v>37</v>
      </c>
      <c r="L33" s="211">
        <v>8</v>
      </c>
      <c r="M33" s="18"/>
    </row>
    <row r="34" spans="1:54" s="230" customFormat="1" ht="13.5" hidden="1" customHeight="1" outlineLevel="1" x14ac:dyDescent="0.2">
      <c r="A34" s="48"/>
      <c r="B34" s="30" t="s">
        <v>1002</v>
      </c>
      <c r="C34" s="23"/>
      <c r="D34" s="211">
        <v>1374</v>
      </c>
      <c r="E34" s="211">
        <v>0</v>
      </c>
      <c r="F34" s="211">
        <v>135</v>
      </c>
      <c r="G34" s="211">
        <v>378</v>
      </c>
      <c r="H34" s="211">
        <v>364</v>
      </c>
      <c r="I34" s="211">
        <v>347</v>
      </c>
      <c r="J34" s="211">
        <v>139</v>
      </c>
      <c r="K34" s="211">
        <v>10</v>
      </c>
      <c r="L34" s="211">
        <v>1</v>
      </c>
      <c r="M34" s="18"/>
    </row>
    <row r="35" spans="1:54" s="230" customFormat="1" ht="13.5" hidden="1" customHeight="1" outlineLevel="1" x14ac:dyDescent="0.2">
      <c r="A35" s="48"/>
      <c r="B35" s="63" t="s">
        <v>1003</v>
      </c>
      <c r="C35" s="23"/>
      <c r="D35" s="211">
        <v>431</v>
      </c>
      <c r="E35" s="211">
        <v>0</v>
      </c>
      <c r="F35" s="211">
        <v>65</v>
      </c>
      <c r="G35" s="211">
        <v>114</v>
      </c>
      <c r="H35" s="211">
        <v>94</v>
      </c>
      <c r="I35" s="211">
        <v>88</v>
      </c>
      <c r="J35" s="211">
        <v>52</v>
      </c>
      <c r="K35" s="211">
        <v>17</v>
      </c>
      <c r="L35" s="211">
        <v>1</v>
      </c>
      <c r="M35" s="18"/>
    </row>
    <row r="36" spans="1:54" s="230" customFormat="1" ht="13.5" hidden="1" customHeight="1" outlineLevel="1" x14ac:dyDescent="0.2">
      <c r="A36" s="48"/>
      <c r="B36" s="63" t="s">
        <v>1004</v>
      </c>
      <c r="C36" s="23"/>
      <c r="D36" s="211">
        <v>2294</v>
      </c>
      <c r="E36" s="211">
        <v>0</v>
      </c>
      <c r="F36" s="211">
        <v>231</v>
      </c>
      <c r="G36" s="211">
        <v>442</v>
      </c>
      <c r="H36" s="211">
        <v>491</v>
      </c>
      <c r="I36" s="211">
        <v>640</v>
      </c>
      <c r="J36" s="211">
        <v>430</v>
      </c>
      <c r="K36" s="211">
        <v>52</v>
      </c>
      <c r="L36" s="211">
        <v>8</v>
      </c>
      <c r="M36" s="18"/>
    </row>
    <row r="37" spans="1:54" s="230" customFormat="1" ht="13.5" hidden="1" customHeight="1" outlineLevel="1" x14ac:dyDescent="0.2">
      <c r="A37" s="48"/>
      <c r="B37" s="63" t="s">
        <v>1005</v>
      </c>
      <c r="C37" s="23"/>
      <c r="D37" s="211">
        <v>412</v>
      </c>
      <c r="E37" s="211">
        <v>0</v>
      </c>
      <c r="F37" s="211">
        <v>51</v>
      </c>
      <c r="G37" s="211">
        <v>88</v>
      </c>
      <c r="H37" s="211">
        <v>117</v>
      </c>
      <c r="I37" s="211">
        <v>92</v>
      </c>
      <c r="J37" s="211">
        <v>52</v>
      </c>
      <c r="K37" s="211">
        <v>9</v>
      </c>
      <c r="L37" s="211">
        <v>3</v>
      </c>
      <c r="M37" s="18"/>
    </row>
    <row r="38" spans="1:54" s="230" customFormat="1" ht="13.5" hidden="1" customHeight="1" outlineLevel="1" x14ac:dyDescent="0.2">
      <c r="A38" s="48"/>
      <c r="B38" s="30" t="s">
        <v>1006</v>
      </c>
      <c r="C38" s="23"/>
      <c r="D38" s="211">
        <v>1551</v>
      </c>
      <c r="E38" s="211">
        <v>1</v>
      </c>
      <c r="F38" s="211">
        <v>135</v>
      </c>
      <c r="G38" s="211">
        <v>348</v>
      </c>
      <c r="H38" s="211">
        <v>398</v>
      </c>
      <c r="I38" s="211">
        <v>378</v>
      </c>
      <c r="J38" s="211">
        <v>233</v>
      </c>
      <c r="K38" s="211">
        <v>48</v>
      </c>
      <c r="L38" s="211">
        <v>10</v>
      </c>
      <c r="M38" s="18"/>
    </row>
    <row r="39" spans="1:54" s="12" customFormat="1" ht="13.5" customHeight="1" collapsed="1" x14ac:dyDescent="0.2">
      <c r="A39" s="48" t="s">
        <v>166</v>
      </c>
      <c r="B39" s="24" t="s">
        <v>189</v>
      </c>
      <c r="C39" s="24"/>
      <c r="D39" s="211">
        <v>135</v>
      </c>
      <c r="E39" s="211">
        <v>0</v>
      </c>
      <c r="F39" s="211">
        <v>10</v>
      </c>
      <c r="G39" s="211">
        <v>32</v>
      </c>
      <c r="H39" s="211">
        <v>41</v>
      </c>
      <c r="I39" s="211">
        <v>25</v>
      </c>
      <c r="J39" s="211">
        <v>25</v>
      </c>
      <c r="K39" s="211">
        <v>2</v>
      </c>
      <c r="L39" s="211">
        <v>0</v>
      </c>
    </row>
    <row r="40" spans="1:54" s="12" customFormat="1" ht="25.5" customHeight="1" x14ac:dyDescent="0.2">
      <c r="A40" s="48" t="s">
        <v>167</v>
      </c>
      <c r="B40" s="24" t="s">
        <v>159</v>
      </c>
      <c r="C40" s="24"/>
      <c r="D40" s="211">
        <v>2485</v>
      </c>
      <c r="E40" s="211">
        <v>0</v>
      </c>
      <c r="F40" s="211">
        <v>163</v>
      </c>
      <c r="G40" s="211">
        <v>493</v>
      </c>
      <c r="H40" s="211">
        <v>687</v>
      </c>
      <c r="I40" s="211">
        <v>661</v>
      </c>
      <c r="J40" s="211">
        <v>449</v>
      </c>
      <c r="K40" s="211">
        <v>31</v>
      </c>
      <c r="L40" s="211">
        <v>1</v>
      </c>
    </row>
    <row r="41" spans="1:54" s="12" customFormat="1" ht="13.5" customHeight="1" x14ac:dyDescent="0.2">
      <c r="A41" s="48" t="s">
        <v>168</v>
      </c>
      <c r="B41" s="24" t="s">
        <v>154</v>
      </c>
      <c r="C41" s="24"/>
      <c r="D41" s="211">
        <v>24833</v>
      </c>
      <c r="E41" s="211">
        <v>8</v>
      </c>
      <c r="F41" s="211">
        <v>1933</v>
      </c>
      <c r="G41" s="211">
        <v>4263</v>
      </c>
      <c r="H41" s="211">
        <v>5845</v>
      </c>
      <c r="I41" s="211">
        <v>6903</v>
      </c>
      <c r="J41" s="211">
        <v>5111</v>
      </c>
      <c r="K41" s="211">
        <v>619</v>
      </c>
      <c r="L41" s="211">
        <v>151</v>
      </c>
    </row>
    <row r="42" spans="1:54" s="12" customFormat="1" ht="25.5" customHeight="1" x14ac:dyDescent="0.2">
      <c r="A42" s="48" t="s">
        <v>169</v>
      </c>
      <c r="B42" s="24" t="s">
        <v>155</v>
      </c>
      <c r="C42" s="24"/>
      <c r="D42" s="211">
        <v>15742</v>
      </c>
      <c r="E42" s="211">
        <v>6</v>
      </c>
      <c r="F42" s="211">
        <v>1879</v>
      </c>
      <c r="G42" s="211">
        <v>3729</v>
      </c>
      <c r="H42" s="211">
        <v>3812</v>
      </c>
      <c r="I42" s="211">
        <v>3719</v>
      </c>
      <c r="J42" s="211">
        <v>2214</v>
      </c>
      <c r="K42" s="211">
        <v>300</v>
      </c>
      <c r="L42" s="211">
        <v>83</v>
      </c>
    </row>
    <row r="43" spans="1:54" s="12" customFormat="1" ht="13.5" customHeight="1" x14ac:dyDescent="0.2">
      <c r="A43" s="48" t="s">
        <v>170</v>
      </c>
      <c r="B43" s="24" t="s">
        <v>156</v>
      </c>
      <c r="C43" s="24"/>
      <c r="D43" s="211">
        <v>7340</v>
      </c>
      <c r="E43" s="211">
        <v>0</v>
      </c>
      <c r="F43" s="211">
        <v>359</v>
      </c>
      <c r="G43" s="211">
        <v>1266</v>
      </c>
      <c r="H43" s="211">
        <v>1906</v>
      </c>
      <c r="I43" s="211">
        <v>2355</v>
      </c>
      <c r="J43" s="211">
        <v>1278</v>
      </c>
      <c r="K43" s="211">
        <v>149</v>
      </c>
      <c r="L43" s="211">
        <v>27</v>
      </c>
    </row>
    <row r="44" spans="1:54" s="12" customFormat="1" ht="13.5" customHeight="1" x14ac:dyDescent="0.2">
      <c r="A44" s="48" t="s">
        <v>171</v>
      </c>
      <c r="B44" s="24" t="s">
        <v>157</v>
      </c>
      <c r="C44" s="24"/>
      <c r="D44" s="211">
        <v>5066</v>
      </c>
      <c r="E44" s="211">
        <v>18</v>
      </c>
      <c r="F44" s="211">
        <v>1117</v>
      </c>
      <c r="G44" s="211">
        <v>1518</v>
      </c>
      <c r="H44" s="211">
        <v>1036</v>
      </c>
      <c r="I44" s="211">
        <v>749</v>
      </c>
      <c r="J44" s="211">
        <v>501</v>
      </c>
      <c r="K44" s="211">
        <v>91</v>
      </c>
      <c r="L44" s="211">
        <v>36</v>
      </c>
    </row>
    <row r="45" spans="1:54" s="12" customFormat="1" ht="13.5" customHeight="1" x14ac:dyDescent="0.2">
      <c r="A45" s="48" t="s">
        <v>172</v>
      </c>
      <c r="B45" s="24" t="s">
        <v>190</v>
      </c>
      <c r="C45" s="24"/>
      <c r="D45" s="211">
        <v>538</v>
      </c>
      <c r="E45" s="211">
        <v>0</v>
      </c>
      <c r="F45" s="211">
        <v>36</v>
      </c>
      <c r="G45" s="211">
        <v>145</v>
      </c>
      <c r="H45" s="211">
        <v>145</v>
      </c>
      <c r="I45" s="211">
        <v>126</v>
      </c>
      <c r="J45" s="211">
        <v>77</v>
      </c>
      <c r="K45" s="211">
        <v>5</v>
      </c>
      <c r="L45" s="211">
        <v>4</v>
      </c>
    </row>
    <row r="46" spans="1:54" s="11" customFormat="1" ht="13.5" customHeight="1" x14ac:dyDescent="0.2">
      <c r="A46" s="48" t="s">
        <v>173</v>
      </c>
      <c r="B46" s="24" t="s">
        <v>191</v>
      </c>
      <c r="C46" s="24"/>
      <c r="D46" s="211">
        <v>238</v>
      </c>
      <c r="E46" s="211">
        <v>0</v>
      </c>
      <c r="F46" s="211">
        <v>3</v>
      </c>
      <c r="G46" s="211">
        <v>31</v>
      </c>
      <c r="H46" s="211">
        <v>62</v>
      </c>
      <c r="I46" s="211">
        <v>75</v>
      </c>
      <c r="J46" s="211">
        <v>50</v>
      </c>
      <c r="K46" s="211">
        <v>15</v>
      </c>
      <c r="L46" s="211">
        <v>2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</row>
    <row r="47" spans="1:54" s="11" customFormat="1" ht="13.5" customHeight="1" x14ac:dyDescent="0.2">
      <c r="A47" s="48" t="s">
        <v>174</v>
      </c>
      <c r="B47" s="24" t="s">
        <v>192</v>
      </c>
      <c r="C47" s="24"/>
      <c r="D47" s="211">
        <v>444</v>
      </c>
      <c r="E47" s="211">
        <v>0</v>
      </c>
      <c r="F47" s="211">
        <v>35</v>
      </c>
      <c r="G47" s="211">
        <v>63</v>
      </c>
      <c r="H47" s="211">
        <v>106</v>
      </c>
      <c r="I47" s="211">
        <v>122</v>
      </c>
      <c r="J47" s="211">
        <v>91</v>
      </c>
      <c r="K47" s="211">
        <v>24</v>
      </c>
      <c r="L47" s="211">
        <v>3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</row>
    <row r="48" spans="1:54" s="11" customFormat="1" ht="13.5" customHeight="1" x14ac:dyDescent="0.2">
      <c r="A48" s="48" t="s">
        <v>175</v>
      </c>
      <c r="B48" s="24" t="s">
        <v>195</v>
      </c>
      <c r="C48" s="24"/>
      <c r="D48" s="211">
        <v>1742</v>
      </c>
      <c r="E48" s="211">
        <v>0</v>
      </c>
      <c r="F48" s="211">
        <v>185</v>
      </c>
      <c r="G48" s="211">
        <v>431</v>
      </c>
      <c r="H48" s="211">
        <v>477</v>
      </c>
      <c r="I48" s="211">
        <v>413</v>
      </c>
      <c r="J48" s="211">
        <v>178</v>
      </c>
      <c r="K48" s="211">
        <v>52</v>
      </c>
      <c r="L48" s="211">
        <v>6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</row>
    <row r="49" spans="1:54" s="11" customFormat="1" ht="12.75" customHeight="1" x14ac:dyDescent="0.2">
      <c r="A49" s="48" t="s">
        <v>176</v>
      </c>
      <c r="B49" s="24" t="s">
        <v>193</v>
      </c>
      <c r="C49" s="24"/>
      <c r="D49" s="211">
        <v>8436</v>
      </c>
      <c r="E49" s="211">
        <v>2</v>
      </c>
      <c r="F49" s="211">
        <v>1488</v>
      </c>
      <c r="G49" s="211">
        <v>2454</v>
      </c>
      <c r="H49" s="211">
        <v>2057</v>
      </c>
      <c r="I49" s="211">
        <v>1524</v>
      </c>
      <c r="J49" s="211">
        <v>771</v>
      </c>
      <c r="K49" s="211">
        <v>109</v>
      </c>
      <c r="L49" s="211">
        <v>31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</row>
    <row r="50" spans="1:54" s="11" customFormat="1" ht="12.75" customHeight="1" x14ac:dyDescent="0.2">
      <c r="A50" s="48" t="s">
        <v>177</v>
      </c>
      <c r="B50" s="24" t="s">
        <v>160</v>
      </c>
      <c r="C50" s="24"/>
      <c r="D50" s="211">
        <v>5602</v>
      </c>
      <c r="E50" s="211">
        <v>6</v>
      </c>
      <c r="F50" s="211">
        <v>234</v>
      </c>
      <c r="G50" s="211">
        <v>868</v>
      </c>
      <c r="H50" s="211">
        <v>1179</v>
      </c>
      <c r="I50" s="211">
        <v>1539</v>
      </c>
      <c r="J50" s="211">
        <v>1534</v>
      </c>
      <c r="K50" s="211">
        <v>163</v>
      </c>
      <c r="L50" s="211">
        <v>79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</row>
    <row r="51" spans="1:54" s="11" customFormat="1" ht="12.75" customHeight="1" x14ac:dyDescent="0.2">
      <c r="A51" s="48" t="s">
        <v>178</v>
      </c>
      <c r="B51" s="24" t="s">
        <v>158</v>
      </c>
      <c r="C51" s="24"/>
      <c r="D51" s="211">
        <v>339</v>
      </c>
      <c r="E51" s="211">
        <v>0</v>
      </c>
      <c r="F51" s="211">
        <v>15</v>
      </c>
      <c r="G51" s="211">
        <v>45</v>
      </c>
      <c r="H51" s="211">
        <v>90</v>
      </c>
      <c r="I51" s="211">
        <v>98</v>
      </c>
      <c r="J51" s="211">
        <v>73</v>
      </c>
      <c r="K51" s="211">
        <v>12</v>
      </c>
      <c r="L51" s="211">
        <v>6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</row>
    <row r="52" spans="1:54" s="11" customFormat="1" ht="13.5" customHeight="1" x14ac:dyDescent="0.2">
      <c r="A52" s="48" t="s">
        <v>179</v>
      </c>
      <c r="B52" s="24" t="s">
        <v>194</v>
      </c>
      <c r="C52" s="24"/>
      <c r="D52" s="211">
        <v>2392</v>
      </c>
      <c r="E52" s="211">
        <v>0</v>
      </c>
      <c r="F52" s="211">
        <v>166</v>
      </c>
      <c r="G52" s="211">
        <v>593</v>
      </c>
      <c r="H52" s="211">
        <v>617</v>
      </c>
      <c r="I52" s="211">
        <v>523</v>
      </c>
      <c r="J52" s="211">
        <v>376</v>
      </c>
      <c r="K52" s="211">
        <v>74</v>
      </c>
      <c r="L52" s="211">
        <v>43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</row>
    <row r="53" spans="1:54" s="11" customFormat="1" ht="13.35" customHeight="1" x14ac:dyDescent="0.2">
      <c r="A53" s="48" t="s">
        <v>180</v>
      </c>
      <c r="B53" s="24" t="s">
        <v>198</v>
      </c>
      <c r="C53" s="24"/>
      <c r="D53" s="211">
        <v>1184</v>
      </c>
      <c r="E53" s="211">
        <v>10</v>
      </c>
      <c r="F53" s="211">
        <v>350</v>
      </c>
      <c r="G53" s="211">
        <v>343</v>
      </c>
      <c r="H53" s="211">
        <v>192</v>
      </c>
      <c r="I53" s="211">
        <v>163</v>
      </c>
      <c r="J53" s="211">
        <v>99</v>
      </c>
      <c r="K53" s="211">
        <v>18</v>
      </c>
      <c r="L53" s="211">
        <v>9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</row>
    <row r="54" spans="1:54" s="11" customFormat="1" ht="13.5" customHeight="1" x14ac:dyDescent="0.2">
      <c r="A54" s="48" t="s">
        <v>181</v>
      </c>
      <c r="B54" s="24" t="s">
        <v>196</v>
      </c>
      <c r="C54" s="24"/>
      <c r="D54" s="211">
        <v>1943</v>
      </c>
      <c r="E54" s="211">
        <v>4</v>
      </c>
      <c r="F54" s="211">
        <v>95</v>
      </c>
      <c r="G54" s="211">
        <v>213</v>
      </c>
      <c r="H54" s="211">
        <v>433</v>
      </c>
      <c r="I54" s="211">
        <v>550</v>
      </c>
      <c r="J54" s="211">
        <v>498</v>
      </c>
      <c r="K54" s="211">
        <v>141</v>
      </c>
      <c r="L54" s="211">
        <v>9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</row>
    <row r="55" spans="1:54" s="11" customFormat="1" ht="25.5" customHeight="1" x14ac:dyDescent="0.2">
      <c r="A55" s="48" t="s">
        <v>182</v>
      </c>
      <c r="B55" s="24" t="s">
        <v>197</v>
      </c>
      <c r="C55" s="24"/>
      <c r="D55" s="211">
        <v>80</v>
      </c>
      <c r="E55" s="211">
        <v>0</v>
      </c>
      <c r="F55" s="211">
        <v>5</v>
      </c>
      <c r="G55" s="211">
        <v>6</v>
      </c>
      <c r="H55" s="211">
        <v>9</v>
      </c>
      <c r="I55" s="211">
        <v>26</v>
      </c>
      <c r="J55" s="211">
        <v>13</v>
      </c>
      <c r="K55" s="211">
        <v>13</v>
      </c>
      <c r="L55" s="211">
        <v>8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</row>
    <row r="56" spans="1:54" s="11" customFormat="1" ht="13.5" customHeight="1" x14ac:dyDescent="0.2">
      <c r="A56" s="48" t="s">
        <v>183</v>
      </c>
      <c r="B56" s="24" t="s">
        <v>324</v>
      </c>
      <c r="C56" s="24"/>
      <c r="D56" s="211">
        <v>8</v>
      </c>
      <c r="E56" s="211">
        <v>0</v>
      </c>
      <c r="F56" s="211">
        <v>0</v>
      </c>
      <c r="G56" s="211">
        <v>1</v>
      </c>
      <c r="H56" s="211">
        <v>1</v>
      </c>
      <c r="I56" s="211">
        <v>0</v>
      </c>
      <c r="J56" s="211">
        <v>5</v>
      </c>
      <c r="K56" s="211">
        <v>1</v>
      </c>
      <c r="L56" s="211">
        <v>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</row>
    <row r="57" spans="1:5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</row>
    <row r="58" spans="1:54" ht="1.5" customHeight="1" x14ac:dyDescent="0.2">
      <c r="A58" s="95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  <row r="59" spans="1:54" ht="12.75" x14ac:dyDescent="0.2">
      <c r="D59" s="12"/>
      <c r="E59" s="12"/>
      <c r="F59" s="12"/>
      <c r="G59" s="12"/>
      <c r="H59" s="12"/>
      <c r="I59" s="12"/>
      <c r="J59" s="12"/>
      <c r="K59" s="12"/>
      <c r="L59" s="12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4">
    <tabColor rgb="FF92D050"/>
    <pageSetUpPr autoPageBreaks="0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14" s="21" customFormat="1" ht="11.1" customHeight="1" x14ac:dyDescent="0.2">
      <c r="L1" s="31" t="s">
        <v>472</v>
      </c>
    </row>
    <row r="2" spans="1:14" ht="11.1" customHeight="1" x14ac:dyDescent="0.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</row>
    <row r="3" spans="1:14" s="6" customFormat="1" ht="12" customHeight="1" x14ac:dyDescent="0.2">
      <c r="A3" s="43" t="s">
        <v>246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14" s="6" customFormat="1" ht="11.1" customHeight="1" x14ac:dyDescent="0.2">
      <c r="A4" s="44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</row>
    <row r="5" spans="1:1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4" ht="11.1" customHeight="1" x14ac:dyDescent="0.2">
      <c r="A6" s="96" t="s">
        <v>61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14" s="4" customFormat="1" ht="1.5" customHeight="1" x14ac:dyDescent="0.2">
      <c r="A7" s="72"/>
      <c r="B7" s="111"/>
      <c r="C7" s="111"/>
    </row>
    <row r="8" spans="1:14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</row>
    <row r="9" spans="1:14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</row>
    <row r="10" spans="1:14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14" s="12" customFormat="1" ht="13.5" customHeight="1" x14ac:dyDescent="0.2">
      <c r="A11" s="47"/>
      <c r="B11" s="40" t="s">
        <v>9</v>
      </c>
      <c r="C11" s="40"/>
      <c r="D11" s="37">
        <v>56890</v>
      </c>
      <c r="E11" s="211">
        <v>44</v>
      </c>
      <c r="F11" s="211">
        <v>5098</v>
      </c>
      <c r="G11" s="211">
        <v>11341</v>
      </c>
      <c r="H11" s="211">
        <v>12964</v>
      </c>
      <c r="I11" s="211">
        <v>15281</v>
      </c>
      <c r="J11" s="211">
        <v>10603</v>
      </c>
      <c r="K11" s="211">
        <v>994</v>
      </c>
      <c r="L11" s="211">
        <v>565</v>
      </c>
    </row>
    <row r="12" spans="1:14" s="12" customFormat="1" ht="13.5" customHeight="1" x14ac:dyDescent="0.2">
      <c r="A12" s="48" t="s">
        <v>163</v>
      </c>
      <c r="B12" s="23" t="s">
        <v>152</v>
      </c>
      <c r="C12" s="23"/>
      <c r="D12" s="211">
        <v>1205</v>
      </c>
      <c r="E12" s="211">
        <v>2</v>
      </c>
      <c r="F12" s="211">
        <v>73</v>
      </c>
      <c r="G12" s="211">
        <v>184</v>
      </c>
      <c r="H12" s="211">
        <v>240</v>
      </c>
      <c r="I12" s="211">
        <v>319</v>
      </c>
      <c r="J12" s="211">
        <v>252</v>
      </c>
      <c r="K12" s="211">
        <v>41</v>
      </c>
      <c r="L12" s="211">
        <v>94</v>
      </c>
      <c r="N12" s="15"/>
    </row>
    <row r="13" spans="1:14" s="12" customFormat="1" ht="13.5" customHeight="1" x14ac:dyDescent="0.2">
      <c r="A13" s="48" t="s">
        <v>164</v>
      </c>
      <c r="B13" s="23" t="s">
        <v>188</v>
      </c>
      <c r="C13" s="23"/>
      <c r="D13" s="211">
        <v>34</v>
      </c>
      <c r="E13" s="211">
        <v>0</v>
      </c>
      <c r="F13" s="211">
        <v>4</v>
      </c>
      <c r="G13" s="211">
        <v>10</v>
      </c>
      <c r="H13" s="211">
        <v>8</v>
      </c>
      <c r="I13" s="211">
        <v>11</v>
      </c>
      <c r="J13" s="211">
        <v>1</v>
      </c>
      <c r="K13" s="211">
        <v>0</v>
      </c>
      <c r="L13" s="211">
        <v>0</v>
      </c>
    </row>
    <row r="14" spans="1:14" s="12" customFormat="1" ht="13.5" customHeight="1" x14ac:dyDescent="0.2">
      <c r="A14" s="48" t="s">
        <v>165</v>
      </c>
      <c r="B14" s="23" t="s">
        <v>153</v>
      </c>
      <c r="C14" s="23"/>
      <c r="D14" s="211">
        <v>10144</v>
      </c>
      <c r="E14" s="211">
        <v>2</v>
      </c>
      <c r="F14" s="211">
        <v>853</v>
      </c>
      <c r="G14" s="211">
        <v>2173</v>
      </c>
      <c r="H14" s="211">
        <v>2455</v>
      </c>
      <c r="I14" s="211">
        <v>2950</v>
      </c>
      <c r="J14" s="211">
        <v>1541</v>
      </c>
      <c r="K14" s="211">
        <v>104</v>
      </c>
      <c r="L14" s="211">
        <v>66</v>
      </c>
    </row>
    <row r="15" spans="1:14" s="230" customFormat="1" ht="13.5" hidden="1" customHeight="1" outlineLevel="1" x14ac:dyDescent="0.2">
      <c r="A15" s="48"/>
      <c r="B15" s="63" t="s">
        <v>983</v>
      </c>
      <c r="C15" s="23"/>
      <c r="D15" s="211">
        <v>2362</v>
      </c>
      <c r="E15" s="211">
        <v>0</v>
      </c>
      <c r="F15" s="211">
        <v>203</v>
      </c>
      <c r="G15" s="211">
        <v>477</v>
      </c>
      <c r="H15" s="211">
        <v>569</v>
      </c>
      <c r="I15" s="211">
        <v>698</v>
      </c>
      <c r="J15" s="211">
        <v>375</v>
      </c>
      <c r="K15" s="211">
        <v>26</v>
      </c>
      <c r="L15" s="211">
        <v>14</v>
      </c>
      <c r="M15" s="18"/>
    </row>
    <row r="16" spans="1:14" s="230" customFormat="1" ht="13.5" hidden="1" customHeight="1" outlineLevel="1" x14ac:dyDescent="0.2">
      <c r="A16" s="48"/>
      <c r="B16" s="63" t="s">
        <v>984</v>
      </c>
      <c r="C16" s="23"/>
      <c r="D16" s="211">
        <v>250</v>
      </c>
      <c r="E16" s="211">
        <v>0</v>
      </c>
      <c r="F16" s="211">
        <v>11</v>
      </c>
      <c r="G16" s="211">
        <v>38</v>
      </c>
      <c r="H16" s="211">
        <v>56</v>
      </c>
      <c r="I16" s="211">
        <v>79</v>
      </c>
      <c r="J16" s="211">
        <v>60</v>
      </c>
      <c r="K16" s="211">
        <v>5</v>
      </c>
      <c r="L16" s="211">
        <v>1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1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735</v>
      </c>
      <c r="E18" s="211">
        <v>0</v>
      </c>
      <c r="F18" s="211">
        <v>65</v>
      </c>
      <c r="G18" s="211">
        <v>150</v>
      </c>
      <c r="H18" s="211">
        <v>179</v>
      </c>
      <c r="I18" s="211">
        <v>213</v>
      </c>
      <c r="J18" s="211">
        <v>120</v>
      </c>
      <c r="K18" s="211">
        <v>7</v>
      </c>
      <c r="L18" s="211">
        <v>1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918</v>
      </c>
      <c r="E19" s="211">
        <v>0</v>
      </c>
      <c r="F19" s="211">
        <v>49</v>
      </c>
      <c r="G19" s="211">
        <v>145</v>
      </c>
      <c r="H19" s="211">
        <v>212</v>
      </c>
      <c r="I19" s="211">
        <v>359</v>
      </c>
      <c r="J19" s="211">
        <v>142</v>
      </c>
      <c r="K19" s="211">
        <v>5</v>
      </c>
      <c r="L19" s="211">
        <v>6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669</v>
      </c>
      <c r="E20" s="211">
        <v>0</v>
      </c>
      <c r="F20" s="211">
        <v>102</v>
      </c>
      <c r="G20" s="211">
        <v>159</v>
      </c>
      <c r="H20" s="211">
        <v>143</v>
      </c>
      <c r="I20" s="211">
        <v>182</v>
      </c>
      <c r="J20" s="211">
        <v>77</v>
      </c>
      <c r="K20" s="211">
        <v>5</v>
      </c>
      <c r="L20" s="211">
        <v>1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393</v>
      </c>
      <c r="E21" s="211">
        <v>0</v>
      </c>
      <c r="F21" s="211">
        <v>31</v>
      </c>
      <c r="G21" s="211">
        <v>78</v>
      </c>
      <c r="H21" s="211">
        <v>91</v>
      </c>
      <c r="I21" s="211">
        <v>106</v>
      </c>
      <c r="J21" s="211">
        <v>81</v>
      </c>
      <c r="K21" s="211">
        <v>3</v>
      </c>
      <c r="L21" s="211">
        <v>3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159</v>
      </c>
      <c r="E22" s="211">
        <v>0</v>
      </c>
      <c r="F22" s="211">
        <v>21</v>
      </c>
      <c r="G22" s="211">
        <v>48</v>
      </c>
      <c r="H22" s="211">
        <v>39</v>
      </c>
      <c r="I22" s="211">
        <v>38</v>
      </c>
      <c r="J22" s="211">
        <v>11</v>
      </c>
      <c r="K22" s="211">
        <v>2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116</v>
      </c>
      <c r="E23" s="211">
        <v>0</v>
      </c>
      <c r="F23" s="211">
        <v>13</v>
      </c>
      <c r="G23" s="211">
        <v>22</v>
      </c>
      <c r="H23" s="211">
        <v>26</v>
      </c>
      <c r="I23" s="211">
        <v>36</v>
      </c>
      <c r="J23" s="211">
        <v>17</v>
      </c>
      <c r="K23" s="211">
        <v>1</v>
      </c>
      <c r="L23" s="211">
        <v>1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3</v>
      </c>
      <c r="E24" s="211">
        <v>0</v>
      </c>
      <c r="F24" s="211">
        <v>1</v>
      </c>
      <c r="G24" s="211">
        <v>0</v>
      </c>
      <c r="H24" s="211">
        <v>1</v>
      </c>
      <c r="I24" s="211">
        <v>0</v>
      </c>
      <c r="J24" s="211">
        <v>0</v>
      </c>
      <c r="K24" s="211">
        <v>1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145</v>
      </c>
      <c r="E25" s="211">
        <v>0</v>
      </c>
      <c r="F25" s="211">
        <v>7</v>
      </c>
      <c r="G25" s="211">
        <v>27</v>
      </c>
      <c r="H25" s="211">
        <v>40</v>
      </c>
      <c r="I25" s="211">
        <v>47</v>
      </c>
      <c r="J25" s="211">
        <v>23</v>
      </c>
      <c r="K25" s="211">
        <v>1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182</v>
      </c>
      <c r="E26" s="211">
        <v>0</v>
      </c>
      <c r="F26" s="211">
        <v>15</v>
      </c>
      <c r="G26" s="211">
        <v>51</v>
      </c>
      <c r="H26" s="211">
        <v>49</v>
      </c>
      <c r="I26" s="211">
        <v>49</v>
      </c>
      <c r="J26" s="211">
        <v>16</v>
      </c>
      <c r="K26" s="211">
        <v>2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428</v>
      </c>
      <c r="E27" s="211">
        <v>0</v>
      </c>
      <c r="F27" s="211">
        <v>45</v>
      </c>
      <c r="G27" s="211">
        <v>110</v>
      </c>
      <c r="H27" s="211">
        <v>88</v>
      </c>
      <c r="I27" s="211">
        <v>128</v>
      </c>
      <c r="J27" s="211">
        <v>51</v>
      </c>
      <c r="K27" s="211">
        <v>4</v>
      </c>
      <c r="L27" s="211">
        <v>2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692</v>
      </c>
      <c r="E28" s="211">
        <v>0</v>
      </c>
      <c r="F28" s="211">
        <v>57</v>
      </c>
      <c r="G28" s="211">
        <v>157</v>
      </c>
      <c r="H28" s="211">
        <v>162</v>
      </c>
      <c r="I28" s="211">
        <v>203</v>
      </c>
      <c r="J28" s="211">
        <v>103</v>
      </c>
      <c r="K28" s="211">
        <v>6</v>
      </c>
      <c r="L28" s="211">
        <v>4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92</v>
      </c>
      <c r="E29" s="211">
        <v>0</v>
      </c>
      <c r="F29" s="211">
        <v>2</v>
      </c>
      <c r="G29" s="211">
        <v>26</v>
      </c>
      <c r="H29" s="211">
        <v>28</v>
      </c>
      <c r="I29" s="211">
        <v>20</v>
      </c>
      <c r="J29" s="211">
        <v>16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780</v>
      </c>
      <c r="E30" s="211">
        <v>1</v>
      </c>
      <c r="F30" s="211">
        <v>61</v>
      </c>
      <c r="G30" s="211">
        <v>171</v>
      </c>
      <c r="H30" s="211">
        <v>203</v>
      </c>
      <c r="I30" s="211">
        <v>188</v>
      </c>
      <c r="J30" s="211">
        <v>124</v>
      </c>
      <c r="K30" s="211">
        <v>14</v>
      </c>
      <c r="L30" s="211">
        <v>18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96</v>
      </c>
      <c r="E31" s="211">
        <v>0</v>
      </c>
      <c r="F31" s="211">
        <v>6</v>
      </c>
      <c r="G31" s="211">
        <v>27</v>
      </c>
      <c r="H31" s="211">
        <v>26</v>
      </c>
      <c r="I31" s="211">
        <v>18</v>
      </c>
      <c r="J31" s="211">
        <v>17</v>
      </c>
      <c r="K31" s="211">
        <v>2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246</v>
      </c>
      <c r="E32" s="211">
        <v>0</v>
      </c>
      <c r="F32" s="211">
        <v>17</v>
      </c>
      <c r="G32" s="211">
        <v>63</v>
      </c>
      <c r="H32" s="211">
        <v>60</v>
      </c>
      <c r="I32" s="211">
        <v>73</v>
      </c>
      <c r="J32" s="211">
        <v>30</v>
      </c>
      <c r="K32" s="211">
        <v>2</v>
      </c>
      <c r="L32" s="211">
        <v>1</v>
      </c>
      <c r="M32" s="18"/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206</v>
      </c>
      <c r="E33" s="211">
        <v>1</v>
      </c>
      <c r="F33" s="211">
        <v>8</v>
      </c>
      <c r="G33" s="211">
        <v>53</v>
      </c>
      <c r="H33" s="211">
        <v>49</v>
      </c>
      <c r="I33" s="211">
        <v>63</v>
      </c>
      <c r="J33" s="211">
        <v>28</v>
      </c>
      <c r="K33" s="211">
        <v>2</v>
      </c>
      <c r="L33" s="211">
        <v>2</v>
      </c>
      <c r="M33" s="18"/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506</v>
      </c>
      <c r="E34" s="211">
        <v>0</v>
      </c>
      <c r="F34" s="211">
        <v>26</v>
      </c>
      <c r="G34" s="211">
        <v>106</v>
      </c>
      <c r="H34" s="211">
        <v>153</v>
      </c>
      <c r="I34" s="211">
        <v>145</v>
      </c>
      <c r="J34" s="211">
        <v>72</v>
      </c>
      <c r="K34" s="211">
        <v>2</v>
      </c>
      <c r="L34" s="211">
        <v>2</v>
      </c>
      <c r="M34" s="18"/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158</v>
      </c>
      <c r="E35" s="211">
        <v>0</v>
      </c>
      <c r="F35" s="211">
        <v>19</v>
      </c>
      <c r="G35" s="211">
        <v>47</v>
      </c>
      <c r="H35" s="211">
        <v>45</v>
      </c>
      <c r="I35" s="211">
        <v>29</v>
      </c>
      <c r="J35" s="211">
        <v>17</v>
      </c>
      <c r="K35" s="211">
        <v>0</v>
      </c>
      <c r="L35" s="211">
        <v>1</v>
      </c>
      <c r="M35" s="18"/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539</v>
      </c>
      <c r="E36" s="211">
        <v>0</v>
      </c>
      <c r="F36" s="211">
        <v>66</v>
      </c>
      <c r="G36" s="211">
        <v>122</v>
      </c>
      <c r="H36" s="211">
        <v>125</v>
      </c>
      <c r="I36" s="211">
        <v>128</v>
      </c>
      <c r="J36" s="211">
        <v>88</v>
      </c>
      <c r="K36" s="211">
        <v>6</v>
      </c>
      <c r="L36" s="211">
        <v>4</v>
      </c>
      <c r="M36" s="18"/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221</v>
      </c>
      <c r="E37" s="211">
        <v>0</v>
      </c>
      <c r="F37" s="211">
        <v>14</v>
      </c>
      <c r="G37" s="211">
        <v>61</v>
      </c>
      <c r="H37" s="211">
        <v>60</v>
      </c>
      <c r="I37" s="211">
        <v>57</v>
      </c>
      <c r="J37" s="211">
        <v>25</v>
      </c>
      <c r="K37" s="211">
        <v>3</v>
      </c>
      <c r="L37" s="211">
        <v>1</v>
      </c>
      <c r="M37" s="18"/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247</v>
      </c>
      <c r="E38" s="211">
        <v>0</v>
      </c>
      <c r="F38" s="211">
        <v>14</v>
      </c>
      <c r="G38" s="211">
        <v>35</v>
      </c>
      <c r="H38" s="211">
        <v>51</v>
      </c>
      <c r="I38" s="211">
        <v>90</v>
      </c>
      <c r="J38" s="211">
        <v>48</v>
      </c>
      <c r="K38" s="211">
        <v>5</v>
      </c>
      <c r="L38" s="211">
        <v>4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13</v>
      </c>
      <c r="E39" s="211">
        <v>0</v>
      </c>
      <c r="F39" s="211">
        <v>0</v>
      </c>
      <c r="G39" s="211">
        <v>3</v>
      </c>
      <c r="H39" s="211">
        <v>7</v>
      </c>
      <c r="I39" s="211">
        <v>2</v>
      </c>
      <c r="J39" s="211">
        <v>1</v>
      </c>
      <c r="K39" s="211">
        <v>0</v>
      </c>
      <c r="L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319</v>
      </c>
      <c r="E40" s="211">
        <v>0</v>
      </c>
      <c r="F40" s="211">
        <v>8</v>
      </c>
      <c r="G40" s="211">
        <v>51</v>
      </c>
      <c r="H40" s="211">
        <v>80</v>
      </c>
      <c r="I40" s="211">
        <v>109</v>
      </c>
      <c r="J40" s="211">
        <v>66</v>
      </c>
      <c r="K40" s="211">
        <v>5</v>
      </c>
      <c r="L40" s="211">
        <v>0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717</v>
      </c>
      <c r="E41" s="211">
        <v>0</v>
      </c>
      <c r="F41" s="211">
        <v>40</v>
      </c>
      <c r="G41" s="211">
        <v>116</v>
      </c>
      <c r="H41" s="211">
        <v>158</v>
      </c>
      <c r="I41" s="211">
        <v>171</v>
      </c>
      <c r="J41" s="211">
        <v>127</v>
      </c>
      <c r="K41" s="211">
        <v>16</v>
      </c>
      <c r="L41" s="211">
        <v>89</v>
      </c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8391</v>
      </c>
      <c r="E42" s="211">
        <v>4</v>
      </c>
      <c r="F42" s="211">
        <v>1192</v>
      </c>
      <c r="G42" s="211">
        <v>2035</v>
      </c>
      <c r="H42" s="211">
        <v>2048</v>
      </c>
      <c r="I42" s="211">
        <v>1956</v>
      </c>
      <c r="J42" s="211">
        <v>987</v>
      </c>
      <c r="K42" s="211">
        <v>96</v>
      </c>
      <c r="L42" s="211">
        <v>73</v>
      </c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1363</v>
      </c>
      <c r="E43" s="211">
        <v>0</v>
      </c>
      <c r="F43" s="211">
        <v>45</v>
      </c>
      <c r="G43" s="211">
        <v>372</v>
      </c>
      <c r="H43" s="211">
        <v>427</v>
      </c>
      <c r="I43" s="211">
        <v>354</v>
      </c>
      <c r="J43" s="211">
        <v>151</v>
      </c>
      <c r="K43" s="211">
        <v>8</v>
      </c>
      <c r="L43" s="211">
        <v>6</v>
      </c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5705</v>
      </c>
      <c r="E44" s="211">
        <v>19</v>
      </c>
      <c r="F44" s="211">
        <v>913</v>
      </c>
      <c r="G44" s="211">
        <v>1160</v>
      </c>
      <c r="H44" s="211">
        <v>1052</v>
      </c>
      <c r="I44" s="211">
        <v>1341</v>
      </c>
      <c r="J44" s="211">
        <v>1057</v>
      </c>
      <c r="K44" s="211">
        <v>109</v>
      </c>
      <c r="L44" s="211">
        <v>54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211</v>
      </c>
      <c r="E45" s="211">
        <v>0</v>
      </c>
      <c r="F45" s="211">
        <v>21</v>
      </c>
      <c r="G45" s="211">
        <v>53</v>
      </c>
      <c r="H45" s="211">
        <v>54</v>
      </c>
      <c r="I45" s="211">
        <v>54</v>
      </c>
      <c r="J45" s="211">
        <v>24</v>
      </c>
      <c r="K45" s="211">
        <v>2</v>
      </c>
      <c r="L45" s="211">
        <v>3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304</v>
      </c>
      <c r="E46" s="211">
        <v>0</v>
      </c>
      <c r="F46" s="211">
        <v>4</v>
      </c>
      <c r="G46" s="211">
        <v>27</v>
      </c>
      <c r="H46" s="211">
        <v>81</v>
      </c>
      <c r="I46" s="211">
        <v>134</v>
      </c>
      <c r="J46" s="211">
        <v>51</v>
      </c>
      <c r="K46" s="211">
        <v>3</v>
      </c>
      <c r="L46" s="211">
        <v>4</v>
      </c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293</v>
      </c>
      <c r="E47" s="211">
        <v>0</v>
      </c>
      <c r="F47" s="211">
        <v>9</v>
      </c>
      <c r="G47" s="211">
        <v>43</v>
      </c>
      <c r="H47" s="211">
        <v>60</v>
      </c>
      <c r="I47" s="211">
        <v>103</v>
      </c>
      <c r="J47" s="211">
        <v>62</v>
      </c>
      <c r="K47" s="211">
        <v>13</v>
      </c>
      <c r="L47" s="211">
        <v>3</v>
      </c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960</v>
      </c>
      <c r="E48" s="211">
        <v>0</v>
      </c>
      <c r="F48" s="211">
        <v>97</v>
      </c>
      <c r="G48" s="211">
        <v>258</v>
      </c>
      <c r="H48" s="211">
        <v>239</v>
      </c>
      <c r="I48" s="211">
        <v>231</v>
      </c>
      <c r="J48" s="211">
        <v>119</v>
      </c>
      <c r="K48" s="211">
        <v>12</v>
      </c>
      <c r="L48" s="211">
        <v>4</v>
      </c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5272</v>
      </c>
      <c r="E49" s="211">
        <v>4</v>
      </c>
      <c r="F49" s="211">
        <v>614</v>
      </c>
      <c r="G49" s="211">
        <v>1088</v>
      </c>
      <c r="H49" s="211">
        <v>1161</v>
      </c>
      <c r="I49" s="211">
        <v>1374</v>
      </c>
      <c r="J49" s="211">
        <v>899</v>
      </c>
      <c r="K49" s="211">
        <v>101</v>
      </c>
      <c r="L49" s="211">
        <v>31</v>
      </c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4329</v>
      </c>
      <c r="E50" s="211">
        <v>3</v>
      </c>
      <c r="F50" s="211">
        <v>106</v>
      </c>
      <c r="G50" s="211">
        <v>382</v>
      </c>
      <c r="H50" s="211">
        <v>798</v>
      </c>
      <c r="I50" s="211">
        <v>1370</v>
      </c>
      <c r="J50" s="211">
        <v>1480</v>
      </c>
      <c r="K50" s="211">
        <v>133</v>
      </c>
      <c r="L50" s="211">
        <v>57</v>
      </c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1447</v>
      </c>
      <c r="E51" s="211">
        <v>1</v>
      </c>
      <c r="F51" s="211">
        <v>50</v>
      </c>
      <c r="G51" s="211">
        <v>188</v>
      </c>
      <c r="H51" s="211">
        <v>353</v>
      </c>
      <c r="I51" s="211">
        <v>419</v>
      </c>
      <c r="J51" s="211">
        <v>396</v>
      </c>
      <c r="K51" s="211">
        <v>31</v>
      </c>
      <c r="L51" s="211">
        <v>9</v>
      </c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13703</v>
      </c>
      <c r="E52" s="211">
        <v>3</v>
      </c>
      <c r="F52" s="211">
        <v>928</v>
      </c>
      <c r="G52" s="211">
        <v>2870</v>
      </c>
      <c r="H52" s="211">
        <v>3228</v>
      </c>
      <c r="I52" s="211">
        <v>3673</v>
      </c>
      <c r="J52" s="211">
        <v>2782</v>
      </c>
      <c r="K52" s="211">
        <v>181</v>
      </c>
      <c r="L52" s="211">
        <v>38</v>
      </c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430</v>
      </c>
      <c r="E53" s="211">
        <v>6</v>
      </c>
      <c r="F53" s="211">
        <v>65</v>
      </c>
      <c r="G53" s="211">
        <v>99</v>
      </c>
      <c r="H53" s="211">
        <v>106</v>
      </c>
      <c r="I53" s="211">
        <v>94</v>
      </c>
      <c r="J53" s="211">
        <v>45</v>
      </c>
      <c r="K53" s="211">
        <v>10</v>
      </c>
      <c r="L53" s="211">
        <v>5</v>
      </c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1554</v>
      </c>
      <c r="E54" s="211">
        <v>0</v>
      </c>
      <c r="F54" s="211">
        <v>69</v>
      </c>
      <c r="G54" s="211">
        <v>216</v>
      </c>
      <c r="H54" s="211">
        <v>359</v>
      </c>
      <c r="I54" s="211">
        <v>491</v>
      </c>
      <c r="J54" s="211">
        <v>352</v>
      </c>
      <c r="K54" s="211">
        <v>50</v>
      </c>
      <c r="L54" s="211">
        <v>17</v>
      </c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487</v>
      </c>
      <c r="E55" s="211">
        <v>0</v>
      </c>
      <c r="F55" s="211">
        <v>7</v>
      </c>
      <c r="G55" s="211">
        <v>13</v>
      </c>
      <c r="H55" s="211">
        <v>49</v>
      </c>
      <c r="I55" s="211">
        <v>125</v>
      </c>
      <c r="J55" s="211">
        <v>202</v>
      </c>
      <c r="K55" s="211">
        <v>79</v>
      </c>
      <c r="L55" s="211">
        <v>12</v>
      </c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9</v>
      </c>
      <c r="E56" s="211">
        <v>0</v>
      </c>
      <c r="F56" s="211">
        <v>0</v>
      </c>
      <c r="G56" s="211">
        <v>0</v>
      </c>
      <c r="H56" s="211">
        <v>1</v>
      </c>
      <c r="I56" s="211">
        <v>0</v>
      </c>
      <c r="J56" s="211">
        <v>8</v>
      </c>
      <c r="K56" s="211">
        <v>0</v>
      </c>
      <c r="L56" s="211">
        <v>0</v>
      </c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</row>
    <row r="58" spans="1:14" ht="1.5" customHeight="1" x14ac:dyDescent="0.2">
      <c r="A58" s="95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  <row r="59" spans="1:14" ht="12.75" x14ac:dyDescent="0.2">
      <c r="D59" s="12"/>
      <c r="E59" s="12"/>
      <c r="F59" s="12"/>
      <c r="G59" s="12"/>
      <c r="H59" s="12"/>
      <c r="I59" s="12"/>
      <c r="J59" s="12"/>
      <c r="K59" s="12"/>
      <c r="L59" s="12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5">
    <tabColor rgb="FF92D050"/>
    <pageSetUpPr autoPageBreaks="0"/>
  </sheetPr>
  <dimension ref="A1:M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7" width="10.28515625" style="5" customWidth="1"/>
    <col min="8" max="12" width="10.28515625" style="4" customWidth="1"/>
    <col min="13" max="13" width="6.28515625" style="5" customWidth="1"/>
    <col min="14" max="16384" width="9.28515625" style="5"/>
  </cols>
  <sheetData>
    <row r="1" spans="1:13" s="21" customFormat="1" ht="11.1" customHeight="1" x14ac:dyDescent="0.2">
      <c r="H1" s="41"/>
      <c r="I1" s="41"/>
      <c r="J1" s="41"/>
      <c r="K1" s="41"/>
      <c r="L1" s="261" t="s">
        <v>471</v>
      </c>
    </row>
    <row r="2" spans="1:13" ht="11.1" customHeight="1" x14ac:dyDescent="0.2">
      <c r="A2" s="44"/>
      <c r="B2" s="44"/>
      <c r="C2" s="44"/>
      <c r="D2" s="44"/>
      <c r="E2" s="44"/>
      <c r="F2" s="44"/>
      <c r="G2" s="44"/>
      <c r="H2" s="71"/>
      <c r="I2" s="71"/>
      <c r="J2" s="71"/>
      <c r="K2" s="71"/>
      <c r="L2" s="71"/>
    </row>
    <row r="3" spans="1:13" s="6" customFormat="1" ht="12" customHeight="1" x14ac:dyDescent="0.2">
      <c r="A3" s="43" t="s">
        <v>246</v>
      </c>
      <c r="B3" s="44"/>
      <c r="C3" s="44"/>
      <c r="D3" s="44"/>
      <c r="E3" s="44"/>
      <c r="F3" s="44"/>
      <c r="G3" s="44"/>
      <c r="H3" s="71"/>
      <c r="I3" s="71"/>
      <c r="J3" s="71"/>
      <c r="K3" s="71"/>
      <c r="L3" s="71"/>
    </row>
    <row r="4" spans="1:13" s="6" customFormat="1" ht="11.1" customHeight="1" x14ac:dyDescent="0.2">
      <c r="A4" s="44"/>
      <c r="B4" s="44"/>
      <c r="C4" s="44"/>
      <c r="D4" s="44"/>
      <c r="E4" s="44"/>
      <c r="F4" s="44"/>
      <c r="G4" s="44"/>
      <c r="H4" s="71"/>
      <c r="I4" s="71"/>
      <c r="J4" s="71"/>
      <c r="K4" s="71"/>
      <c r="L4" s="71"/>
    </row>
    <row r="5" spans="1:1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3" ht="11.1" customHeight="1" x14ac:dyDescent="0.2">
      <c r="A6" s="119" t="s">
        <v>109</v>
      </c>
      <c r="B6" s="115"/>
      <c r="C6" s="115"/>
      <c r="D6" s="108"/>
      <c r="E6" s="108"/>
      <c r="F6" s="108"/>
      <c r="G6" s="108"/>
      <c r="H6" s="107"/>
      <c r="I6" s="107"/>
      <c r="J6" s="107"/>
      <c r="K6" s="107"/>
      <c r="L6" s="108"/>
    </row>
    <row r="7" spans="1:13" s="4" customFormat="1" ht="1.5" customHeight="1" x14ac:dyDescent="0.2">
      <c r="A7" s="72"/>
      <c r="B7" s="111"/>
      <c r="C7" s="111"/>
    </row>
    <row r="8" spans="1:13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</row>
    <row r="9" spans="1:13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</row>
    <row r="10" spans="1:13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</row>
    <row r="11" spans="1:13" s="12" customFormat="1" ht="13.5" customHeight="1" x14ac:dyDescent="0.2">
      <c r="A11" s="47"/>
      <c r="B11" s="40" t="s">
        <v>9</v>
      </c>
      <c r="C11" s="40"/>
      <c r="D11" s="37">
        <v>3005</v>
      </c>
      <c r="E11" s="211">
        <v>4</v>
      </c>
      <c r="F11" s="211">
        <v>343</v>
      </c>
      <c r="G11" s="211">
        <v>784</v>
      </c>
      <c r="H11" s="211">
        <v>830</v>
      </c>
      <c r="I11" s="211">
        <v>707</v>
      </c>
      <c r="J11" s="211">
        <v>300</v>
      </c>
      <c r="K11" s="211">
        <v>17</v>
      </c>
      <c r="L11" s="211">
        <v>20</v>
      </c>
      <c r="M11" s="15"/>
    </row>
    <row r="12" spans="1:13" s="12" customFormat="1" ht="13.5" customHeight="1" x14ac:dyDescent="0.2">
      <c r="A12" s="48" t="s">
        <v>163</v>
      </c>
      <c r="B12" s="23" t="s">
        <v>152</v>
      </c>
      <c r="C12" s="23"/>
      <c r="D12" s="211">
        <v>195</v>
      </c>
      <c r="E12" s="211">
        <v>0</v>
      </c>
      <c r="F12" s="211">
        <v>30</v>
      </c>
      <c r="G12" s="211">
        <v>44</v>
      </c>
      <c r="H12" s="211">
        <v>37</v>
      </c>
      <c r="I12" s="211">
        <v>55</v>
      </c>
      <c r="J12" s="211">
        <v>22</v>
      </c>
      <c r="K12" s="211">
        <v>0</v>
      </c>
      <c r="L12" s="211">
        <v>7</v>
      </c>
      <c r="M12" s="15"/>
    </row>
    <row r="13" spans="1:13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15"/>
    </row>
    <row r="14" spans="1:13" s="12" customFormat="1" ht="13.5" customHeight="1" x14ac:dyDescent="0.2">
      <c r="A14" s="48" t="s">
        <v>165</v>
      </c>
      <c r="B14" s="23" t="s">
        <v>153</v>
      </c>
      <c r="C14" s="23"/>
      <c r="D14" s="211">
        <v>392</v>
      </c>
      <c r="E14" s="211">
        <v>0</v>
      </c>
      <c r="F14" s="211">
        <v>52</v>
      </c>
      <c r="G14" s="211">
        <v>112</v>
      </c>
      <c r="H14" s="211">
        <v>110</v>
      </c>
      <c r="I14" s="211">
        <v>94</v>
      </c>
      <c r="J14" s="211">
        <v>21</v>
      </c>
      <c r="K14" s="211">
        <v>2</v>
      </c>
      <c r="L14" s="211">
        <v>1</v>
      </c>
      <c r="M14" s="15"/>
    </row>
    <row r="15" spans="1:13" s="230" customFormat="1" ht="13.5" hidden="1" customHeight="1" outlineLevel="1" x14ac:dyDescent="0.2">
      <c r="A15" s="48"/>
      <c r="B15" s="63" t="s">
        <v>983</v>
      </c>
      <c r="C15" s="23"/>
      <c r="D15" s="211">
        <v>196</v>
      </c>
      <c r="E15" s="211">
        <v>0</v>
      </c>
      <c r="F15" s="211">
        <v>30</v>
      </c>
      <c r="G15" s="211">
        <v>63</v>
      </c>
      <c r="H15" s="211">
        <v>53</v>
      </c>
      <c r="I15" s="211">
        <v>43</v>
      </c>
      <c r="J15" s="211">
        <v>7</v>
      </c>
      <c r="K15" s="211">
        <v>0</v>
      </c>
      <c r="L15" s="211">
        <v>0</v>
      </c>
      <c r="M15" s="18"/>
    </row>
    <row r="16" spans="1:13" s="230" customFormat="1" ht="13.5" hidden="1" customHeight="1" outlineLevel="1" x14ac:dyDescent="0.2">
      <c r="A16" s="48"/>
      <c r="B16" s="63" t="s">
        <v>984</v>
      </c>
      <c r="C16" s="23"/>
      <c r="D16" s="211">
        <v>6</v>
      </c>
      <c r="E16" s="211">
        <v>0</v>
      </c>
      <c r="F16" s="211">
        <v>0</v>
      </c>
      <c r="G16" s="211">
        <v>4</v>
      </c>
      <c r="H16" s="211">
        <v>0</v>
      </c>
      <c r="I16" s="211">
        <v>1</v>
      </c>
      <c r="J16" s="211">
        <v>1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2</v>
      </c>
      <c r="E17" s="211">
        <v>0</v>
      </c>
      <c r="F17" s="211">
        <v>0</v>
      </c>
      <c r="G17" s="211">
        <v>1</v>
      </c>
      <c r="H17" s="211">
        <v>1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</v>
      </c>
      <c r="E18" s="211">
        <v>0</v>
      </c>
      <c r="F18" s="211">
        <v>0</v>
      </c>
      <c r="G18" s="211">
        <v>0</v>
      </c>
      <c r="H18" s="211">
        <v>2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</v>
      </c>
      <c r="E19" s="211">
        <v>0</v>
      </c>
      <c r="F19" s="211">
        <v>0</v>
      </c>
      <c r="G19" s="211">
        <v>0</v>
      </c>
      <c r="H19" s="211">
        <v>1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26</v>
      </c>
      <c r="E21" s="211">
        <v>0</v>
      </c>
      <c r="F21" s="211">
        <v>1</v>
      </c>
      <c r="G21" s="211">
        <v>10</v>
      </c>
      <c r="H21" s="211">
        <v>7</v>
      </c>
      <c r="I21" s="211">
        <v>8</v>
      </c>
      <c r="J21" s="211">
        <v>0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2</v>
      </c>
      <c r="E23" s="211">
        <v>0</v>
      </c>
      <c r="F23" s="211">
        <v>1</v>
      </c>
      <c r="G23" s="211">
        <v>0</v>
      </c>
      <c r="H23" s="211">
        <v>0</v>
      </c>
      <c r="I23" s="211">
        <v>1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3</v>
      </c>
      <c r="E25" s="211">
        <v>0</v>
      </c>
      <c r="F25" s="211">
        <v>0</v>
      </c>
      <c r="G25" s="211">
        <v>0</v>
      </c>
      <c r="H25" s="211">
        <v>1</v>
      </c>
      <c r="I25" s="211">
        <v>2</v>
      </c>
      <c r="J25" s="211">
        <v>0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1</v>
      </c>
      <c r="E27" s="211">
        <v>0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60</v>
      </c>
      <c r="E28" s="211">
        <v>0</v>
      </c>
      <c r="F28" s="211">
        <v>11</v>
      </c>
      <c r="G28" s="211">
        <v>14</v>
      </c>
      <c r="H28" s="211">
        <v>15</v>
      </c>
      <c r="I28" s="211">
        <v>12</v>
      </c>
      <c r="J28" s="211">
        <v>8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</v>
      </c>
      <c r="E29" s="211">
        <v>0</v>
      </c>
      <c r="F29" s="211">
        <v>0</v>
      </c>
      <c r="G29" s="211">
        <v>0</v>
      </c>
      <c r="H29" s="211">
        <v>1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58</v>
      </c>
      <c r="E30" s="211">
        <v>0</v>
      </c>
      <c r="F30" s="211">
        <v>8</v>
      </c>
      <c r="G30" s="211">
        <v>9</v>
      </c>
      <c r="H30" s="211">
        <v>15</v>
      </c>
      <c r="I30" s="211">
        <v>21</v>
      </c>
      <c r="J30" s="211">
        <v>3</v>
      </c>
      <c r="K30" s="211">
        <v>2</v>
      </c>
      <c r="L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1</v>
      </c>
      <c r="J32" s="211">
        <v>0</v>
      </c>
      <c r="K32" s="211">
        <v>0</v>
      </c>
      <c r="L32" s="211">
        <v>0</v>
      </c>
      <c r="M32" s="18"/>
    </row>
    <row r="33" spans="1:13" s="230" customFormat="1" ht="13.5" hidden="1" customHeight="1" outlineLevel="1" x14ac:dyDescent="0.2">
      <c r="A33" s="48"/>
      <c r="B33" s="63" t="s">
        <v>1001</v>
      </c>
      <c r="C33" s="23"/>
      <c r="D33" s="211">
        <v>6</v>
      </c>
      <c r="E33" s="211">
        <v>0</v>
      </c>
      <c r="F33" s="211">
        <v>0</v>
      </c>
      <c r="G33" s="211">
        <v>0</v>
      </c>
      <c r="H33" s="211">
        <v>4</v>
      </c>
      <c r="I33" s="211">
        <v>2</v>
      </c>
      <c r="J33" s="211">
        <v>0</v>
      </c>
      <c r="K33" s="211">
        <v>0</v>
      </c>
      <c r="L33" s="211">
        <v>0</v>
      </c>
      <c r="M33" s="18"/>
    </row>
    <row r="34" spans="1:1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0" customFormat="1" ht="13.5" hidden="1" customHeight="1" outlineLevel="1" x14ac:dyDescent="0.2">
      <c r="A36" s="48"/>
      <c r="B36" s="63" t="s">
        <v>1004</v>
      </c>
      <c r="C36" s="23"/>
      <c r="D36" s="211">
        <v>1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1</v>
      </c>
      <c r="M36" s="18"/>
    </row>
    <row r="37" spans="1:13" s="230" customFormat="1" ht="13.5" hidden="1" customHeight="1" outlineLevel="1" x14ac:dyDescent="0.2">
      <c r="A37" s="48"/>
      <c r="B37" s="63" t="s">
        <v>1005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0" customFormat="1" ht="13.5" hidden="1" customHeight="1" outlineLevel="1" x14ac:dyDescent="0.2">
      <c r="A38" s="48"/>
      <c r="B38" s="30" t="s">
        <v>1006</v>
      </c>
      <c r="C38" s="23"/>
      <c r="D38" s="211">
        <v>25</v>
      </c>
      <c r="E38" s="211">
        <v>0</v>
      </c>
      <c r="F38" s="211">
        <v>1</v>
      </c>
      <c r="G38" s="211">
        <v>10</v>
      </c>
      <c r="H38" s="211">
        <v>9</v>
      </c>
      <c r="I38" s="211">
        <v>3</v>
      </c>
      <c r="J38" s="211">
        <v>2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17</v>
      </c>
      <c r="E39" s="211">
        <v>0</v>
      </c>
      <c r="F39" s="211">
        <v>2</v>
      </c>
      <c r="G39" s="211">
        <v>2</v>
      </c>
      <c r="H39" s="211">
        <v>6</v>
      </c>
      <c r="I39" s="211">
        <v>2</v>
      </c>
      <c r="J39" s="211">
        <v>4</v>
      </c>
      <c r="K39" s="211">
        <v>1</v>
      </c>
      <c r="L39" s="211">
        <v>0</v>
      </c>
      <c r="M39" s="15"/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113</v>
      </c>
      <c r="E40" s="211">
        <v>0</v>
      </c>
      <c r="F40" s="211">
        <v>11</v>
      </c>
      <c r="G40" s="211">
        <v>46</v>
      </c>
      <c r="H40" s="211">
        <v>29</v>
      </c>
      <c r="I40" s="211">
        <v>19</v>
      </c>
      <c r="J40" s="211">
        <v>8</v>
      </c>
      <c r="K40" s="211">
        <v>0</v>
      </c>
      <c r="L40" s="211">
        <v>0</v>
      </c>
      <c r="M40" s="15"/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593</v>
      </c>
      <c r="E41" s="211">
        <v>0</v>
      </c>
      <c r="F41" s="211">
        <v>77</v>
      </c>
      <c r="G41" s="211">
        <v>140</v>
      </c>
      <c r="H41" s="211">
        <v>142</v>
      </c>
      <c r="I41" s="211">
        <v>148</v>
      </c>
      <c r="J41" s="211">
        <v>77</v>
      </c>
      <c r="K41" s="211">
        <v>4</v>
      </c>
      <c r="L41" s="211">
        <v>5</v>
      </c>
      <c r="M41" s="15"/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410</v>
      </c>
      <c r="E42" s="211">
        <v>0</v>
      </c>
      <c r="F42" s="211">
        <v>70</v>
      </c>
      <c r="G42" s="211">
        <v>126</v>
      </c>
      <c r="H42" s="211">
        <v>118</v>
      </c>
      <c r="I42" s="211">
        <v>67</v>
      </c>
      <c r="J42" s="211">
        <v>29</v>
      </c>
      <c r="K42" s="211">
        <v>0</v>
      </c>
      <c r="L42" s="211">
        <v>0</v>
      </c>
      <c r="M42" s="15"/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188</v>
      </c>
      <c r="E43" s="211">
        <v>0</v>
      </c>
      <c r="F43" s="211">
        <v>10</v>
      </c>
      <c r="G43" s="211">
        <v>46</v>
      </c>
      <c r="H43" s="211">
        <v>69</v>
      </c>
      <c r="I43" s="211">
        <v>42</v>
      </c>
      <c r="J43" s="211">
        <v>19</v>
      </c>
      <c r="K43" s="211">
        <v>0</v>
      </c>
      <c r="L43" s="211">
        <v>2</v>
      </c>
      <c r="M43" s="15"/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221</v>
      </c>
      <c r="E44" s="211">
        <v>4</v>
      </c>
      <c r="F44" s="211">
        <v>35</v>
      </c>
      <c r="G44" s="211">
        <v>69</v>
      </c>
      <c r="H44" s="211">
        <v>50</v>
      </c>
      <c r="I44" s="211">
        <v>44</v>
      </c>
      <c r="J44" s="211">
        <v>16</v>
      </c>
      <c r="K44" s="211">
        <v>2</v>
      </c>
      <c r="L44" s="211">
        <v>1</v>
      </c>
      <c r="M44" s="15"/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10</v>
      </c>
      <c r="E45" s="211">
        <v>0</v>
      </c>
      <c r="F45" s="211">
        <v>0</v>
      </c>
      <c r="G45" s="211">
        <v>1</v>
      </c>
      <c r="H45" s="211">
        <v>2</v>
      </c>
      <c r="I45" s="211">
        <v>4</v>
      </c>
      <c r="J45" s="211">
        <v>3</v>
      </c>
      <c r="K45" s="211">
        <v>0</v>
      </c>
      <c r="L45" s="211">
        <v>0</v>
      </c>
      <c r="M45" s="15"/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2</v>
      </c>
      <c r="E46" s="211">
        <v>0</v>
      </c>
      <c r="F46" s="211">
        <v>0</v>
      </c>
      <c r="G46" s="211">
        <v>0</v>
      </c>
      <c r="H46" s="211">
        <v>1</v>
      </c>
      <c r="I46" s="211">
        <v>1</v>
      </c>
      <c r="J46" s="211">
        <v>0</v>
      </c>
      <c r="K46" s="211">
        <v>0</v>
      </c>
      <c r="L46" s="211">
        <v>0</v>
      </c>
      <c r="M46" s="15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10</v>
      </c>
      <c r="E47" s="211">
        <v>0</v>
      </c>
      <c r="F47" s="211">
        <v>1</v>
      </c>
      <c r="G47" s="211">
        <v>0</v>
      </c>
      <c r="H47" s="211">
        <v>2</v>
      </c>
      <c r="I47" s="211">
        <v>5</v>
      </c>
      <c r="J47" s="211">
        <v>2</v>
      </c>
      <c r="K47" s="211">
        <v>0</v>
      </c>
      <c r="L47" s="211">
        <v>0</v>
      </c>
      <c r="M47" s="15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30</v>
      </c>
      <c r="E48" s="211">
        <v>0</v>
      </c>
      <c r="F48" s="211">
        <v>1</v>
      </c>
      <c r="G48" s="211">
        <v>7</v>
      </c>
      <c r="H48" s="211">
        <v>12</v>
      </c>
      <c r="I48" s="211">
        <v>5</v>
      </c>
      <c r="J48" s="211">
        <v>5</v>
      </c>
      <c r="K48" s="211">
        <v>0</v>
      </c>
      <c r="L48" s="211">
        <v>0</v>
      </c>
      <c r="M48" s="15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104</v>
      </c>
      <c r="E49" s="211">
        <v>0</v>
      </c>
      <c r="F49" s="211">
        <v>17</v>
      </c>
      <c r="G49" s="211">
        <v>23</v>
      </c>
      <c r="H49" s="211">
        <v>35</v>
      </c>
      <c r="I49" s="211">
        <v>24</v>
      </c>
      <c r="J49" s="211">
        <v>4</v>
      </c>
      <c r="K49" s="211">
        <v>1</v>
      </c>
      <c r="L49" s="211">
        <v>0</v>
      </c>
      <c r="M49" s="15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359</v>
      </c>
      <c r="E50" s="211">
        <v>0</v>
      </c>
      <c r="F50" s="211">
        <v>14</v>
      </c>
      <c r="G50" s="211">
        <v>83</v>
      </c>
      <c r="H50" s="211">
        <v>118</v>
      </c>
      <c r="I50" s="211">
        <v>92</v>
      </c>
      <c r="J50" s="211">
        <v>45</v>
      </c>
      <c r="K50" s="211">
        <v>5</v>
      </c>
      <c r="L50" s="211">
        <v>2</v>
      </c>
      <c r="M50" s="15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32</v>
      </c>
      <c r="E51" s="211">
        <v>0</v>
      </c>
      <c r="F51" s="211">
        <v>1</v>
      </c>
      <c r="G51" s="211">
        <v>1</v>
      </c>
      <c r="H51" s="211">
        <v>8</v>
      </c>
      <c r="I51" s="211">
        <v>16</v>
      </c>
      <c r="J51" s="211">
        <v>5</v>
      </c>
      <c r="K51" s="211">
        <v>1</v>
      </c>
      <c r="L51" s="211">
        <v>0</v>
      </c>
      <c r="M51" s="15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231</v>
      </c>
      <c r="E52" s="211">
        <v>0</v>
      </c>
      <c r="F52" s="211">
        <v>13</v>
      </c>
      <c r="G52" s="211">
        <v>61</v>
      </c>
      <c r="H52" s="211">
        <v>64</v>
      </c>
      <c r="I52" s="211">
        <v>61</v>
      </c>
      <c r="J52" s="211">
        <v>31</v>
      </c>
      <c r="K52" s="211">
        <v>0</v>
      </c>
      <c r="L52" s="211">
        <v>1</v>
      </c>
      <c r="M52" s="15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23</v>
      </c>
      <c r="E53" s="211">
        <v>0</v>
      </c>
      <c r="F53" s="211">
        <v>8</v>
      </c>
      <c r="G53" s="211">
        <v>7</v>
      </c>
      <c r="H53" s="211">
        <v>3</v>
      </c>
      <c r="I53" s="211">
        <v>4</v>
      </c>
      <c r="J53" s="211">
        <v>0</v>
      </c>
      <c r="K53" s="211">
        <v>1</v>
      </c>
      <c r="L53" s="211">
        <v>0</v>
      </c>
      <c r="M53" s="15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64</v>
      </c>
      <c r="E54" s="211">
        <v>0</v>
      </c>
      <c r="F54" s="211">
        <v>1</v>
      </c>
      <c r="G54" s="211">
        <v>16</v>
      </c>
      <c r="H54" s="211">
        <v>22</v>
      </c>
      <c r="I54" s="211">
        <v>18</v>
      </c>
      <c r="J54" s="211">
        <v>7</v>
      </c>
      <c r="K54" s="211">
        <v>0</v>
      </c>
      <c r="L54" s="211">
        <v>0</v>
      </c>
      <c r="M54" s="15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11</v>
      </c>
      <c r="E55" s="211">
        <v>0</v>
      </c>
      <c r="F55" s="211">
        <v>0</v>
      </c>
      <c r="G55" s="211">
        <v>0</v>
      </c>
      <c r="H55" s="211">
        <v>2</v>
      </c>
      <c r="I55" s="211">
        <v>6</v>
      </c>
      <c r="J55" s="211">
        <v>2</v>
      </c>
      <c r="K55" s="211">
        <v>0</v>
      </c>
      <c r="L55" s="211">
        <v>1</v>
      </c>
      <c r="M55" s="15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5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5"/>
    </row>
    <row r="58" spans="1:13" ht="1.5" customHeight="1" x14ac:dyDescent="0.2">
      <c r="A58" s="95"/>
      <c r="B58" s="108"/>
      <c r="C58" s="108"/>
      <c r="D58" s="117"/>
      <c r="E58" s="117"/>
      <c r="F58" s="117"/>
      <c r="G58" s="117"/>
      <c r="H58" s="117"/>
      <c r="I58" s="117"/>
      <c r="J58" s="117"/>
      <c r="K58" s="117"/>
      <c r="L58" s="117"/>
    </row>
    <row r="59" spans="1:13" x14ac:dyDescent="0.2">
      <c r="D59" s="21"/>
      <c r="E59" s="21"/>
      <c r="F59" s="21"/>
      <c r="G59" s="21"/>
      <c r="H59" s="41"/>
      <c r="I59" s="41"/>
      <c r="J59" s="41"/>
      <c r="K59" s="41"/>
      <c r="L59" s="41"/>
    </row>
    <row r="60" spans="1:13" ht="12.75" customHeight="1" x14ac:dyDescent="0.2"/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tabColor theme="5" tint="-0.249977111117893"/>
    <pageSetUpPr autoPageBreaks="0"/>
  </sheetPr>
  <dimension ref="A1:K58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6384" width="9.28515625" style="5"/>
  </cols>
  <sheetData>
    <row r="1" spans="1:11" s="21" customFormat="1" ht="11.1" customHeight="1" x14ac:dyDescent="0.2">
      <c r="C1" s="41"/>
      <c r="J1" s="31" t="s">
        <v>497</v>
      </c>
    </row>
    <row r="2" spans="1:11" ht="11.1" customHeight="1" x14ac:dyDescent="0.2"/>
    <row r="3" spans="1:11" s="6" customFormat="1" ht="12" customHeight="1" x14ac:dyDescent="0.2">
      <c r="A3" s="264" t="s">
        <v>251</v>
      </c>
      <c r="B3" s="267"/>
      <c r="C3" s="267"/>
      <c r="D3" s="267"/>
      <c r="E3" s="267"/>
      <c r="F3" s="267"/>
      <c r="G3" s="267"/>
      <c r="H3" s="267"/>
    </row>
    <row r="4" spans="1:11" s="6" customFormat="1" ht="11.1" customHeight="1" x14ac:dyDescent="0.2">
      <c r="A4" s="44"/>
      <c r="C4" s="114"/>
    </row>
    <row r="5" spans="1:1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11" ht="11.1" customHeight="1" x14ac:dyDescent="0.2">
      <c r="A6" s="33" t="s">
        <v>59</v>
      </c>
      <c r="B6" s="42"/>
      <c r="C6" s="111"/>
    </row>
    <row r="7" spans="1:11" ht="1.5" customHeight="1" x14ac:dyDescent="0.2">
      <c r="A7" s="100"/>
      <c r="B7" s="101"/>
      <c r="C7" s="122"/>
      <c r="D7" s="102"/>
      <c r="E7" s="102"/>
      <c r="F7" s="102"/>
      <c r="G7" s="102"/>
      <c r="H7" s="102"/>
      <c r="I7" s="102"/>
      <c r="J7" s="102"/>
    </row>
    <row r="8" spans="1:11" s="46" customFormat="1" ht="33.75" customHeight="1" x14ac:dyDescent="0.2">
      <c r="A8" s="265" t="s">
        <v>151</v>
      </c>
      <c r="B8" s="265"/>
      <c r="C8" s="5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</row>
    <row r="9" spans="1:11" s="46" customFormat="1" ht="1.5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</row>
    <row r="10" spans="1:11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</row>
    <row r="11" spans="1:11" s="11" customFormat="1" ht="13.5" customHeight="1" x14ac:dyDescent="0.2">
      <c r="A11" s="57"/>
      <c r="B11" s="40" t="s">
        <v>9</v>
      </c>
      <c r="C11" s="166"/>
      <c r="D11" s="37">
        <v>174022</v>
      </c>
      <c r="E11" s="211">
        <v>35552</v>
      </c>
      <c r="F11" s="211">
        <v>44643</v>
      </c>
      <c r="G11" s="211">
        <v>39125</v>
      </c>
      <c r="H11" s="211">
        <v>12182</v>
      </c>
      <c r="I11" s="211">
        <v>36669</v>
      </c>
      <c r="J11" s="211">
        <v>5851</v>
      </c>
      <c r="K11" s="59"/>
    </row>
    <row r="12" spans="1:11" s="12" customFormat="1" ht="13.5" customHeight="1" x14ac:dyDescent="0.2">
      <c r="A12" s="48" t="s">
        <v>163</v>
      </c>
      <c r="B12" s="23" t="s">
        <v>152</v>
      </c>
      <c r="C12" s="24"/>
      <c r="D12" s="211">
        <v>6352</v>
      </c>
      <c r="E12" s="211">
        <v>3150</v>
      </c>
      <c r="F12" s="211">
        <v>1675</v>
      </c>
      <c r="G12" s="211">
        <v>810</v>
      </c>
      <c r="H12" s="211">
        <v>98</v>
      </c>
      <c r="I12" s="211">
        <v>130</v>
      </c>
      <c r="J12" s="211">
        <v>489</v>
      </c>
      <c r="K12" s="59"/>
    </row>
    <row r="13" spans="1:11" s="12" customFormat="1" ht="13.5" customHeight="1" x14ac:dyDescent="0.2">
      <c r="A13" s="48" t="s">
        <v>164</v>
      </c>
      <c r="B13" s="23" t="s">
        <v>188</v>
      </c>
      <c r="C13" s="24"/>
      <c r="D13" s="211">
        <v>717</v>
      </c>
      <c r="E13" s="211">
        <v>114</v>
      </c>
      <c r="F13" s="211">
        <v>358</v>
      </c>
      <c r="G13" s="211">
        <v>189</v>
      </c>
      <c r="H13" s="211">
        <v>30</v>
      </c>
      <c r="I13" s="211">
        <v>24</v>
      </c>
      <c r="J13" s="211">
        <v>2</v>
      </c>
      <c r="K13" s="59"/>
    </row>
    <row r="14" spans="1:11" s="12" customFormat="1" ht="13.5" customHeight="1" x14ac:dyDescent="0.2">
      <c r="A14" s="48" t="s">
        <v>165</v>
      </c>
      <c r="B14" s="23" t="s">
        <v>153</v>
      </c>
      <c r="C14" s="24"/>
      <c r="D14" s="211">
        <v>42899</v>
      </c>
      <c r="E14" s="211">
        <v>5564</v>
      </c>
      <c r="F14" s="211">
        <v>12971</v>
      </c>
      <c r="G14" s="211">
        <v>15004</v>
      </c>
      <c r="H14" s="211">
        <v>4182</v>
      </c>
      <c r="I14" s="211">
        <v>4280</v>
      </c>
      <c r="J14" s="211">
        <v>898</v>
      </c>
      <c r="K14" s="59"/>
    </row>
    <row r="15" spans="1:11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447</v>
      </c>
      <c r="F15" s="211">
        <v>1259</v>
      </c>
      <c r="G15" s="211">
        <v>2052</v>
      </c>
      <c r="H15" s="211">
        <v>756</v>
      </c>
      <c r="I15" s="211">
        <v>455</v>
      </c>
      <c r="J15" s="211">
        <v>136</v>
      </c>
    </row>
    <row r="16" spans="1:11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61</v>
      </c>
      <c r="F16" s="211">
        <v>274</v>
      </c>
      <c r="G16" s="211">
        <v>270</v>
      </c>
      <c r="H16" s="211">
        <v>47</v>
      </c>
      <c r="I16" s="211">
        <v>163</v>
      </c>
      <c r="J16" s="211">
        <v>6</v>
      </c>
    </row>
    <row r="17" spans="1:10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1</v>
      </c>
      <c r="I17" s="211">
        <v>2</v>
      </c>
      <c r="J17" s="211">
        <v>0</v>
      </c>
    </row>
    <row r="18" spans="1:10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159</v>
      </c>
      <c r="F18" s="211">
        <v>443</v>
      </c>
      <c r="G18" s="211">
        <v>980</v>
      </c>
      <c r="H18" s="211">
        <v>368</v>
      </c>
      <c r="I18" s="211">
        <v>273</v>
      </c>
      <c r="J18" s="211">
        <v>13</v>
      </c>
    </row>
    <row r="19" spans="1:10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161</v>
      </c>
      <c r="F19" s="211">
        <v>470</v>
      </c>
      <c r="G19" s="211">
        <v>537</v>
      </c>
      <c r="H19" s="211">
        <v>56</v>
      </c>
      <c r="I19" s="211">
        <v>37</v>
      </c>
      <c r="J19" s="211">
        <v>21</v>
      </c>
    </row>
    <row r="20" spans="1:10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106</v>
      </c>
      <c r="F20" s="211">
        <v>423</v>
      </c>
      <c r="G20" s="211">
        <v>567</v>
      </c>
      <c r="H20" s="211">
        <v>129</v>
      </c>
      <c r="I20" s="211">
        <v>152</v>
      </c>
      <c r="J20" s="211">
        <v>20</v>
      </c>
    </row>
    <row r="21" spans="1:10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653</v>
      </c>
      <c r="F21" s="211">
        <v>907</v>
      </c>
      <c r="G21" s="211">
        <v>621</v>
      </c>
      <c r="H21" s="211">
        <v>150</v>
      </c>
      <c r="I21" s="211">
        <v>82</v>
      </c>
      <c r="J21" s="211">
        <v>93</v>
      </c>
    </row>
    <row r="22" spans="1:10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24</v>
      </c>
      <c r="F22" s="211">
        <v>144</v>
      </c>
      <c r="G22" s="211">
        <v>437</v>
      </c>
      <c r="H22" s="211">
        <v>62</v>
      </c>
      <c r="I22" s="211">
        <v>79</v>
      </c>
      <c r="J22" s="211">
        <v>8</v>
      </c>
    </row>
    <row r="23" spans="1:10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84</v>
      </c>
      <c r="F23" s="211">
        <v>208</v>
      </c>
      <c r="G23" s="211">
        <v>183</v>
      </c>
      <c r="H23" s="211">
        <v>2</v>
      </c>
      <c r="I23" s="211">
        <v>23</v>
      </c>
      <c r="J23" s="211">
        <v>10</v>
      </c>
    </row>
    <row r="24" spans="1:10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1</v>
      </c>
      <c r="F24" s="211">
        <v>10</v>
      </c>
      <c r="G24" s="211">
        <v>1</v>
      </c>
      <c r="H24" s="211">
        <v>0</v>
      </c>
      <c r="I24" s="211">
        <v>4</v>
      </c>
      <c r="J24" s="211">
        <v>0</v>
      </c>
    </row>
    <row r="25" spans="1:10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49</v>
      </c>
      <c r="F25" s="211">
        <v>215</v>
      </c>
      <c r="G25" s="211">
        <v>238</v>
      </c>
      <c r="H25" s="211">
        <v>91</v>
      </c>
      <c r="I25" s="211">
        <v>33</v>
      </c>
      <c r="J25" s="211">
        <v>8</v>
      </c>
    </row>
    <row r="26" spans="1:10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7</v>
      </c>
      <c r="F26" s="211">
        <v>16</v>
      </c>
      <c r="G26" s="211">
        <v>106</v>
      </c>
      <c r="H26" s="211">
        <v>89</v>
      </c>
      <c r="I26" s="211">
        <v>72</v>
      </c>
      <c r="J26" s="211">
        <v>24</v>
      </c>
    </row>
    <row r="27" spans="1:10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74</v>
      </c>
      <c r="F27" s="211">
        <v>466</v>
      </c>
      <c r="G27" s="211">
        <v>1019</v>
      </c>
      <c r="H27" s="211">
        <v>275</v>
      </c>
      <c r="I27" s="211">
        <v>201</v>
      </c>
      <c r="J27" s="211">
        <v>15</v>
      </c>
    </row>
    <row r="28" spans="1:10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419</v>
      </c>
      <c r="F28" s="211">
        <v>1174</v>
      </c>
      <c r="G28" s="211">
        <v>1172</v>
      </c>
      <c r="H28" s="211">
        <v>447</v>
      </c>
      <c r="I28" s="211">
        <v>429</v>
      </c>
      <c r="J28" s="211">
        <v>49</v>
      </c>
    </row>
    <row r="29" spans="1:10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46</v>
      </c>
      <c r="F29" s="211">
        <v>166</v>
      </c>
      <c r="G29" s="211">
        <v>471</v>
      </c>
      <c r="H29" s="211">
        <v>297</v>
      </c>
      <c r="I29" s="211">
        <v>45</v>
      </c>
      <c r="J29" s="211">
        <v>16</v>
      </c>
    </row>
    <row r="30" spans="1:10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1914</v>
      </c>
      <c r="F30" s="211">
        <v>3532</v>
      </c>
      <c r="G30" s="211">
        <v>2866</v>
      </c>
      <c r="H30" s="211">
        <v>397</v>
      </c>
      <c r="I30" s="211">
        <v>179</v>
      </c>
      <c r="J30" s="211">
        <v>264</v>
      </c>
    </row>
    <row r="31" spans="1:10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17</v>
      </c>
      <c r="F31" s="211">
        <v>39</v>
      </c>
      <c r="G31" s="211">
        <v>121</v>
      </c>
      <c r="H31" s="211">
        <v>16</v>
      </c>
      <c r="I31" s="211">
        <v>66</v>
      </c>
      <c r="J31" s="211">
        <v>1</v>
      </c>
    </row>
    <row r="32" spans="1:10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64</v>
      </c>
      <c r="F32" s="211">
        <v>213</v>
      </c>
      <c r="G32" s="211">
        <v>352</v>
      </c>
      <c r="H32" s="211">
        <v>255</v>
      </c>
      <c r="I32" s="211">
        <v>212</v>
      </c>
      <c r="J32" s="211">
        <v>4</v>
      </c>
    </row>
    <row r="33" spans="1:11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158</v>
      </c>
      <c r="F33" s="211">
        <v>835</v>
      </c>
      <c r="G33" s="211">
        <v>993</v>
      </c>
      <c r="H33" s="211">
        <v>76</v>
      </c>
      <c r="I33" s="211">
        <v>176</v>
      </c>
      <c r="J33" s="211">
        <v>57</v>
      </c>
    </row>
    <row r="34" spans="1:11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66</v>
      </c>
      <c r="F34" s="211">
        <v>239</v>
      </c>
      <c r="G34" s="211">
        <v>527</v>
      </c>
      <c r="H34" s="211">
        <v>268</v>
      </c>
      <c r="I34" s="211">
        <v>771</v>
      </c>
      <c r="J34" s="211">
        <v>9</v>
      </c>
    </row>
    <row r="35" spans="1:11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30</v>
      </c>
      <c r="F35" s="211">
        <v>108</v>
      </c>
      <c r="G35" s="211">
        <v>203</v>
      </c>
      <c r="H35" s="211">
        <v>97</v>
      </c>
      <c r="I35" s="211">
        <v>134</v>
      </c>
      <c r="J35" s="211">
        <v>17</v>
      </c>
    </row>
    <row r="36" spans="1:11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597</v>
      </c>
      <c r="F36" s="211">
        <v>1069</v>
      </c>
      <c r="G36" s="211">
        <v>674</v>
      </c>
      <c r="H36" s="211">
        <v>146</v>
      </c>
      <c r="I36" s="211">
        <v>273</v>
      </c>
      <c r="J36" s="211">
        <v>74</v>
      </c>
    </row>
    <row r="37" spans="1:11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72</v>
      </c>
      <c r="F37" s="211">
        <v>196</v>
      </c>
      <c r="G37" s="211">
        <v>266</v>
      </c>
      <c r="H37" s="211">
        <v>35</v>
      </c>
      <c r="I37" s="211">
        <v>51</v>
      </c>
      <c r="J37" s="211">
        <v>13</v>
      </c>
    </row>
    <row r="38" spans="1:11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355</v>
      </c>
      <c r="F38" s="211">
        <v>565</v>
      </c>
      <c r="G38" s="211">
        <v>348</v>
      </c>
      <c r="H38" s="211">
        <v>122</v>
      </c>
      <c r="I38" s="211">
        <v>368</v>
      </c>
      <c r="J38" s="211">
        <v>40</v>
      </c>
    </row>
    <row r="39" spans="1:11" s="12" customFormat="1" ht="13.5" customHeigh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52</v>
      </c>
      <c r="F39" s="211">
        <v>37</v>
      </c>
      <c r="G39" s="211">
        <v>25</v>
      </c>
      <c r="H39" s="211">
        <v>2</v>
      </c>
      <c r="I39" s="211">
        <v>31</v>
      </c>
      <c r="J39" s="211">
        <v>1</v>
      </c>
      <c r="K39" s="59"/>
    </row>
    <row r="40" spans="1:11" s="12" customFormat="1" ht="25.5" customHeight="1" x14ac:dyDescent="0.2">
      <c r="A40" s="48" t="s">
        <v>167</v>
      </c>
      <c r="B40" s="24" t="s">
        <v>159</v>
      </c>
      <c r="C40" s="24"/>
      <c r="D40" s="211">
        <v>2804</v>
      </c>
      <c r="E40" s="211">
        <v>108</v>
      </c>
      <c r="F40" s="211">
        <v>405</v>
      </c>
      <c r="G40" s="211">
        <v>857</v>
      </c>
      <c r="H40" s="211">
        <v>609</v>
      </c>
      <c r="I40" s="211">
        <v>662</v>
      </c>
      <c r="J40" s="211">
        <v>163</v>
      </c>
      <c r="K40" s="59"/>
    </row>
    <row r="41" spans="1:11" s="12" customFormat="1" ht="13.5" customHeight="1" x14ac:dyDescent="0.2">
      <c r="A41" s="48" t="s">
        <v>168</v>
      </c>
      <c r="B41" s="24" t="s">
        <v>154</v>
      </c>
      <c r="C41" s="24"/>
      <c r="D41" s="211">
        <v>25550</v>
      </c>
      <c r="E41" s="211">
        <v>9874</v>
      </c>
      <c r="F41" s="211">
        <v>9559</v>
      </c>
      <c r="G41" s="211">
        <v>3623</v>
      </c>
      <c r="H41" s="211">
        <v>589</v>
      </c>
      <c r="I41" s="211">
        <v>667</v>
      </c>
      <c r="J41" s="211">
        <v>1238</v>
      </c>
      <c r="K41" s="59"/>
    </row>
    <row r="42" spans="1:11" s="12" customFormat="1" ht="25.5" customHeight="1" x14ac:dyDescent="0.2">
      <c r="A42" s="48" t="s">
        <v>169</v>
      </c>
      <c r="B42" s="24" t="s">
        <v>155</v>
      </c>
      <c r="C42" s="24"/>
      <c r="D42" s="211">
        <v>24133</v>
      </c>
      <c r="E42" s="211">
        <v>5531</v>
      </c>
      <c r="F42" s="211">
        <v>6415</v>
      </c>
      <c r="G42" s="211">
        <v>3987</v>
      </c>
      <c r="H42" s="211">
        <v>898</v>
      </c>
      <c r="I42" s="211">
        <v>6602</v>
      </c>
      <c r="J42" s="211">
        <v>700</v>
      </c>
      <c r="K42" s="59"/>
    </row>
    <row r="43" spans="1:11" s="12" customFormat="1" ht="13.5" customHeight="1" x14ac:dyDescent="0.2">
      <c r="A43" s="48" t="s">
        <v>170</v>
      </c>
      <c r="B43" s="24" t="s">
        <v>156</v>
      </c>
      <c r="C43" s="24"/>
      <c r="D43" s="211">
        <v>8703</v>
      </c>
      <c r="E43" s="211">
        <v>894</v>
      </c>
      <c r="F43" s="211">
        <v>1616</v>
      </c>
      <c r="G43" s="211">
        <v>1853</v>
      </c>
      <c r="H43" s="211">
        <v>668</v>
      </c>
      <c r="I43" s="211">
        <v>3561</v>
      </c>
      <c r="J43" s="211">
        <v>111</v>
      </c>
      <c r="K43" s="59"/>
    </row>
    <row r="44" spans="1:11" s="12" customFormat="1" ht="13.5" customHeight="1" x14ac:dyDescent="0.2">
      <c r="A44" s="48" t="s">
        <v>171</v>
      </c>
      <c r="B44" s="24" t="s">
        <v>157</v>
      </c>
      <c r="C44" s="24"/>
      <c r="D44" s="211">
        <v>10771</v>
      </c>
      <c r="E44" s="211">
        <v>2521</v>
      </c>
      <c r="F44" s="211">
        <v>3283</v>
      </c>
      <c r="G44" s="211">
        <v>2120</v>
      </c>
      <c r="H44" s="211">
        <v>468</v>
      </c>
      <c r="I44" s="211">
        <v>1944</v>
      </c>
      <c r="J44" s="211">
        <v>435</v>
      </c>
      <c r="K44" s="59"/>
    </row>
    <row r="45" spans="1:11" s="12" customFormat="1" ht="13.5" customHeight="1" x14ac:dyDescent="0.2">
      <c r="A45" s="48" t="s">
        <v>172</v>
      </c>
      <c r="B45" s="24" t="s">
        <v>190</v>
      </c>
      <c r="C45" s="24"/>
      <c r="D45" s="211">
        <v>749</v>
      </c>
      <c r="E45" s="211">
        <v>124</v>
      </c>
      <c r="F45" s="211">
        <v>144</v>
      </c>
      <c r="G45" s="211">
        <v>149</v>
      </c>
      <c r="H45" s="211">
        <v>58</v>
      </c>
      <c r="I45" s="211">
        <v>261</v>
      </c>
      <c r="J45" s="211">
        <v>13</v>
      </c>
      <c r="K45" s="59"/>
    </row>
    <row r="46" spans="1:11" s="11" customFormat="1" ht="13.5" customHeight="1" x14ac:dyDescent="0.2">
      <c r="A46" s="48" t="s">
        <v>173</v>
      </c>
      <c r="B46" s="24" t="s">
        <v>191</v>
      </c>
      <c r="C46" s="24"/>
      <c r="D46" s="211">
        <v>542</v>
      </c>
      <c r="E46" s="211">
        <v>162</v>
      </c>
      <c r="F46" s="211">
        <v>72</v>
      </c>
      <c r="G46" s="211">
        <v>61</v>
      </c>
      <c r="H46" s="211">
        <v>28</v>
      </c>
      <c r="I46" s="211">
        <v>206</v>
      </c>
      <c r="J46" s="211">
        <v>13</v>
      </c>
      <c r="K46" s="59"/>
    </row>
    <row r="47" spans="1:11" s="11" customFormat="1" ht="13.5" customHeight="1" x14ac:dyDescent="0.2">
      <c r="A47" s="48" t="s">
        <v>174</v>
      </c>
      <c r="B47" s="24" t="s">
        <v>192</v>
      </c>
      <c r="C47" s="24"/>
      <c r="D47" s="211">
        <v>737</v>
      </c>
      <c r="E47" s="211">
        <v>356</v>
      </c>
      <c r="F47" s="211">
        <v>251</v>
      </c>
      <c r="G47" s="211">
        <v>91</v>
      </c>
      <c r="H47" s="211">
        <v>18</v>
      </c>
      <c r="I47" s="211">
        <v>4</v>
      </c>
      <c r="J47" s="211">
        <v>17</v>
      </c>
      <c r="K47" s="59"/>
    </row>
    <row r="48" spans="1:11" s="11" customFormat="1" ht="13.5" customHeight="1" x14ac:dyDescent="0.2">
      <c r="A48" s="48" t="s">
        <v>175</v>
      </c>
      <c r="B48" s="24" t="s">
        <v>195</v>
      </c>
      <c r="C48" s="24"/>
      <c r="D48" s="211">
        <v>2702</v>
      </c>
      <c r="E48" s="211">
        <v>661</v>
      </c>
      <c r="F48" s="211">
        <v>626</v>
      </c>
      <c r="G48" s="211">
        <v>521</v>
      </c>
      <c r="H48" s="211">
        <v>198</v>
      </c>
      <c r="I48" s="211">
        <v>553</v>
      </c>
      <c r="J48" s="211">
        <v>143</v>
      </c>
      <c r="K48" s="59"/>
    </row>
    <row r="49" spans="1:11" s="11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2023</v>
      </c>
      <c r="F49" s="211">
        <v>1696</v>
      </c>
      <c r="G49" s="211">
        <v>2206</v>
      </c>
      <c r="H49" s="211">
        <v>1326</v>
      </c>
      <c r="I49" s="211">
        <v>6266</v>
      </c>
      <c r="J49" s="211">
        <v>191</v>
      </c>
      <c r="K49" s="59"/>
    </row>
    <row r="50" spans="1:11" s="11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352</v>
      </c>
      <c r="F50" s="211">
        <v>890</v>
      </c>
      <c r="G50" s="211">
        <v>1251</v>
      </c>
      <c r="H50" s="211">
        <v>1532</v>
      </c>
      <c r="I50" s="211">
        <v>5132</v>
      </c>
      <c r="J50" s="211">
        <v>774</v>
      </c>
      <c r="K50" s="59"/>
    </row>
    <row r="51" spans="1:11" s="11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176</v>
      </c>
      <c r="F51" s="211">
        <v>598</v>
      </c>
      <c r="G51" s="211">
        <v>676</v>
      </c>
      <c r="H51" s="211">
        <v>162</v>
      </c>
      <c r="I51" s="211">
        <v>100</v>
      </c>
      <c r="J51" s="211">
        <v>74</v>
      </c>
      <c r="K51" s="59"/>
    </row>
    <row r="52" spans="1:11" s="11" customFormat="1" ht="13.5" customHeight="1" x14ac:dyDescent="0.2">
      <c r="A52" s="48" t="s">
        <v>179</v>
      </c>
      <c r="B52" s="24" t="s">
        <v>194</v>
      </c>
      <c r="C52" s="24"/>
      <c r="D52" s="211">
        <v>16095</v>
      </c>
      <c r="E52" s="211">
        <v>1194</v>
      </c>
      <c r="F52" s="211">
        <v>2724</v>
      </c>
      <c r="G52" s="211">
        <v>4620</v>
      </c>
      <c r="H52" s="211">
        <v>1090</v>
      </c>
      <c r="I52" s="211">
        <v>6070</v>
      </c>
      <c r="J52" s="211">
        <v>397</v>
      </c>
      <c r="K52" s="59"/>
    </row>
    <row r="53" spans="1:11" s="11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339</v>
      </c>
      <c r="F53" s="211">
        <v>490</v>
      </c>
      <c r="G53" s="211">
        <v>538</v>
      </c>
      <c r="H53" s="211">
        <v>152</v>
      </c>
      <c r="I53" s="211">
        <v>47</v>
      </c>
      <c r="J53" s="211">
        <v>48</v>
      </c>
      <c r="K53" s="59"/>
    </row>
    <row r="54" spans="1:11" s="11" customFormat="1" ht="13.5" customHeight="1" x14ac:dyDescent="0.2">
      <c r="A54" s="48" t="s">
        <v>181</v>
      </c>
      <c r="B54" s="24" t="s">
        <v>196</v>
      </c>
      <c r="C54" s="24"/>
      <c r="D54" s="211">
        <v>3497</v>
      </c>
      <c r="E54" s="211">
        <v>1888</v>
      </c>
      <c r="F54" s="211">
        <v>814</v>
      </c>
      <c r="G54" s="211">
        <v>538</v>
      </c>
      <c r="H54" s="211">
        <v>72</v>
      </c>
      <c r="I54" s="211">
        <v>128</v>
      </c>
      <c r="J54" s="211">
        <v>57</v>
      </c>
      <c r="K54" s="59"/>
    </row>
    <row r="55" spans="1:11" s="11" customFormat="1" ht="25.5" customHeight="1" x14ac:dyDescent="0.2">
      <c r="A55" s="48" t="s">
        <v>182</v>
      </c>
      <c r="B55" s="24" t="s">
        <v>197</v>
      </c>
      <c r="C55" s="24"/>
      <c r="D55" s="211">
        <v>567</v>
      </c>
      <c r="E55" s="211">
        <v>465</v>
      </c>
      <c r="F55" s="211">
        <v>12</v>
      </c>
      <c r="G55" s="211">
        <v>2</v>
      </c>
      <c r="H55" s="211">
        <v>1</v>
      </c>
      <c r="I55" s="211">
        <v>1</v>
      </c>
      <c r="J55" s="211">
        <v>86</v>
      </c>
      <c r="K55" s="59"/>
    </row>
    <row r="56" spans="1:11" s="11" customFormat="1" ht="13.5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4</v>
      </c>
      <c r="F56" s="211">
        <v>7</v>
      </c>
      <c r="G56" s="211">
        <v>4</v>
      </c>
      <c r="H56" s="211">
        <v>1</v>
      </c>
      <c r="I56" s="211">
        <v>0</v>
      </c>
      <c r="J56" s="211">
        <v>1</v>
      </c>
      <c r="K56" s="59"/>
    </row>
    <row r="57" spans="1:11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59"/>
    </row>
    <row r="58" spans="1:11" ht="1.5" customHeight="1" x14ac:dyDescent="0.2">
      <c r="A58" s="95"/>
      <c r="B58" s="108"/>
      <c r="C58" s="107"/>
      <c r="D58" s="109"/>
      <c r="E58" s="109"/>
      <c r="F58" s="109"/>
      <c r="G58" s="109"/>
      <c r="H58" s="109"/>
      <c r="I58" s="109"/>
      <c r="J58" s="109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6">
    <tabColor rgb="FF92D050"/>
    <pageSetUpPr autoPageBreaks="0"/>
  </sheetPr>
  <dimension ref="A1:T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20" s="21" customFormat="1" ht="11.1" customHeight="1" x14ac:dyDescent="0.2">
      <c r="L1" s="31" t="s">
        <v>470</v>
      </c>
    </row>
    <row r="2" spans="1:20" ht="11.1" customHeight="1" x14ac:dyDescent="0.2"/>
    <row r="3" spans="1:20" s="6" customFormat="1" ht="12" customHeight="1" x14ac:dyDescent="0.2">
      <c r="A3" s="43" t="s">
        <v>246</v>
      </c>
    </row>
    <row r="4" spans="1:20" s="6" customFormat="1" ht="11.1" customHeight="1" x14ac:dyDescent="0.2">
      <c r="A4" s="44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0" ht="11.1" customHeight="1" x14ac:dyDescent="0.2">
      <c r="A6" s="96" t="s">
        <v>85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20" s="4" customFormat="1" ht="1.5" customHeight="1" x14ac:dyDescent="0.2">
      <c r="A7" s="72"/>
      <c r="B7" s="111"/>
      <c r="C7" s="111"/>
    </row>
    <row r="8" spans="1:20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4265</v>
      </c>
      <c r="E11" s="211">
        <v>5</v>
      </c>
      <c r="F11" s="211">
        <v>445</v>
      </c>
      <c r="G11" s="211">
        <v>836</v>
      </c>
      <c r="H11" s="211">
        <v>1127</v>
      </c>
      <c r="I11" s="211">
        <v>1166</v>
      </c>
      <c r="J11" s="211">
        <v>617</v>
      </c>
      <c r="K11" s="211">
        <v>59</v>
      </c>
      <c r="L11" s="211">
        <v>10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108</v>
      </c>
      <c r="E12" s="211">
        <v>0</v>
      </c>
      <c r="F12" s="211">
        <v>6</v>
      </c>
      <c r="G12" s="211">
        <v>16</v>
      </c>
      <c r="H12" s="211">
        <v>24</v>
      </c>
      <c r="I12" s="211">
        <v>23</v>
      </c>
      <c r="J12" s="211">
        <v>30</v>
      </c>
      <c r="K12" s="211">
        <v>8</v>
      </c>
      <c r="L12" s="211">
        <v>1</v>
      </c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6</v>
      </c>
      <c r="E13" s="211">
        <v>0</v>
      </c>
      <c r="F13" s="211">
        <v>1</v>
      </c>
      <c r="G13" s="211">
        <v>2</v>
      </c>
      <c r="H13" s="211">
        <v>0</v>
      </c>
      <c r="I13" s="211">
        <v>2</v>
      </c>
      <c r="J13" s="211">
        <v>1</v>
      </c>
      <c r="K13" s="211">
        <v>0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300</v>
      </c>
      <c r="E14" s="211">
        <v>1</v>
      </c>
      <c r="F14" s="211">
        <v>31</v>
      </c>
      <c r="G14" s="211">
        <v>76</v>
      </c>
      <c r="H14" s="211">
        <v>81</v>
      </c>
      <c r="I14" s="211">
        <v>71</v>
      </c>
      <c r="J14" s="211">
        <v>37</v>
      </c>
      <c r="K14" s="211">
        <v>3</v>
      </c>
      <c r="L14" s="211">
        <v>0</v>
      </c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104</v>
      </c>
      <c r="E15" s="211">
        <v>1</v>
      </c>
      <c r="F15" s="211">
        <v>11</v>
      </c>
      <c r="G15" s="211">
        <v>32</v>
      </c>
      <c r="H15" s="211">
        <v>31</v>
      </c>
      <c r="I15" s="211">
        <v>21</v>
      </c>
      <c r="J15" s="211">
        <v>7</v>
      </c>
      <c r="K15" s="211">
        <v>1</v>
      </c>
      <c r="L15" s="211">
        <v>0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29</v>
      </c>
      <c r="E16" s="211">
        <v>0</v>
      </c>
      <c r="F16" s="211">
        <v>2</v>
      </c>
      <c r="G16" s="211">
        <v>10</v>
      </c>
      <c r="H16" s="211">
        <v>4</v>
      </c>
      <c r="I16" s="211">
        <v>6</v>
      </c>
      <c r="J16" s="211">
        <v>7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1</v>
      </c>
      <c r="H17" s="211">
        <v>1</v>
      </c>
      <c r="I17" s="211">
        <v>0</v>
      </c>
      <c r="J17" s="211">
        <v>1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2</v>
      </c>
      <c r="E19" s="211">
        <v>0</v>
      </c>
      <c r="F19" s="211">
        <v>0</v>
      </c>
      <c r="G19" s="211">
        <v>0</v>
      </c>
      <c r="H19" s="211">
        <v>2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13</v>
      </c>
      <c r="E21" s="211">
        <v>0</v>
      </c>
      <c r="F21" s="211">
        <v>3</v>
      </c>
      <c r="G21" s="211">
        <v>1</v>
      </c>
      <c r="H21" s="211">
        <v>3</v>
      </c>
      <c r="I21" s="211">
        <v>5</v>
      </c>
      <c r="J21" s="211">
        <v>1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1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1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2</v>
      </c>
      <c r="E23" s="211">
        <v>0</v>
      </c>
      <c r="F23" s="211">
        <v>0</v>
      </c>
      <c r="G23" s="211">
        <v>1</v>
      </c>
      <c r="H23" s="211">
        <v>1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4</v>
      </c>
      <c r="E25" s="211">
        <v>0</v>
      </c>
      <c r="F25" s="211">
        <v>0</v>
      </c>
      <c r="G25" s="211">
        <v>1</v>
      </c>
      <c r="H25" s="211">
        <v>2</v>
      </c>
      <c r="I25" s="211">
        <v>0</v>
      </c>
      <c r="J25" s="211">
        <v>1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2</v>
      </c>
      <c r="E26" s="211">
        <v>0</v>
      </c>
      <c r="F26" s="211">
        <v>0</v>
      </c>
      <c r="G26" s="211">
        <v>0</v>
      </c>
      <c r="H26" s="211">
        <v>0</v>
      </c>
      <c r="I26" s="211">
        <v>1</v>
      </c>
      <c r="J26" s="211">
        <v>1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3</v>
      </c>
      <c r="E27" s="211">
        <v>0</v>
      </c>
      <c r="F27" s="211">
        <v>2</v>
      </c>
      <c r="G27" s="211">
        <v>0</v>
      </c>
      <c r="H27" s="211">
        <v>1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18</v>
      </c>
      <c r="E28" s="211">
        <v>0</v>
      </c>
      <c r="F28" s="211">
        <v>0</v>
      </c>
      <c r="G28" s="211">
        <v>3</v>
      </c>
      <c r="H28" s="211">
        <v>7</v>
      </c>
      <c r="I28" s="211">
        <v>6</v>
      </c>
      <c r="J28" s="211">
        <v>2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70</v>
      </c>
      <c r="E30" s="211">
        <v>0</v>
      </c>
      <c r="F30" s="211">
        <v>7</v>
      </c>
      <c r="G30" s="211">
        <v>13</v>
      </c>
      <c r="H30" s="211">
        <v>18</v>
      </c>
      <c r="I30" s="211">
        <v>21</v>
      </c>
      <c r="J30" s="211">
        <v>11</v>
      </c>
      <c r="K30" s="211">
        <v>0</v>
      </c>
      <c r="L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2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2</v>
      </c>
      <c r="K32" s="211">
        <v>0</v>
      </c>
      <c r="L32" s="211">
        <v>0</v>
      </c>
      <c r="M32" s="18"/>
    </row>
    <row r="33" spans="1:13" s="230" customFormat="1" ht="13.5" hidden="1" customHeight="1" outlineLevel="1" x14ac:dyDescent="0.2">
      <c r="A33" s="48"/>
      <c r="B33" s="63" t="s">
        <v>1001</v>
      </c>
      <c r="C33" s="23"/>
      <c r="D33" s="211">
        <v>4</v>
      </c>
      <c r="E33" s="211">
        <v>0</v>
      </c>
      <c r="F33" s="211">
        <v>0</v>
      </c>
      <c r="G33" s="211">
        <v>1</v>
      </c>
      <c r="H33" s="211">
        <v>2</v>
      </c>
      <c r="I33" s="211">
        <v>0</v>
      </c>
      <c r="J33" s="211">
        <v>1</v>
      </c>
      <c r="K33" s="211">
        <v>0</v>
      </c>
      <c r="L33" s="211">
        <v>0</v>
      </c>
      <c r="M33" s="18"/>
    </row>
    <row r="34" spans="1:1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0" customFormat="1" ht="13.5" hidden="1" customHeight="1" outlineLevel="1" x14ac:dyDescent="0.2">
      <c r="A36" s="48"/>
      <c r="B36" s="63" t="s">
        <v>1004</v>
      </c>
      <c r="C36" s="23"/>
      <c r="D36" s="211">
        <v>12</v>
      </c>
      <c r="E36" s="211">
        <v>0</v>
      </c>
      <c r="F36" s="211">
        <v>2</v>
      </c>
      <c r="G36" s="211">
        <v>5</v>
      </c>
      <c r="H36" s="211">
        <v>3</v>
      </c>
      <c r="I36" s="211">
        <v>2</v>
      </c>
      <c r="J36" s="211">
        <v>0</v>
      </c>
      <c r="K36" s="211">
        <v>0</v>
      </c>
      <c r="L36" s="211">
        <v>0</v>
      </c>
      <c r="M36" s="18"/>
    </row>
    <row r="37" spans="1:13" s="230" customFormat="1" ht="13.5" hidden="1" customHeight="1" outlineLevel="1" x14ac:dyDescent="0.2">
      <c r="A37" s="48"/>
      <c r="B37" s="63" t="s">
        <v>1005</v>
      </c>
      <c r="C37" s="23"/>
      <c r="D37" s="211">
        <v>3</v>
      </c>
      <c r="E37" s="211">
        <v>0</v>
      </c>
      <c r="F37" s="211">
        <v>1</v>
      </c>
      <c r="G37" s="211">
        <v>2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0" customFormat="1" ht="13.5" hidden="1" customHeight="1" outlineLevel="1" x14ac:dyDescent="0.2">
      <c r="A38" s="48"/>
      <c r="B38" s="30" t="s">
        <v>1006</v>
      </c>
      <c r="C38" s="23"/>
      <c r="D38" s="211">
        <v>27</v>
      </c>
      <c r="E38" s="211">
        <v>0</v>
      </c>
      <c r="F38" s="211">
        <v>3</v>
      </c>
      <c r="G38" s="211">
        <v>5</v>
      </c>
      <c r="H38" s="211">
        <v>6</v>
      </c>
      <c r="I38" s="211">
        <v>9</v>
      </c>
      <c r="J38" s="211">
        <v>2</v>
      </c>
      <c r="K38" s="211">
        <v>2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23</v>
      </c>
      <c r="E39" s="211">
        <v>0</v>
      </c>
      <c r="F39" s="211">
        <v>0</v>
      </c>
      <c r="G39" s="211">
        <v>0</v>
      </c>
      <c r="H39" s="211">
        <v>4</v>
      </c>
      <c r="I39" s="211">
        <v>4</v>
      </c>
      <c r="J39" s="211">
        <v>15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100</v>
      </c>
      <c r="E40" s="211">
        <v>0</v>
      </c>
      <c r="F40" s="211">
        <v>4</v>
      </c>
      <c r="G40" s="211">
        <v>17</v>
      </c>
      <c r="H40" s="211">
        <v>26</v>
      </c>
      <c r="I40" s="211">
        <v>35</v>
      </c>
      <c r="J40" s="211">
        <v>14</v>
      </c>
      <c r="K40" s="211">
        <v>4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1007</v>
      </c>
      <c r="E41" s="211">
        <v>0</v>
      </c>
      <c r="F41" s="211">
        <v>103</v>
      </c>
      <c r="G41" s="211">
        <v>175</v>
      </c>
      <c r="H41" s="211">
        <v>259</v>
      </c>
      <c r="I41" s="211">
        <v>326</v>
      </c>
      <c r="J41" s="211">
        <v>134</v>
      </c>
      <c r="K41" s="211">
        <v>7</v>
      </c>
      <c r="L41" s="211">
        <v>3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564</v>
      </c>
      <c r="E42" s="211">
        <v>1</v>
      </c>
      <c r="F42" s="211">
        <v>59</v>
      </c>
      <c r="G42" s="211">
        <v>126</v>
      </c>
      <c r="H42" s="211">
        <v>161</v>
      </c>
      <c r="I42" s="211">
        <v>139</v>
      </c>
      <c r="J42" s="211">
        <v>69</v>
      </c>
      <c r="K42" s="211">
        <v>9</v>
      </c>
      <c r="L42" s="211">
        <v>0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183</v>
      </c>
      <c r="E43" s="211">
        <v>0</v>
      </c>
      <c r="F43" s="211">
        <v>7</v>
      </c>
      <c r="G43" s="211">
        <v>28</v>
      </c>
      <c r="H43" s="211">
        <v>54</v>
      </c>
      <c r="I43" s="211">
        <v>52</v>
      </c>
      <c r="J43" s="211">
        <v>35</v>
      </c>
      <c r="K43" s="211">
        <v>6</v>
      </c>
      <c r="L43" s="211">
        <v>1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773</v>
      </c>
      <c r="E44" s="211">
        <v>1</v>
      </c>
      <c r="F44" s="211">
        <v>101</v>
      </c>
      <c r="G44" s="211">
        <v>144</v>
      </c>
      <c r="H44" s="211">
        <v>184</v>
      </c>
      <c r="I44" s="211">
        <v>215</v>
      </c>
      <c r="J44" s="211">
        <v>121</v>
      </c>
      <c r="K44" s="211">
        <v>6</v>
      </c>
      <c r="L44" s="211">
        <v>1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13</v>
      </c>
      <c r="E45" s="211">
        <v>0</v>
      </c>
      <c r="F45" s="211">
        <v>1</v>
      </c>
      <c r="G45" s="211">
        <v>1</v>
      </c>
      <c r="H45" s="211">
        <v>6</v>
      </c>
      <c r="I45" s="211">
        <v>3</v>
      </c>
      <c r="J45" s="211">
        <v>2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9</v>
      </c>
      <c r="E46" s="211">
        <v>0</v>
      </c>
      <c r="F46" s="211">
        <v>0</v>
      </c>
      <c r="G46" s="211">
        <v>2</v>
      </c>
      <c r="H46" s="211">
        <v>3</v>
      </c>
      <c r="I46" s="211">
        <v>2</v>
      </c>
      <c r="J46" s="211">
        <v>1</v>
      </c>
      <c r="K46" s="211">
        <v>1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22</v>
      </c>
      <c r="E47" s="211">
        <v>0</v>
      </c>
      <c r="F47" s="211">
        <v>0</v>
      </c>
      <c r="G47" s="211">
        <v>2</v>
      </c>
      <c r="H47" s="211">
        <v>9</v>
      </c>
      <c r="I47" s="211">
        <v>8</v>
      </c>
      <c r="J47" s="211">
        <v>3</v>
      </c>
      <c r="K47" s="211">
        <v>0</v>
      </c>
      <c r="L47" s="211">
        <v>0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43</v>
      </c>
      <c r="E48" s="211">
        <v>0</v>
      </c>
      <c r="F48" s="211">
        <v>3</v>
      </c>
      <c r="G48" s="211">
        <v>11</v>
      </c>
      <c r="H48" s="211">
        <v>12</v>
      </c>
      <c r="I48" s="211">
        <v>11</v>
      </c>
      <c r="J48" s="211">
        <v>4</v>
      </c>
      <c r="K48" s="211">
        <v>2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341</v>
      </c>
      <c r="E49" s="211">
        <v>0</v>
      </c>
      <c r="F49" s="211">
        <v>44</v>
      </c>
      <c r="G49" s="211">
        <v>77</v>
      </c>
      <c r="H49" s="211">
        <v>94</v>
      </c>
      <c r="I49" s="211">
        <v>85</v>
      </c>
      <c r="J49" s="211">
        <v>35</v>
      </c>
      <c r="K49" s="211">
        <v>4</v>
      </c>
      <c r="L49" s="211">
        <v>2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188</v>
      </c>
      <c r="E50" s="211">
        <v>0</v>
      </c>
      <c r="F50" s="211">
        <v>1</v>
      </c>
      <c r="G50" s="211">
        <v>25</v>
      </c>
      <c r="H50" s="211">
        <v>53</v>
      </c>
      <c r="I50" s="211">
        <v>58</v>
      </c>
      <c r="J50" s="211">
        <v>47</v>
      </c>
      <c r="K50" s="211">
        <v>4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73</v>
      </c>
      <c r="E51" s="211">
        <v>0</v>
      </c>
      <c r="F51" s="211">
        <v>2</v>
      </c>
      <c r="G51" s="211">
        <v>11</v>
      </c>
      <c r="H51" s="211">
        <v>29</v>
      </c>
      <c r="I51" s="211">
        <v>20</v>
      </c>
      <c r="J51" s="211">
        <v>11</v>
      </c>
      <c r="K51" s="211">
        <v>0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276</v>
      </c>
      <c r="E52" s="211">
        <v>0</v>
      </c>
      <c r="F52" s="211">
        <v>24</v>
      </c>
      <c r="G52" s="211">
        <v>69</v>
      </c>
      <c r="H52" s="211">
        <v>79</v>
      </c>
      <c r="I52" s="211">
        <v>65</v>
      </c>
      <c r="J52" s="211">
        <v>35</v>
      </c>
      <c r="K52" s="211">
        <v>3</v>
      </c>
      <c r="L52" s="211">
        <v>1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164</v>
      </c>
      <c r="E53" s="211">
        <v>2</v>
      </c>
      <c r="F53" s="211">
        <v>54</v>
      </c>
      <c r="G53" s="211">
        <v>48</v>
      </c>
      <c r="H53" s="211">
        <v>32</v>
      </c>
      <c r="I53" s="211">
        <v>22</v>
      </c>
      <c r="J53" s="211">
        <v>6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65</v>
      </c>
      <c r="E54" s="211">
        <v>0</v>
      </c>
      <c r="F54" s="211">
        <v>4</v>
      </c>
      <c r="G54" s="211">
        <v>6</v>
      </c>
      <c r="H54" s="211">
        <v>16</v>
      </c>
      <c r="I54" s="211">
        <v>22</v>
      </c>
      <c r="J54" s="211">
        <v>15</v>
      </c>
      <c r="K54" s="211">
        <v>2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7</v>
      </c>
      <c r="E55" s="211">
        <v>0</v>
      </c>
      <c r="F55" s="211">
        <v>0</v>
      </c>
      <c r="G55" s="211">
        <v>0</v>
      </c>
      <c r="H55" s="211">
        <v>1</v>
      </c>
      <c r="I55" s="211">
        <v>3</v>
      </c>
      <c r="J55" s="211">
        <v>2</v>
      </c>
      <c r="K55" s="211">
        <v>0</v>
      </c>
      <c r="L55" s="211">
        <v>1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</row>
    <row r="58" spans="1:13" ht="1.5" customHeight="1" x14ac:dyDescent="0.2">
      <c r="A58" s="95"/>
      <c r="B58" s="108"/>
      <c r="C58" s="108"/>
      <c r="D58" s="117"/>
      <c r="E58" s="117"/>
      <c r="F58" s="117"/>
      <c r="G58" s="117"/>
      <c r="H58" s="117"/>
      <c r="I58" s="117"/>
      <c r="J58" s="117"/>
      <c r="K58" s="117"/>
      <c r="L58" s="117"/>
    </row>
    <row r="59" spans="1:13" x14ac:dyDescent="0.2">
      <c r="D59" s="21"/>
      <c r="E59" s="21"/>
      <c r="F59" s="21"/>
      <c r="G59" s="21"/>
      <c r="H59" s="21"/>
      <c r="I59" s="21"/>
      <c r="J59" s="21"/>
      <c r="K59" s="21"/>
      <c r="L59" s="21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50">
    <tabColor rgb="FF92D050"/>
    <pageSetUpPr autoPageBreaks="0"/>
  </sheetPr>
  <dimension ref="A1:T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21" customWidth="1"/>
    <col min="2" max="2" width="41.7109375" style="21" customWidth="1"/>
    <col min="3" max="3" width="0.5703125" style="21" customWidth="1"/>
    <col min="4" max="12" width="10.28515625" style="21" customWidth="1"/>
    <col min="13" max="14" width="6.28515625" style="21" customWidth="1"/>
    <col min="15" max="16384" width="9.28515625" style="21"/>
  </cols>
  <sheetData>
    <row r="1" spans="1:20" ht="11.1" customHeight="1" x14ac:dyDescent="0.2">
      <c r="L1" s="31" t="s">
        <v>469</v>
      </c>
    </row>
    <row r="2" spans="1:20" ht="11.1" customHeight="1" x14ac:dyDescent="0.2"/>
    <row r="3" spans="1:20" s="6" customFormat="1" ht="12" customHeight="1" x14ac:dyDescent="0.2">
      <c r="A3" s="43" t="s">
        <v>246</v>
      </c>
    </row>
    <row r="4" spans="1:20" s="6" customFormat="1" ht="11.1" customHeight="1" x14ac:dyDescent="0.2">
      <c r="A4" s="44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0" ht="11.1" customHeight="1" x14ac:dyDescent="0.2">
      <c r="A6" s="96" t="s">
        <v>186</v>
      </c>
      <c r="B6" s="116"/>
      <c r="C6" s="116"/>
      <c r="D6" s="117"/>
      <c r="E6" s="117"/>
      <c r="F6" s="117"/>
      <c r="G6" s="117"/>
      <c r="H6" s="117"/>
      <c r="I6" s="117"/>
      <c r="J6" s="117"/>
      <c r="K6" s="117"/>
      <c r="L6" s="117"/>
    </row>
    <row r="7" spans="1:20" s="41" customFormat="1" ht="1.5" customHeight="1" x14ac:dyDescent="0.2">
      <c r="A7" s="72"/>
      <c r="B7" s="113"/>
      <c r="C7" s="113"/>
    </row>
    <row r="8" spans="1:20" s="63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22"/>
      <c r="P8" s="22"/>
      <c r="Q8" s="22"/>
      <c r="R8" s="22"/>
      <c r="S8" s="22"/>
      <c r="T8" s="22"/>
    </row>
    <row r="9" spans="1:20" s="68" customFormat="1" ht="1.5" customHeight="1" x14ac:dyDescent="0.2">
      <c r="A9" s="104"/>
      <c r="B9" s="104"/>
      <c r="C9" s="104"/>
      <c r="D9" s="106"/>
      <c r="E9" s="106"/>
      <c r="F9" s="106"/>
      <c r="G9" s="106"/>
      <c r="H9" s="106"/>
      <c r="I9" s="106"/>
      <c r="J9" s="106"/>
      <c r="K9" s="106"/>
      <c r="L9" s="106"/>
      <c r="M9" s="52"/>
      <c r="N9" s="52"/>
      <c r="O9" s="52"/>
      <c r="P9" s="52"/>
      <c r="Q9" s="52"/>
      <c r="R9" s="52"/>
      <c r="S9" s="52"/>
      <c r="T9" s="52"/>
    </row>
    <row r="10" spans="1:20" s="68" customFormat="1" ht="1.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20" s="12" customFormat="1" ht="13.5" customHeight="1" x14ac:dyDescent="0.2">
      <c r="A11" s="64"/>
      <c r="B11" s="40" t="s">
        <v>9</v>
      </c>
      <c r="C11" s="40"/>
      <c r="D11" s="37">
        <v>3330</v>
      </c>
      <c r="E11" s="211">
        <v>3</v>
      </c>
      <c r="F11" s="211">
        <v>208</v>
      </c>
      <c r="G11" s="211">
        <v>582</v>
      </c>
      <c r="H11" s="211">
        <v>876</v>
      </c>
      <c r="I11" s="211">
        <v>1063</v>
      </c>
      <c r="J11" s="211">
        <v>547</v>
      </c>
      <c r="K11" s="211">
        <v>45</v>
      </c>
      <c r="L11" s="211">
        <v>6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48</v>
      </c>
      <c r="E12" s="211">
        <v>0</v>
      </c>
      <c r="F12" s="211">
        <v>3</v>
      </c>
      <c r="G12" s="211">
        <v>8</v>
      </c>
      <c r="H12" s="211">
        <v>12</v>
      </c>
      <c r="I12" s="211">
        <v>17</v>
      </c>
      <c r="J12" s="211">
        <v>7</v>
      </c>
      <c r="K12" s="211">
        <v>1</v>
      </c>
      <c r="L12" s="211">
        <v>0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2</v>
      </c>
      <c r="J13" s="211">
        <v>1</v>
      </c>
      <c r="K13" s="211">
        <v>0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537</v>
      </c>
      <c r="E14" s="211">
        <v>0</v>
      </c>
      <c r="F14" s="211">
        <v>32</v>
      </c>
      <c r="G14" s="211">
        <v>116</v>
      </c>
      <c r="H14" s="211">
        <v>150</v>
      </c>
      <c r="I14" s="211">
        <v>179</v>
      </c>
      <c r="J14" s="211">
        <v>52</v>
      </c>
      <c r="K14" s="211">
        <v>7</v>
      </c>
      <c r="L14" s="211">
        <v>1</v>
      </c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61</v>
      </c>
      <c r="E15" s="211">
        <v>0</v>
      </c>
      <c r="F15" s="211">
        <v>9</v>
      </c>
      <c r="G15" s="211">
        <v>27</v>
      </c>
      <c r="H15" s="211">
        <v>16</v>
      </c>
      <c r="I15" s="211">
        <v>7</v>
      </c>
      <c r="J15" s="211">
        <v>2</v>
      </c>
      <c r="K15" s="211">
        <v>0</v>
      </c>
      <c r="L15" s="211">
        <v>0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</v>
      </c>
      <c r="E18" s="211">
        <v>0</v>
      </c>
      <c r="F18" s="211">
        <v>0</v>
      </c>
      <c r="G18" s="211">
        <v>1</v>
      </c>
      <c r="H18" s="211">
        <v>0</v>
      </c>
      <c r="I18" s="211">
        <v>1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3</v>
      </c>
      <c r="E20" s="211">
        <v>0</v>
      </c>
      <c r="F20" s="211">
        <v>0</v>
      </c>
      <c r="G20" s="211">
        <v>1</v>
      </c>
      <c r="H20" s="211">
        <v>0</v>
      </c>
      <c r="I20" s="211">
        <v>1</v>
      </c>
      <c r="J20" s="211">
        <v>1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15</v>
      </c>
      <c r="E21" s="211">
        <v>0</v>
      </c>
      <c r="F21" s="211">
        <v>0</v>
      </c>
      <c r="G21" s="211">
        <v>2</v>
      </c>
      <c r="H21" s="211">
        <v>2</v>
      </c>
      <c r="I21" s="211">
        <v>6</v>
      </c>
      <c r="J21" s="211">
        <v>5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1</v>
      </c>
      <c r="E23" s="211">
        <v>0</v>
      </c>
      <c r="F23" s="211">
        <v>0</v>
      </c>
      <c r="G23" s="211">
        <v>1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2</v>
      </c>
      <c r="E24" s="211">
        <v>0</v>
      </c>
      <c r="F24" s="211">
        <v>0</v>
      </c>
      <c r="G24" s="211">
        <v>1</v>
      </c>
      <c r="H24" s="211">
        <v>0</v>
      </c>
      <c r="I24" s="211">
        <v>1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2</v>
      </c>
      <c r="E26" s="211">
        <v>0</v>
      </c>
      <c r="F26" s="211">
        <v>0</v>
      </c>
      <c r="G26" s="211">
        <v>1</v>
      </c>
      <c r="H26" s="211">
        <v>0</v>
      </c>
      <c r="I26" s="211">
        <v>1</v>
      </c>
      <c r="J26" s="211">
        <v>0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6</v>
      </c>
      <c r="E27" s="211">
        <v>0</v>
      </c>
      <c r="F27" s="211">
        <v>0</v>
      </c>
      <c r="G27" s="211">
        <v>0</v>
      </c>
      <c r="H27" s="211">
        <v>4</v>
      </c>
      <c r="I27" s="211">
        <v>2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15</v>
      </c>
      <c r="E28" s="211">
        <v>0</v>
      </c>
      <c r="F28" s="211">
        <v>2</v>
      </c>
      <c r="G28" s="211">
        <v>3</v>
      </c>
      <c r="H28" s="211">
        <v>2</v>
      </c>
      <c r="I28" s="211">
        <v>5</v>
      </c>
      <c r="J28" s="211">
        <v>3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5</v>
      </c>
      <c r="E29" s="211">
        <v>0</v>
      </c>
      <c r="F29" s="211">
        <v>1</v>
      </c>
      <c r="G29" s="211">
        <v>0</v>
      </c>
      <c r="H29" s="211">
        <v>1</v>
      </c>
      <c r="I29" s="211">
        <v>1</v>
      </c>
      <c r="J29" s="211">
        <v>1</v>
      </c>
      <c r="K29" s="211">
        <v>1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259</v>
      </c>
      <c r="E30" s="211">
        <v>0</v>
      </c>
      <c r="F30" s="211">
        <v>10</v>
      </c>
      <c r="G30" s="211">
        <v>55</v>
      </c>
      <c r="H30" s="211">
        <v>79</v>
      </c>
      <c r="I30" s="211">
        <v>87</v>
      </c>
      <c r="J30" s="211">
        <v>24</v>
      </c>
      <c r="K30" s="211">
        <v>3</v>
      </c>
      <c r="L30" s="211">
        <v>1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3</v>
      </c>
      <c r="E31" s="211">
        <v>0</v>
      </c>
      <c r="F31" s="211">
        <v>2</v>
      </c>
      <c r="G31" s="211">
        <v>0</v>
      </c>
      <c r="H31" s="211">
        <v>0</v>
      </c>
      <c r="I31" s="211">
        <v>1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5</v>
      </c>
      <c r="E32" s="211">
        <v>0</v>
      </c>
      <c r="F32" s="211">
        <v>0</v>
      </c>
      <c r="G32" s="211">
        <v>1</v>
      </c>
      <c r="H32" s="211">
        <v>1</v>
      </c>
      <c r="I32" s="211">
        <v>3</v>
      </c>
      <c r="J32" s="211">
        <v>0</v>
      </c>
      <c r="K32" s="211">
        <v>0</v>
      </c>
      <c r="L32" s="211">
        <v>0</v>
      </c>
      <c r="M32" s="18"/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21</v>
      </c>
      <c r="E33" s="211">
        <v>0</v>
      </c>
      <c r="F33" s="211">
        <v>1</v>
      </c>
      <c r="G33" s="211">
        <v>7</v>
      </c>
      <c r="H33" s="211">
        <v>7</v>
      </c>
      <c r="I33" s="211">
        <v>5</v>
      </c>
      <c r="J33" s="211">
        <v>1</v>
      </c>
      <c r="K33" s="211">
        <v>0</v>
      </c>
      <c r="L33" s="211">
        <v>0</v>
      </c>
      <c r="M33" s="18"/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6</v>
      </c>
      <c r="E34" s="211">
        <v>0</v>
      </c>
      <c r="F34" s="211">
        <v>0</v>
      </c>
      <c r="G34" s="211">
        <v>1</v>
      </c>
      <c r="H34" s="211">
        <v>0</v>
      </c>
      <c r="I34" s="211">
        <v>5</v>
      </c>
      <c r="J34" s="211">
        <v>0</v>
      </c>
      <c r="K34" s="211">
        <v>0</v>
      </c>
      <c r="L34" s="211">
        <v>0</v>
      </c>
      <c r="M34" s="18"/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11</v>
      </c>
      <c r="E35" s="211">
        <v>0</v>
      </c>
      <c r="F35" s="211">
        <v>0</v>
      </c>
      <c r="G35" s="211">
        <v>2</v>
      </c>
      <c r="H35" s="211">
        <v>2</v>
      </c>
      <c r="I35" s="211">
        <v>5</v>
      </c>
      <c r="J35" s="211">
        <v>2</v>
      </c>
      <c r="K35" s="211">
        <v>0</v>
      </c>
      <c r="L35" s="211">
        <v>0</v>
      </c>
      <c r="M35" s="18"/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25</v>
      </c>
      <c r="E36" s="211">
        <v>0</v>
      </c>
      <c r="F36" s="211">
        <v>2</v>
      </c>
      <c r="G36" s="211">
        <v>2</v>
      </c>
      <c r="H36" s="211">
        <v>7</v>
      </c>
      <c r="I36" s="211">
        <v>12</v>
      </c>
      <c r="J36" s="211">
        <v>2</v>
      </c>
      <c r="K36" s="211">
        <v>0</v>
      </c>
      <c r="L36" s="211">
        <v>0</v>
      </c>
      <c r="M36" s="18"/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95</v>
      </c>
      <c r="E38" s="211">
        <v>0</v>
      </c>
      <c r="F38" s="211">
        <v>5</v>
      </c>
      <c r="G38" s="211">
        <v>11</v>
      </c>
      <c r="H38" s="211">
        <v>29</v>
      </c>
      <c r="I38" s="211">
        <v>36</v>
      </c>
      <c r="J38" s="211">
        <v>11</v>
      </c>
      <c r="K38" s="211">
        <v>3</v>
      </c>
      <c r="L38" s="211">
        <v>0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2</v>
      </c>
      <c r="E40" s="211">
        <v>0</v>
      </c>
      <c r="F40" s="211">
        <v>0</v>
      </c>
      <c r="G40" s="211">
        <v>1</v>
      </c>
      <c r="H40" s="211">
        <v>1</v>
      </c>
      <c r="I40" s="211">
        <v>0</v>
      </c>
      <c r="J40" s="211">
        <v>0</v>
      </c>
      <c r="K40" s="211">
        <v>0</v>
      </c>
      <c r="L40" s="211">
        <v>0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1611</v>
      </c>
      <c r="E41" s="211">
        <v>0</v>
      </c>
      <c r="F41" s="211">
        <v>125</v>
      </c>
      <c r="G41" s="211">
        <v>303</v>
      </c>
      <c r="H41" s="211">
        <v>424</v>
      </c>
      <c r="I41" s="211">
        <v>464</v>
      </c>
      <c r="J41" s="211">
        <v>273</v>
      </c>
      <c r="K41" s="211">
        <v>17</v>
      </c>
      <c r="L41" s="211">
        <v>5</v>
      </c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68</v>
      </c>
      <c r="E42" s="211">
        <v>0</v>
      </c>
      <c r="F42" s="211">
        <v>2</v>
      </c>
      <c r="G42" s="211">
        <v>18</v>
      </c>
      <c r="H42" s="211">
        <v>21</v>
      </c>
      <c r="I42" s="211">
        <v>17</v>
      </c>
      <c r="J42" s="211">
        <v>9</v>
      </c>
      <c r="K42" s="211">
        <v>1</v>
      </c>
      <c r="L42" s="211">
        <v>0</v>
      </c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673</v>
      </c>
      <c r="E43" s="211">
        <v>0</v>
      </c>
      <c r="F43" s="211">
        <v>16</v>
      </c>
      <c r="G43" s="211">
        <v>59</v>
      </c>
      <c r="H43" s="211">
        <v>161</v>
      </c>
      <c r="I43" s="211">
        <v>273</v>
      </c>
      <c r="J43" s="211">
        <v>149</v>
      </c>
      <c r="K43" s="211">
        <v>15</v>
      </c>
      <c r="L43" s="211">
        <v>0</v>
      </c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13</v>
      </c>
      <c r="E44" s="211">
        <v>0</v>
      </c>
      <c r="F44" s="211">
        <v>3</v>
      </c>
      <c r="G44" s="211">
        <v>2</v>
      </c>
      <c r="H44" s="211">
        <v>5</v>
      </c>
      <c r="I44" s="211">
        <v>3</v>
      </c>
      <c r="J44" s="211">
        <v>0</v>
      </c>
      <c r="K44" s="211">
        <v>0</v>
      </c>
      <c r="L44" s="211">
        <v>0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19</v>
      </c>
      <c r="E45" s="211">
        <v>0</v>
      </c>
      <c r="F45" s="211">
        <v>1</v>
      </c>
      <c r="G45" s="211">
        <v>2</v>
      </c>
      <c r="H45" s="211">
        <v>8</v>
      </c>
      <c r="I45" s="211">
        <v>5</v>
      </c>
      <c r="J45" s="211">
        <v>3</v>
      </c>
      <c r="K45" s="211">
        <v>0</v>
      </c>
      <c r="L45" s="211">
        <v>0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5</v>
      </c>
      <c r="E46" s="211">
        <v>0</v>
      </c>
      <c r="F46" s="211">
        <v>0</v>
      </c>
      <c r="G46" s="211">
        <v>0</v>
      </c>
      <c r="H46" s="211">
        <v>3</v>
      </c>
      <c r="I46" s="211">
        <v>1</v>
      </c>
      <c r="J46" s="211">
        <v>1</v>
      </c>
      <c r="K46" s="211">
        <v>0</v>
      </c>
      <c r="L46" s="211">
        <v>0</v>
      </c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5</v>
      </c>
      <c r="E47" s="211">
        <v>0</v>
      </c>
      <c r="F47" s="211">
        <v>0</v>
      </c>
      <c r="G47" s="211">
        <v>0</v>
      </c>
      <c r="H47" s="211">
        <v>2</v>
      </c>
      <c r="I47" s="211">
        <v>2</v>
      </c>
      <c r="J47" s="211">
        <v>1</v>
      </c>
      <c r="K47" s="211">
        <v>0</v>
      </c>
      <c r="L47" s="211">
        <v>0</v>
      </c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65</v>
      </c>
      <c r="E48" s="211">
        <v>0</v>
      </c>
      <c r="F48" s="211">
        <v>7</v>
      </c>
      <c r="G48" s="211">
        <v>14</v>
      </c>
      <c r="H48" s="211">
        <v>16</v>
      </c>
      <c r="I48" s="211">
        <v>18</v>
      </c>
      <c r="J48" s="211">
        <v>9</v>
      </c>
      <c r="K48" s="211">
        <v>1</v>
      </c>
      <c r="L48" s="211">
        <v>0</v>
      </c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161</v>
      </c>
      <c r="E49" s="211">
        <v>0</v>
      </c>
      <c r="F49" s="211">
        <v>9</v>
      </c>
      <c r="G49" s="211">
        <v>34</v>
      </c>
      <c r="H49" s="211">
        <v>53</v>
      </c>
      <c r="I49" s="211">
        <v>43</v>
      </c>
      <c r="J49" s="211">
        <v>21</v>
      </c>
      <c r="K49" s="211">
        <v>1</v>
      </c>
      <c r="L49" s="211">
        <v>0</v>
      </c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31</v>
      </c>
      <c r="E50" s="211">
        <v>2</v>
      </c>
      <c r="F50" s="211">
        <v>2</v>
      </c>
      <c r="G50" s="211">
        <v>8</v>
      </c>
      <c r="H50" s="211">
        <v>3</v>
      </c>
      <c r="I50" s="211">
        <v>9</v>
      </c>
      <c r="J50" s="211">
        <v>7</v>
      </c>
      <c r="K50" s="211">
        <v>0</v>
      </c>
      <c r="L50" s="211">
        <v>0</v>
      </c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5</v>
      </c>
      <c r="E51" s="211">
        <v>0</v>
      </c>
      <c r="F51" s="211">
        <v>0</v>
      </c>
      <c r="G51" s="211">
        <v>1</v>
      </c>
      <c r="H51" s="211">
        <v>0</v>
      </c>
      <c r="I51" s="211">
        <v>2</v>
      </c>
      <c r="J51" s="211">
        <v>2</v>
      </c>
      <c r="K51" s="211">
        <v>0</v>
      </c>
      <c r="L51" s="211">
        <v>0</v>
      </c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24</v>
      </c>
      <c r="E52" s="211">
        <v>0</v>
      </c>
      <c r="F52" s="211">
        <v>0</v>
      </c>
      <c r="G52" s="211">
        <v>6</v>
      </c>
      <c r="H52" s="211">
        <v>6</v>
      </c>
      <c r="I52" s="211">
        <v>9</v>
      </c>
      <c r="J52" s="211">
        <v>3</v>
      </c>
      <c r="K52" s="211">
        <v>0</v>
      </c>
      <c r="L52" s="211">
        <v>0</v>
      </c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28</v>
      </c>
      <c r="E53" s="211">
        <v>1</v>
      </c>
      <c r="F53" s="211">
        <v>6</v>
      </c>
      <c r="G53" s="211">
        <v>5</v>
      </c>
      <c r="H53" s="211">
        <v>3</v>
      </c>
      <c r="I53" s="211">
        <v>9</v>
      </c>
      <c r="J53" s="211">
        <v>4</v>
      </c>
      <c r="K53" s="211">
        <v>0</v>
      </c>
      <c r="L53" s="211">
        <v>0</v>
      </c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32</v>
      </c>
      <c r="E54" s="211">
        <v>0</v>
      </c>
      <c r="F54" s="211">
        <v>2</v>
      </c>
      <c r="G54" s="211">
        <v>5</v>
      </c>
      <c r="H54" s="211">
        <v>8</v>
      </c>
      <c r="I54" s="211">
        <v>10</v>
      </c>
      <c r="J54" s="211">
        <v>5</v>
      </c>
      <c r="K54" s="211">
        <v>2</v>
      </c>
      <c r="L54" s="211">
        <v>0</v>
      </c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</row>
    <row r="58" spans="1:14" ht="1.5" customHeight="1" x14ac:dyDescent="0.2">
      <c r="A58" s="33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</row>
    <row r="59" spans="1:14" x14ac:dyDescent="0.2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27">
    <tabColor rgb="FF92D050"/>
    <pageSetUpPr autoPageBreaks="0"/>
  </sheetPr>
  <dimension ref="A1:V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22" s="21" customFormat="1" ht="11.1" customHeight="1" x14ac:dyDescent="0.2">
      <c r="L1" s="31" t="s">
        <v>468</v>
      </c>
    </row>
    <row r="2" spans="1:22" ht="11.1" customHeight="1" x14ac:dyDescent="0.2"/>
    <row r="3" spans="1:22" s="6" customFormat="1" ht="12" customHeight="1" x14ac:dyDescent="0.2">
      <c r="A3" s="43" t="s">
        <v>244</v>
      </c>
    </row>
    <row r="4" spans="1:22" s="6" customFormat="1" ht="11.1" customHeight="1" x14ac:dyDescent="0.2">
      <c r="A4" s="44"/>
    </row>
    <row r="5" spans="1:2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2" ht="11.1" customHeight="1" x14ac:dyDescent="0.2">
      <c r="A6" s="96" t="s">
        <v>321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22" s="4" customFormat="1" ht="1.5" customHeight="1" x14ac:dyDescent="0.2">
      <c r="A7" s="72"/>
      <c r="B7" s="111"/>
      <c r="C7" s="111"/>
    </row>
    <row r="8" spans="1:22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22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22" s="12" customFormat="1" ht="13.5" customHeight="1" x14ac:dyDescent="0.2">
      <c r="A11" s="47"/>
      <c r="B11" s="40" t="s">
        <v>9</v>
      </c>
      <c r="C11" s="40"/>
      <c r="D11" s="37">
        <v>141</v>
      </c>
      <c r="E11" s="211">
        <v>0</v>
      </c>
      <c r="F11" s="211">
        <v>7</v>
      </c>
      <c r="G11" s="211">
        <v>13</v>
      </c>
      <c r="H11" s="211">
        <v>20</v>
      </c>
      <c r="I11" s="211">
        <v>47</v>
      </c>
      <c r="J11" s="211">
        <v>48</v>
      </c>
      <c r="K11" s="211">
        <v>6</v>
      </c>
      <c r="L11" s="211">
        <v>0</v>
      </c>
      <c r="M11" s="15"/>
    </row>
    <row r="12" spans="1:22" s="12" customFormat="1" ht="13.5" customHeight="1" x14ac:dyDescent="0.2">
      <c r="A12" s="48" t="s">
        <v>163</v>
      </c>
      <c r="B12" s="23" t="s">
        <v>152</v>
      </c>
      <c r="C12" s="23"/>
      <c r="D12" s="211">
        <v>22</v>
      </c>
      <c r="E12" s="211">
        <v>0</v>
      </c>
      <c r="F12" s="211">
        <v>4</v>
      </c>
      <c r="G12" s="211">
        <v>3</v>
      </c>
      <c r="H12" s="211">
        <v>5</v>
      </c>
      <c r="I12" s="211">
        <v>4</v>
      </c>
      <c r="J12" s="211">
        <v>6</v>
      </c>
      <c r="K12" s="211">
        <v>0</v>
      </c>
      <c r="L12" s="211">
        <v>0</v>
      </c>
    </row>
    <row r="13" spans="1:22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22" s="12" customFormat="1" ht="13.5" customHeight="1" x14ac:dyDescent="0.2">
      <c r="A14" s="48" t="s">
        <v>165</v>
      </c>
      <c r="B14" s="23" t="s">
        <v>153</v>
      </c>
      <c r="C14" s="23"/>
      <c r="D14" s="211">
        <v>24</v>
      </c>
      <c r="E14" s="211">
        <v>0</v>
      </c>
      <c r="F14" s="211">
        <v>0</v>
      </c>
      <c r="G14" s="211">
        <v>2</v>
      </c>
      <c r="H14" s="211">
        <v>1</v>
      </c>
      <c r="I14" s="211">
        <v>10</v>
      </c>
      <c r="J14" s="211">
        <v>9</v>
      </c>
      <c r="K14" s="211">
        <v>2</v>
      </c>
      <c r="L14" s="211">
        <v>0</v>
      </c>
    </row>
    <row r="15" spans="1:22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22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0</v>
      </c>
      <c r="I21" s="211">
        <v>2</v>
      </c>
      <c r="J21" s="211">
        <v>2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1</v>
      </c>
      <c r="H27" s="211">
        <v>0</v>
      </c>
      <c r="I27" s="211">
        <v>1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0</v>
      </c>
      <c r="H28" s="211">
        <v>0</v>
      </c>
      <c r="I28" s="211">
        <v>2</v>
      </c>
      <c r="J28" s="211">
        <v>2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0</v>
      </c>
      <c r="G30" s="211">
        <v>1</v>
      </c>
      <c r="H30" s="211">
        <v>1</v>
      </c>
      <c r="I30" s="211">
        <v>4</v>
      </c>
      <c r="J30" s="211">
        <v>2</v>
      </c>
      <c r="K30" s="211">
        <v>0</v>
      </c>
      <c r="L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1</v>
      </c>
      <c r="J32" s="211">
        <v>0</v>
      </c>
      <c r="K32" s="211">
        <v>0</v>
      </c>
      <c r="L32" s="211">
        <v>0</v>
      </c>
      <c r="M32" s="18"/>
    </row>
    <row r="33" spans="1:13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1</v>
      </c>
      <c r="L33" s="211">
        <v>0</v>
      </c>
      <c r="M33" s="18"/>
    </row>
    <row r="34" spans="1:1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1</v>
      </c>
      <c r="K36" s="211">
        <v>1</v>
      </c>
      <c r="L36" s="211">
        <v>0</v>
      </c>
      <c r="M36" s="18"/>
    </row>
    <row r="37" spans="1:13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2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1</v>
      </c>
      <c r="K40" s="211">
        <v>0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44</v>
      </c>
      <c r="E41" s="211">
        <v>0</v>
      </c>
      <c r="F41" s="211">
        <v>2</v>
      </c>
      <c r="G41" s="211">
        <v>2</v>
      </c>
      <c r="H41" s="211">
        <v>5</v>
      </c>
      <c r="I41" s="211">
        <v>17</v>
      </c>
      <c r="J41" s="211">
        <v>18</v>
      </c>
      <c r="K41" s="211">
        <v>0</v>
      </c>
      <c r="L41" s="211">
        <v>0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0</v>
      </c>
      <c r="G42" s="211">
        <v>2</v>
      </c>
      <c r="H42" s="211">
        <v>4</v>
      </c>
      <c r="I42" s="211">
        <v>3</v>
      </c>
      <c r="J42" s="211">
        <v>1</v>
      </c>
      <c r="K42" s="211">
        <v>2</v>
      </c>
      <c r="L42" s="211">
        <v>0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0</v>
      </c>
      <c r="G43" s="211">
        <v>2</v>
      </c>
      <c r="H43" s="211">
        <v>2</v>
      </c>
      <c r="I43" s="211">
        <v>8</v>
      </c>
      <c r="J43" s="211">
        <v>4</v>
      </c>
      <c r="K43" s="211">
        <v>1</v>
      </c>
      <c r="L43" s="211">
        <v>0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6</v>
      </c>
      <c r="E44" s="211">
        <v>0</v>
      </c>
      <c r="F44" s="211">
        <v>1</v>
      </c>
      <c r="G44" s="211">
        <v>0</v>
      </c>
      <c r="H44" s="211">
        <v>1</v>
      </c>
      <c r="I44" s="211">
        <v>3</v>
      </c>
      <c r="J44" s="211">
        <v>1</v>
      </c>
      <c r="K44" s="211">
        <v>0</v>
      </c>
      <c r="L44" s="211">
        <v>0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1</v>
      </c>
      <c r="I49" s="211">
        <v>0</v>
      </c>
      <c r="J49" s="211">
        <v>2</v>
      </c>
      <c r="K49" s="211">
        <v>0</v>
      </c>
      <c r="L49" s="211">
        <v>0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0</v>
      </c>
      <c r="G50" s="211">
        <v>1</v>
      </c>
      <c r="H50" s="211">
        <v>1</v>
      </c>
      <c r="I50" s="211">
        <v>2</v>
      </c>
      <c r="J50" s="211">
        <v>3</v>
      </c>
      <c r="K50" s="211">
        <v>0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2</v>
      </c>
      <c r="K54" s="211">
        <v>1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</row>
    <row r="58" spans="1:13" ht="1.5" customHeight="1" x14ac:dyDescent="0.2">
      <c r="A58" s="95"/>
      <c r="B58" s="108"/>
      <c r="C58" s="108"/>
      <c r="D58" s="167"/>
      <c r="E58" s="167"/>
      <c r="F58" s="167"/>
      <c r="G58" s="167"/>
      <c r="H58" s="167"/>
      <c r="I58" s="167"/>
      <c r="J58" s="167"/>
      <c r="K58" s="167"/>
      <c r="L58" s="167"/>
    </row>
    <row r="59" spans="1:13" x14ac:dyDescent="0.2">
      <c r="D59" s="37"/>
      <c r="E59" s="37"/>
      <c r="F59" s="37"/>
      <c r="G59" s="37"/>
      <c r="H59" s="37"/>
      <c r="I59" s="37"/>
      <c r="J59" s="37"/>
      <c r="K59" s="37"/>
      <c r="L59" s="37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28">
    <tabColor rgb="FF92D050"/>
    <pageSetUpPr autoPageBreaks="0"/>
  </sheetPr>
  <dimension ref="A1:S58"/>
  <sheetViews>
    <sheetView showGridLines="0" zoomScale="106" zoomScaleNormal="106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19" s="21" customFormat="1" ht="11.1" customHeight="1" x14ac:dyDescent="0.2">
      <c r="L1" s="31" t="s">
        <v>467</v>
      </c>
    </row>
    <row r="2" spans="1:19" ht="11.1" customHeight="1" x14ac:dyDescent="0.2"/>
    <row r="3" spans="1:19" s="6" customFormat="1" ht="12" customHeight="1" x14ac:dyDescent="0.2">
      <c r="A3" s="43" t="s">
        <v>244</v>
      </c>
    </row>
    <row r="4" spans="1:19" s="6" customFormat="1" ht="11.1" customHeight="1" x14ac:dyDescent="0.2">
      <c r="A4" s="44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323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19" s="4" customFormat="1" ht="1.5" customHeight="1" x14ac:dyDescent="0.2">
      <c r="A7" s="72"/>
      <c r="B7" s="111"/>
      <c r="C7" s="111"/>
    </row>
    <row r="8" spans="1:19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</row>
    <row r="9" spans="1:19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</row>
    <row r="10" spans="1:19" s="56" customFormat="1" ht="3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</row>
    <row r="11" spans="1:19" s="12" customFormat="1" ht="13.5" customHeight="1" x14ac:dyDescent="0.2">
      <c r="A11" s="47"/>
      <c r="B11" s="40" t="s">
        <v>9</v>
      </c>
      <c r="C11" s="40"/>
      <c r="D11" s="37">
        <v>136</v>
      </c>
      <c r="E11" s="211">
        <v>0</v>
      </c>
      <c r="F11" s="211">
        <v>7</v>
      </c>
      <c r="G11" s="211">
        <v>12</v>
      </c>
      <c r="H11" s="211">
        <v>18</v>
      </c>
      <c r="I11" s="211">
        <v>45</v>
      </c>
      <c r="J11" s="211">
        <v>48</v>
      </c>
      <c r="K11" s="211">
        <v>6</v>
      </c>
      <c r="L11" s="211">
        <v>0</v>
      </c>
      <c r="M11" s="15"/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211">
        <v>22</v>
      </c>
      <c r="E12" s="211">
        <v>0</v>
      </c>
      <c r="F12" s="211">
        <v>4</v>
      </c>
      <c r="G12" s="211">
        <v>3</v>
      </c>
      <c r="H12" s="211">
        <v>5</v>
      </c>
      <c r="I12" s="211">
        <v>4</v>
      </c>
      <c r="J12" s="211">
        <v>6</v>
      </c>
      <c r="K12" s="211">
        <v>0</v>
      </c>
      <c r="L12" s="211">
        <v>0</v>
      </c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211">
        <v>23</v>
      </c>
      <c r="E14" s="211">
        <v>0</v>
      </c>
      <c r="F14" s="211">
        <v>0</v>
      </c>
      <c r="G14" s="211">
        <v>2</v>
      </c>
      <c r="H14" s="211">
        <v>1</v>
      </c>
      <c r="I14" s="211">
        <v>9</v>
      </c>
      <c r="J14" s="211">
        <v>9</v>
      </c>
      <c r="K14" s="211">
        <v>2</v>
      </c>
      <c r="L14" s="211">
        <v>0</v>
      </c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0</v>
      </c>
      <c r="I21" s="211">
        <v>1</v>
      </c>
      <c r="J21" s="211">
        <v>2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1</v>
      </c>
      <c r="H27" s="211">
        <v>0</v>
      </c>
      <c r="I27" s="211">
        <v>1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0</v>
      </c>
      <c r="H28" s="211">
        <v>0</v>
      </c>
      <c r="I28" s="211">
        <v>2</v>
      </c>
      <c r="J28" s="211">
        <v>2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0</v>
      </c>
      <c r="G30" s="211">
        <v>1</v>
      </c>
      <c r="H30" s="211">
        <v>1</v>
      </c>
      <c r="I30" s="211">
        <v>4</v>
      </c>
      <c r="J30" s="211">
        <v>2</v>
      </c>
      <c r="K30" s="211">
        <v>0</v>
      </c>
      <c r="L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1</v>
      </c>
      <c r="J32" s="211">
        <v>0</v>
      </c>
      <c r="K32" s="211">
        <v>0</v>
      </c>
      <c r="L32" s="211">
        <v>0</v>
      </c>
      <c r="M32" s="18"/>
    </row>
    <row r="33" spans="1:13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1</v>
      </c>
      <c r="L33" s="211">
        <v>0</v>
      </c>
      <c r="M33" s="18"/>
    </row>
    <row r="34" spans="1:1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1</v>
      </c>
      <c r="K36" s="211">
        <v>1</v>
      </c>
      <c r="L36" s="211">
        <v>0</v>
      </c>
      <c r="M36" s="18"/>
    </row>
    <row r="37" spans="1:13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2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1</v>
      </c>
      <c r="K40" s="211">
        <v>0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44</v>
      </c>
      <c r="E41" s="211">
        <v>0</v>
      </c>
      <c r="F41" s="211">
        <v>2</v>
      </c>
      <c r="G41" s="211">
        <v>2</v>
      </c>
      <c r="H41" s="211">
        <v>5</v>
      </c>
      <c r="I41" s="211">
        <v>17</v>
      </c>
      <c r="J41" s="211">
        <v>18</v>
      </c>
      <c r="K41" s="211">
        <v>0</v>
      </c>
      <c r="L41" s="211">
        <v>0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10</v>
      </c>
      <c r="E42" s="211">
        <v>0</v>
      </c>
      <c r="F42" s="211">
        <v>0</v>
      </c>
      <c r="G42" s="211">
        <v>2</v>
      </c>
      <c r="H42" s="211">
        <v>3</v>
      </c>
      <c r="I42" s="211">
        <v>2</v>
      </c>
      <c r="J42" s="211">
        <v>1</v>
      </c>
      <c r="K42" s="211">
        <v>2</v>
      </c>
      <c r="L42" s="211">
        <v>0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0</v>
      </c>
      <c r="G43" s="211">
        <v>2</v>
      </c>
      <c r="H43" s="211">
        <v>2</v>
      </c>
      <c r="I43" s="211">
        <v>8</v>
      </c>
      <c r="J43" s="211">
        <v>4</v>
      </c>
      <c r="K43" s="211">
        <v>1</v>
      </c>
      <c r="L43" s="211">
        <v>0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6</v>
      </c>
      <c r="E44" s="211">
        <v>0</v>
      </c>
      <c r="F44" s="211">
        <v>1</v>
      </c>
      <c r="G44" s="211">
        <v>0</v>
      </c>
      <c r="H44" s="211">
        <v>1</v>
      </c>
      <c r="I44" s="211">
        <v>3</v>
      </c>
      <c r="J44" s="211">
        <v>1</v>
      </c>
      <c r="K44" s="211">
        <v>0</v>
      </c>
      <c r="L44" s="211">
        <v>0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1</v>
      </c>
      <c r="I49" s="211">
        <v>0</v>
      </c>
      <c r="J49" s="211">
        <v>2</v>
      </c>
      <c r="K49" s="211">
        <v>0</v>
      </c>
      <c r="L49" s="211">
        <v>0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0</v>
      </c>
      <c r="F50" s="211">
        <v>0</v>
      </c>
      <c r="G50" s="211">
        <v>1</v>
      </c>
      <c r="H50" s="211">
        <v>0</v>
      </c>
      <c r="I50" s="211">
        <v>2</v>
      </c>
      <c r="J50" s="211">
        <v>3</v>
      </c>
      <c r="K50" s="211">
        <v>0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2</v>
      </c>
      <c r="K54" s="211">
        <v>1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</row>
    <row r="58" spans="1:13" ht="1.5" customHeight="1" x14ac:dyDescent="0.2">
      <c r="A58" s="95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29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20" s="21" customFormat="1" ht="11.1" customHeight="1" x14ac:dyDescent="0.2">
      <c r="L1" s="31" t="s">
        <v>466</v>
      </c>
    </row>
    <row r="2" spans="1:20" ht="11.1" customHeight="1" x14ac:dyDescent="0.2"/>
    <row r="3" spans="1:20" s="6" customFormat="1" ht="12" customHeight="1" x14ac:dyDescent="0.2">
      <c r="A3" s="43" t="s">
        <v>244</v>
      </c>
    </row>
    <row r="4" spans="1:20" s="6" customFormat="1" ht="11.1" customHeight="1" x14ac:dyDescent="0.2">
      <c r="A4" s="44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0" ht="11.1" customHeight="1" x14ac:dyDescent="0.2">
      <c r="A6" s="96" t="s">
        <v>322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20" s="4" customFormat="1" ht="1.5" customHeight="1" x14ac:dyDescent="0.2">
      <c r="A7" s="72"/>
      <c r="B7" s="111"/>
      <c r="C7" s="111"/>
    </row>
    <row r="8" spans="1:20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5</v>
      </c>
      <c r="E11" s="211">
        <v>0</v>
      </c>
      <c r="F11" s="211">
        <v>0</v>
      </c>
      <c r="G11" s="211">
        <v>1</v>
      </c>
      <c r="H11" s="211">
        <v>2</v>
      </c>
      <c r="I11" s="211">
        <v>2</v>
      </c>
      <c r="J11" s="211">
        <v>0</v>
      </c>
      <c r="K11" s="211">
        <v>0</v>
      </c>
      <c r="L11" s="211">
        <v>0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0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1</v>
      </c>
      <c r="E14" s="211">
        <v>0</v>
      </c>
      <c r="F14" s="211">
        <v>0</v>
      </c>
      <c r="G14" s="211">
        <v>0</v>
      </c>
      <c r="H14" s="211">
        <v>0</v>
      </c>
      <c r="I14" s="211">
        <v>1</v>
      </c>
      <c r="J14" s="211">
        <v>0</v>
      </c>
      <c r="K14" s="211">
        <v>0</v>
      </c>
      <c r="L14" s="211">
        <v>0</v>
      </c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1</v>
      </c>
      <c r="E21" s="211">
        <v>0</v>
      </c>
      <c r="F21" s="211">
        <v>0</v>
      </c>
      <c r="G21" s="211">
        <v>0</v>
      </c>
      <c r="H21" s="211">
        <v>0</v>
      </c>
      <c r="I21" s="211">
        <v>1</v>
      </c>
      <c r="J21" s="211">
        <v>0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0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2</v>
      </c>
      <c r="E42" s="211">
        <v>0</v>
      </c>
      <c r="F42" s="211">
        <v>0</v>
      </c>
      <c r="G42" s="211">
        <v>0</v>
      </c>
      <c r="H42" s="211">
        <v>1</v>
      </c>
      <c r="I42" s="211">
        <v>1</v>
      </c>
      <c r="J42" s="211">
        <v>0</v>
      </c>
      <c r="K42" s="211">
        <v>0</v>
      </c>
      <c r="L42" s="211">
        <v>0</v>
      </c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1</v>
      </c>
      <c r="E50" s="211">
        <v>0</v>
      </c>
      <c r="F50" s="211">
        <v>0</v>
      </c>
      <c r="G50" s="211">
        <v>0</v>
      </c>
      <c r="H50" s="211">
        <v>1</v>
      </c>
      <c r="I50" s="211">
        <v>0</v>
      </c>
      <c r="J50" s="211">
        <v>0</v>
      </c>
      <c r="K50" s="211">
        <v>0</v>
      </c>
      <c r="L50" s="211">
        <v>0</v>
      </c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</row>
    <row r="58" spans="1:14" ht="1.5" customHeight="1" x14ac:dyDescent="0.2">
      <c r="A58" s="95"/>
      <c r="B58" s="108"/>
      <c r="C58" s="108"/>
      <c r="D58" s="117"/>
      <c r="E58" s="117"/>
      <c r="F58" s="117"/>
      <c r="G58" s="117"/>
      <c r="H58" s="117"/>
      <c r="I58" s="117"/>
      <c r="J58" s="117"/>
      <c r="K58" s="117"/>
      <c r="L58" s="117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0">
    <tabColor rgb="FF92D050"/>
    <pageSetUpPr autoPageBreaks="0"/>
  </sheetPr>
  <dimension ref="A1:T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20" s="21" customFormat="1" ht="11.1" customHeight="1" x14ac:dyDescent="0.2">
      <c r="L1" s="31" t="s">
        <v>465</v>
      </c>
    </row>
    <row r="2" spans="1:20" ht="11.1" customHeight="1" x14ac:dyDescent="0.2">
      <c r="J2" s="69"/>
      <c r="K2" s="69"/>
      <c r="L2" s="69"/>
    </row>
    <row r="3" spans="1:20" s="6" customFormat="1" ht="12" customHeight="1" x14ac:dyDescent="0.2">
      <c r="A3" s="43" t="s">
        <v>244</v>
      </c>
    </row>
    <row r="4" spans="1:20" s="6" customFormat="1" ht="11.1" customHeight="1" x14ac:dyDescent="0.2">
      <c r="A4" s="44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0" ht="11.1" customHeight="1" x14ac:dyDescent="0.2">
      <c r="A6" s="96" t="s">
        <v>59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20" s="4" customFormat="1" ht="1.5" customHeight="1" x14ac:dyDescent="0.2">
      <c r="A7" s="72"/>
      <c r="B7" s="111"/>
      <c r="C7" s="111"/>
    </row>
    <row r="8" spans="1:20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122</v>
      </c>
      <c r="E11" s="211">
        <v>0</v>
      </c>
      <c r="F11" s="211">
        <v>6</v>
      </c>
      <c r="G11" s="211">
        <v>10</v>
      </c>
      <c r="H11" s="211">
        <v>17</v>
      </c>
      <c r="I11" s="211">
        <v>40</v>
      </c>
      <c r="J11" s="211">
        <v>43</v>
      </c>
      <c r="K11" s="211">
        <v>6</v>
      </c>
      <c r="L11" s="211">
        <v>0</v>
      </c>
      <c r="M11" s="15"/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19</v>
      </c>
      <c r="E12" s="211">
        <v>0</v>
      </c>
      <c r="F12" s="211">
        <v>4</v>
      </c>
      <c r="G12" s="211">
        <v>2</v>
      </c>
      <c r="H12" s="211">
        <v>4</v>
      </c>
      <c r="I12" s="211">
        <v>3</v>
      </c>
      <c r="J12" s="211">
        <v>6</v>
      </c>
      <c r="K12" s="211">
        <v>0</v>
      </c>
      <c r="L12" s="211">
        <v>0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23</v>
      </c>
      <c r="E14" s="211">
        <v>0</v>
      </c>
      <c r="F14" s="211">
        <v>0</v>
      </c>
      <c r="G14" s="211">
        <v>2</v>
      </c>
      <c r="H14" s="211">
        <v>1</v>
      </c>
      <c r="I14" s="211">
        <v>9</v>
      </c>
      <c r="J14" s="211">
        <v>9</v>
      </c>
      <c r="K14" s="211">
        <v>2</v>
      </c>
      <c r="L14" s="211">
        <v>0</v>
      </c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0</v>
      </c>
      <c r="I21" s="211">
        <v>2</v>
      </c>
      <c r="J21" s="211">
        <v>2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1</v>
      </c>
      <c r="H27" s="211">
        <v>0</v>
      </c>
      <c r="I27" s="211">
        <v>1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0</v>
      </c>
      <c r="H28" s="211">
        <v>0</v>
      </c>
      <c r="I28" s="211">
        <v>2</v>
      </c>
      <c r="J28" s="211">
        <v>2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0</v>
      </c>
      <c r="G30" s="211">
        <v>1</v>
      </c>
      <c r="H30" s="211">
        <v>1</v>
      </c>
      <c r="I30" s="211">
        <v>4</v>
      </c>
      <c r="J30" s="211">
        <v>2</v>
      </c>
      <c r="K30" s="211">
        <v>0</v>
      </c>
      <c r="L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1</v>
      </c>
      <c r="L33" s="211">
        <v>0</v>
      </c>
      <c r="M33" s="18"/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1</v>
      </c>
      <c r="K36" s="211">
        <v>1</v>
      </c>
      <c r="L36" s="211">
        <v>0</v>
      </c>
      <c r="M36" s="18"/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2</v>
      </c>
      <c r="K38" s="211">
        <v>0</v>
      </c>
      <c r="L38" s="211">
        <v>0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1</v>
      </c>
      <c r="K40" s="211">
        <v>0</v>
      </c>
      <c r="L40" s="211">
        <v>0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36</v>
      </c>
      <c r="E41" s="211">
        <v>0</v>
      </c>
      <c r="F41" s="211">
        <v>1</v>
      </c>
      <c r="G41" s="211">
        <v>1</v>
      </c>
      <c r="H41" s="211">
        <v>5</v>
      </c>
      <c r="I41" s="211">
        <v>15</v>
      </c>
      <c r="J41" s="211">
        <v>14</v>
      </c>
      <c r="K41" s="211">
        <v>0</v>
      </c>
      <c r="L41" s="211">
        <v>0</v>
      </c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0</v>
      </c>
      <c r="G42" s="211">
        <v>2</v>
      </c>
      <c r="H42" s="211">
        <v>4</v>
      </c>
      <c r="I42" s="211">
        <v>3</v>
      </c>
      <c r="J42" s="211">
        <v>1</v>
      </c>
      <c r="K42" s="211">
        <v>2</v>
      </c>
      <c r="L42" s="211">
        <v>0</v>
      </c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12</v>
      </c>
      <c r="E43" s="211">
        <v>0</v>
      </c>
      <c r="F43" s="211">
        <v>0</v>
      </c>
      <c r="G43" s="211">
        <v>1</v>
      </c>
      <c r="H43" s="211">
        <v>1</v>
      </c>
      <c r="I43" s="211">
        <v>6</v>
      </c>
      <c r="J43" s="211">
        <v>3</v>
      </c>
      <c r="K43" s="211">
        <v>1</v>
      </c>
      <c r="L43" s="211">
        <v>0</v>
      </c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5</v>
      </c>
      <c r="E44" s="211">
        <v>0</v>
      </c>
      <c r="F44" s="211">
        <v>1</v>
      </c>
      <c r="G44" s="211">
        <v>0</v>
      </c>
      <c r="H44" s="211">
        <v>0</v>
      </c>
      <c r="I44" s="211">
        <v>3</v>
      </c>
      <c r="J44" s="211">
        <v>1</v>
      </c>
      <c r="K44" s="211">
        <v>0</v>
      </c>
      <c r="L44" s="211">
        <v>0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1">
        <v>0</v>
      </c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1</v>
      </c>
      <c r="I49" s="211">
        <v>0</v>
      </c>
      <c r="J49" s="211">
        <v>2</v>
      </c>
      <c r="K49" s="211">
        <v>0</v>
      </c>
      <c r="L49" s="211">
        <v>0</v>
      </c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0</v>
      </c>
      <c r="F50" s="211">
        <v>0</v>
      </c>
      <c r="G50" s="211">
        <v>1</v>
      </c>
      <c r="H50" s="211">
        <v>1</v>
      </c>
      <c r="I50" s="211">
        <v>1</v>
      </c>
      <c r="J50" s="211">
        <v>3</v>
      </c>
      <c r="K50" s="211">
        <v>0</v>
      </c>
      <c r="L50" s="211">
        <v>0</v>
      </c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2</v>
      </c>
      <c r="K54" s="211">
        <v>1</v>
      </c>
      <c r="L54" s="211">
        <v>0</v>
      </c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</row>
    <row r="58" spans="1:14" ht="1.5" customHeight="1" x14ac:dyDescent="0.2">
      <c r="A58" s="95"/>
      <c r="B58" s="108"/>
      <c r="C58" s="108"/>
      <c r="D58" s="117"/>
      <c r="E58" s="117"/>
      <c r="F58" s="117"/>
      <c r="G58" s="117"/>
      <c r="H58" s="117"/>
      <c r="I58" s="117"/>
      <c r="J58" s="117"/>
      <c r="K58" s="117"/>
      <c r="L58" s="117"/>
    </row>
    <row r="59" spans="1:14" ht="10.5" customHeight="1" x14ac:dyDescent="0.2"/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1">
    <tabColor rgb="FF92D050"/>
    <pageSetUpPr autoPageBreaks="0"/>
  </sheetPr>
  <dimension ref="A1:AF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20" width="6.28515625" style="5" customWidth="1"/>
    <col min="21" max="16384" width="9.28515625" style="5"/>
  </cols>
  <sheetData>
    <row r="1" spans="1:32" s="21" customFormat="1" ht="11.1" customHeight="1" x14ac:dyDescent="0.2">
      <c r="L1" s="31" t="s">
        <v>464</v>
      </c>
    </row>
    <row r="2" spans="1:32" ht="11.1" customHeight="1" x14ac:dyDescent="0.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</row>
    <row r="3" spans="1:32" s="6" customFormat="1" ht="12" customHeight="1" x14ac:dyDescent="0.2">
      <c r="A3" s="43" t="s">
        <v>244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32" s="6" customFormat="1" ht="11.1" customHeight="1" x14ac:dyDescent="0.2">
      <c r="A4" s="44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</row>
    <row r="5" spans="1:3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32" ht="11.1" customHeight="1" x14ac:dyDescent="0.2">
      <c r="A6" s="96" t="s">
        <v>109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32" s="4" customFormat="1" ht="1.5" customHeight="1" x14ac:dyDescent="0.2">
      <c r="A7" s="72"/>
      <c r="B7" s="111"/>
      <c r="C7" s="111"/>
    </row>
    <row r="8" spans="1:32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</row>
    <row r="10" spans="1:32" s="56" customFormat="1" ht="2.2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</row>
    <row r="11" spans="1:32" s="12" customFormat="1" ht="13.5" customHeight="1" x14ac:dyDescent="0.2">
      <c r="A11" s="47"/>
      <c r="B11" s="40" t="s">
        <v>9</v>
      </c>
      <c r="C11" s="40"/>
      <c r="D11" s="37">
        <v>5</v>
      </c>
      <c r="E11" s="211">
        <v>0</v>
      </c>
      <c r="F11" s="211">
        <v>0</v>
      </c>
      <c r="G11" s="211">
        <v>2</v>
      </c>
      <c r="H11" s="211">
        <v>1</v>
      </c>
      <c r="I11" s="211">
        <v>1</v>
      </c>
      <c r="J11" s="211">
        <v>1</v>
      </c>
      <c r="K11" s="211">
        <v>0</v>
      </c>
      <c r="L11" s="211">
        <v>0</v>
      </c>
    </row>
    <row r="12" spans="1:32" s="12" customFormat="1" ht="13.5" customHeight="1" x14ac:dyDescent="0.2">
      <c r="A12" s="48" t="s">
        <v>163</v>
      </c>
      <c r="B12" s="23" t="s">
        <v>152</v>
      </c>
      <c r="C12" s="23"/>
      <c r="D12" s="211">
        <v>2</v>
      </c>
      <c r="E12" s="211">
        <v>0</v>
      </c>
      <c r="F12" s="211">
        <v>0</v>
      </c>
      <c r="G12" s="211">
        <v>1</v>
      </c>
      <c r="H12" s="211">
        <v>0</v>
      </c>
      <c r="I12" s="211">
        <v>1</v>
      </c>
      <c r="J12" s="211">
        <v>0</v>
      </c>
      <c r="K12" s="211">
        <v>0</v>
      </c>
      <c r="L12" s="211">
        <v>0</v>
      </c>
      <c r="N12" s="15"/>
    </row>
    <row r="13" spans="1:32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32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</row>
    <row r="15" spans="1:32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32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23" s="230" customFormat="1" ht="13.5" hidden="1" customHeight="1" outlineLevel="1" x14ac:dyDescent="0.2">
      <c r="A33" s="48"/>
      <c r="B33" s="63" t="s">
        <v>1001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2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2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23" s="230" customFormat="1" ht="13.5" hidden="1" customHeight="1" outlineLevel="1" x14ac:dyDescent="0.2">
      <c r="A36" s="48"/>
      <c r="B36" s="63" t="s">
        <v>1004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23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23" s="230" customFormat="1" ht="13.5" hidden="1" customHeight="1" outlineLevel="1" x14ac:dyDescent="0.2">
      <c r="A38" s="48"/>
      <c r="B38" s="30" t="s">
        <v>1006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18"/>
    </row>
    <row r="39" spans="1:2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23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</row>
    <row r="41" spans="1:23" s="12" customFormat="1" ht="13.5" customHeight="1" x14ac:dyDescent="0.2">
      <c r="A41" s="48" t="s">
        <v>168</v>
      </c>
      <c r="B41" s="24" t="s">
        <v>154</v>
      </c>
      <c r="C41" s="24"/>
      <c r="D41" s="211">
        <v>2</v>
      </c>
      <c r="E41" s="211">
        <v>0</v>
      </c>
      <c r="F41" s="211">
        <v>0</v>
      </c>
      <c r="G41" s="211">
        <v>1</v>
      </c>
      <c r="H41" s="211">
        <v>0</v>
      </c>
      <c r="I41" s="211">
        <v>0</v>
      </c>
      <c r="J41" s="211">
        <v>1</v>
      </c>
      <c r="K41" s="211">
        <v>0</v>
      </c>
      <c r="L41" s="211">
        <v>0</v>
      </c>
    </row>
    <row r="42" spans="1:23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</row>
    <row r="43" spans="1:23" s="12" customFormat="1" ht="13.5" customHeight="1" x14ac:dyDescent="0.2">
      <c r="A43" s="48" t="s">
        <v>170</v>
      </c>
      <c r="B43" s="24" t="s">
        <v>156</v>
      </c>
      <c r="C43" s="24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</row>
    <row r="44" spans="1:23" s="12" customFormat="1" ht="13.5" customHeigh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1</v>
      </c>
      <c r="I44" s="211">
        <v>0</v>
      </c>
      <c r="J44" s="211">
        <v>0</v>
      </c>
      <c r="K44" s="211">
        <v>0</v>
      </c>
      <c r="L44" s="211">
        <v>0</v>
      </c>
    </row>
    <row r="45" spans="1:23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2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11" customFormat="1" ht="12.75" customHeight="1" x14ac:dyDescent="0.2">
      <c r="A50" s="48" t="s">
        <v>177</v>
      </c>
      <c r="B50" s="24" t="s">
        <v>160</v>
      </c>
      <c r="C50" s="24"/>
      <c r="D50" s="211">
        <v>0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ht="1.5" customHeight="1" x14ac:dyDescent="0.2">
      <c r="A58" s="95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2">
    <tabColor rgb="FF92D050"/>
    <pageSetUpPr autoPageBreaks="0"/>
  </sheetPr>
  <dimension ref="A1:S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19" s="21" customFormat="1" ht="11.1" customHeight="1" x14ac:dyDescent="0.2">
      <c r="L1" s="31" t="s">
        <v>463</v>
      </c>
    </row>
    <row r="2" spans="1:19" ht="11.1" customHeight="1" x14ac:dyDescent="0.2"/>
    <row r="3" spans="1:19" s="6" customFormat="1" ht="12" customHeight="1" x14ac:dyDescent="0.2">
      <c r="A3" s="43" t="s">
        <v>244</v>
      </c>
    </row>
    <row r="4" spans="1:19" s="6" customFormat="1" ht="11.1" customHeight="1" x14ac:dyDescent="0.2">
      <c r="A4" s="44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19" ht="11.1" customHeight="1" x14ac:dyDescent="0.2">
      <c r="A6" s="96" t="s">
        <v>85</v>
      </c>
      <c r="B6" s="115"/>
      <c r="C6" s="115"/>
      <c r="D6" s="108"/>
      <c r="E6" s="108"/>
      <c r="F6" s="108"/>
      <c r="G6" s="108"/>
      <c r="H6" s="108"/>
      <c r="I6" s="108"/>
      <c r="J6" s="108"/>
      <c r="K6" s="108"/>
      <c r="L6" s="108"/>
    </row>
    <row r="7" spans="1:19" s="4" customFormat="1" ht="1.5" customHeight="1" x14ac:dyDescent="0.2">
      <c r="A7" s="72"/>
      <c r="B7" s="111"/>
      <c r="C7" s="111"/>
    </row>
    <row r="8" spans="1:19" s="46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7"/>
      <c r="O8" s="7"/>
      <c r="P8" s="7"/>
      <c r="Q8" s="7"/>
      <c r="R8" s="7"/>
      <c r="S8" s="7"/>
    </row>
    <row r="9" spans="1:19" s="56" customFormat="1" ht="1.5" customHeight="1" x14ac:dyDescent="0.2">
      <c r="A9" s="104"/>
      <c r="B9" s="104"/>
      <c r="C9" s="104"/>
      <c r="D9" s="105"/>
      <c r="E9" s="105"/>
      <c r="F9" s="105"/>
      <c r="G9" s="105"/>
      <c r="H9" s="105"/>
      <c r="I9" s="105"/>
      <c r="J9" s="105"/>
      <c r="K9" s="105"/>
      <c r="L9" s="105"/>
      <c r="M9" s="51"/>
      <c r="N9" s="51"/>
      <c r="O9" s="51"/>
      <c r="P9" s="51"/>
      <c r="Q9" s="51"/>
      <c r="R9" s="51"/>
      <c r="S9" s="51"/>
    </row>
    <row r="10" spans="1:19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</row>
    <row r="11" spans="1:19" s="12" customFormat="1" ht="13.5" customHeight="1" x14ac:dyDescent="0.2">
      <c r="A11" s="47"/>
      <c r="B11" s="40" t="s">
        <v>9</v>
      </c>
      <c r="C11" s="40"/>
      <c r="D11" s="37">
        <v>3</v>
      </c>
      <c r="E11" s="211">
        <v>0</v>
      </c>
      <c r="F11" s="211">
        <v>0</v>
      </c>
      <c r="G11" s="211">
        <v>0</v>
      </c>
      <c r="H11" s="211">
        <v>0</v>
      </c>
      <c r="I11" s="211">
        <v>1</v>
      </c>
      <c r="J11" s="211">
        <v>2</v>
      </c>
      <c r="K11" s="211">
        <v>0</v>
      </c>
      <c r="L11" s="211">
        <v>0</v>
      </c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211">
        <v>0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13" s="230" customFormat="1" ht="13.5" hidden="1" customHeight="1" outlineLevel="1" x14ac:dyDescent="0.2">
      <c r="A33" s="48"/>
      <c r="B33" s="63" t="s">
        <v>1001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0" customFormat="1" ht="13.5" hidden="1" customHeight="1" outlineLevel="1" x14ac:dyDescent="0.2">
      <c r="A36" s="48"/>
      <c r="B36" s="63" t="s">
        <v>1004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13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0" customFormat="1" ht="13.5" hidden="1" customHeight="1" outlineLevel="1" x14ac:dyDescent="0.2">
      <c r="A38" s="48"/>
      <c r="B38" s="30" t="s">
        <v>1006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2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2</v>
      </c>
      <c r="K41" s="211">
        <v>0</v>
      </c>
      <c r="L41" s="211">
        <v>0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1</v>
      </c>
      <c r="E50" s="211">
        <v>0</v>
      </c>
      <c r="F50" s="211">
        <v>0</v>
      </c>
      <c r="G50" s="211">
        <v>0</v>
      </c>
      <c r="H50" s="211">
        <v>0</v>
      </c>
      <c r="I50" s="211">
        <v>1</v>
      </c>
      <c r="J50" s="211">
        <v>0</v>
      </c>
      <c r="K50" s="211">
        <v>0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</row>
    <row r="58" spans="1:13" ht="1.5" customHeight="1" x14ac:dyDescent="0.2">
      <c r="A58" s="95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51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21" customWidth="1"/>
    <col min="2" max="2" width="41.7109375" style="21" customWidth="1"/>
    <col min="3" max="3" width="0.5703125" style="21" customWidth="1"/>
    <col min="4" max="12" width="10.28515625" style="21" customWidth="1"/>
    <col min="13" max="13" width="6.28515625" style="21" customWidth="1"/>
    <col min="14" max="16384" width="9.28515625" style="21"/>
  </cols>
  <sheetData>
    <row r="1" spans="1:20" ht="11.1" customHeight="1" x14ac:dyDescent="0.2">
      <c r="L1" s="31" t="s">
        <v>462</v>
      </c>
    </row>
    <row r="2" spans="1:20" ht="11.1" customHeight="1" x14ac:dyDescent="0.2"/>
    <row r="3" spans="1:20" s="6" customFormat="1" ht="12" customHeight="1" x14ac:dyDescent="0.2">
      <c r="A3" s="43" t="s">
        <v>244</v>
      </c>
    </row>
    <row r="4" spans="1:20" s="6" customFormat="1" ht="11.1" customHeight="1" x14ac:dyDescent="0.2">
      <c r="A4" s="44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0" ht="11.1" customHeight="1" x14ac:dyDescent="0.2">
      <c r="A6" s="96" t="s">
        <v>186</v>
      </c>
      <c r="B6" s="116"/>
      <c r="C6" s="116"/>
      <c r="D6" s="117"/>
      <c r="E6" s="117"/>
      <c r="F6" s="117"/>
      <c r="G6" s="117"/>
      <c r="H6" s="117"/>
      <c r="I6" s="117"/>
      <c r="J6" s="117"/>
      <c r="K6" s="117"/>
      <c r="L6" s="117"/>
    </row>
    <row r="7" spans="1:20" s="41" customFormat="1" ht="1.5" customHeight="1" x14ac:dyDescent="0.2">
      <c r="A7" s="72"/>
      <c r="B7" s="113"/>
      <c r="C7" s="113"/>
    </row>
    <row r="8" spans="1:20" s="63" customFormat="1" ht="32.25" customHeight="1" x14ac:dyDescent="0.2">
      <c r="A8" s="265" t="s">
        <v>151</v>
      </c>
      <c r="B8" s="265"/>
      <c r="C8" s="45"/>
      <c r="D8" s="53" t="s">
        <v>1</v>
      </c>
      <c r="E8" s="176" t="s">
        <v>121</v>
      </c>
      <c r="F8" s="176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15</v>
      </c>
      <c r="L8" s="53" t="s">
        <v>111</v>
      </c>
      <c r="M8" s="7"/>
      <c r="N8" s="22"/>
      <c r="O8" s="22"/>
      <c r="P8" s="22"/>
      <c r="Q8" s="22"/>
      <c r="R8" s="22"/>
      <c r="S8" s="22"/>
      <c r="T8" s="22"/>
    </row>
    <row r="9" spans="1:20" s="68" customFormat="1" ht="1.5" customHeight="1" x14ac:dyDescent="0.2">
      <c r="A9" s="104"/>
      <c r="B9" s="104"/>
      <c r="C9" s="104"/>
      <c r="D9" s="106"/>
      <c r="E9" s="106"/>
      <c r="F9" s="106"/>
      <c r="G9" s="106"/>
      <c r="H9" s="106"/>
      <c r="I9" s="106"/>
      <c r="J9" s="106"/>
      <c r="K9" s="106"/>
      <c r="L9" s="106"/>
      <c r="M9" s="52"/>
      <c r="N9" s="52"/>
      <c r="O9" s="52"/>
      <c r="P9" s="52"/>
      <c r="Q9" s="52"/>
      <c r="R9" s="52"/>
      <c r="S9" s="52"/>
      <c r="T9" s="52"/>
    </row>
    <row r="10" spans="1:20" s="68" customFormat="1" ht="1.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20" s="12" customFormat="1" ht="13.5" customHeight="1" x14ac:dyDescent="0.2">
      <c r="A11" s="64"/>
      <c r="B11" s="40" t="s">
        <v>9</v>
      </c>
      <c r="C11" s="40"/>
      <c r="D11" s="37">
        <v>11</v>
      </c>
      <c r="E11" s="211">
        <v>0</v>
      </c>
      <c r="F11" s="211">
        <v>1</v>
      </c>
      <c r="G11" s="211">
        <v>1</v>
      </c>
      <c r="H11" s="211">
        <v>2</v>
      </c>
      <c r="I11" s="211">
        <v>5</v>
      </c>
      <c r="J11" s="211">
        <v>2</v>
      </c>
      <c r="K11" s="211">
        <v>0</v>
      </c>
      <c r="L11" s="211">
        <v>0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1</v>
      </c>
      <c r="E12" s="211">
        <v>0</v>
      </c>
      <c r="F12" s="211">
        <v>0</v>
      </c>
      <c r="G12" s="211">
        <v>0</v>
      </c>
      <c r="H12" s="211">
        <v>1</v>
      </c>
      <c r="I12" s="211">
        <v>0</v>
      </c>
      <c r="J12" s="211">
        <v>0</v>
      </c>
      <c r="K12" s="211">
        <v>0</v>
      </c>
      <c r="L12" s="211">
        <v>0</v>
      </c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1</v>
      </c>
      <c r="E14" s="211">
        <v>0</v>
      </c>
      <c r="F14" s="211">
        <v>0</v>
      </c>
      <c r="G14" s="211">
        <v>0</v>
      </c>
      <c r="H14" s="211">
        <v>0</v>
      </c>
      <c r="I14" s="211">
        <v>1</v>
      </c>
      <c r="J14" s="211">
        <v>0</v>
      </c>
      <c r="K14" s="211">
        <v>0</v>
      </c>
      <c r="L14" s="211">
        <v>0</v>
      </c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1</v>
      </c>
      <c r="J32" s="211">
        <v>0</v>
      </c>
      <c r="K32" s="211">
        <v>0</v>
      </c>
      <c r="L32" s="211">
        <v>0</v>
      </c>
      <c r="M32" s="18"/>
    </row>
    <row r="33" spans="1:13" s="230" customFormat="1" ht="13.5" hidden="1" customHeight="1" outlineLevel="1" x14ac:dyDescent="0.2">
      <c r="A33" s="48"/>
      <c r="B33" s="63" t="s">
        <v>1001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0" customFormat="1" ht="13.5" hidden="1" customHeight="1" outlineLevel="1" x14ac:dyDescent="0.2">
      <c r="A36" s="48"/>
      <c r="B36" s="63" t="s">
        <v>1004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13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0" customFormat="1" ht="13.5" hidden="1" customHeight="1" outlineLevel="1" x14ac:dyDescent="0.2">
      <c r="A38" s="48"/>
      <c r="B38" s="30" t="s">
        <v>1006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4</v>
      </c>
      <c r="E41" s="211">
        <v>0</v>
      </c>
      <c r="F41" s="211">
        <v>1</v>
      </c>
      <c r="G41" s="211">
        <v>0</v>
      </c>
      <c r="H41" s="211">
        <v>0</v>
      </c>
      <c r="I41" s="211">
        <v>2</v>
      </c>
      <c r="J41" s="211">
        <v>1</v>
      </c>
      <c r="K41" s="211">
        <v>0</v>
      </c>
      <c r="L41" s="211">
        <v>0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5</v>
      </c>
      <c r="E43" s="211">
        <v>0</v>
      </c>
      <c r="F43" s="211">
        <v>0</v>
      </c>
      <c r="G43" s="211">
        <v>1</v>
      </c>
      <c r="H43" s="211">
        <v>1</v>
      </c>
      <c r="I43" s="211">
        <v>2</v>
      </c>
      <c r="J43" s="211">
        <v>1</v>
      </c>
      <c r="K43" s="211">
        <v>0</v>
      </c>
      <c r="L43" s="211">
        <v>0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0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</row>
    <row r="58" spans="1:13" ht="1.5" customHeight="1" x14ac:dyDescent="0.2">
      <c r="A58" s="96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3">
    <tabColor rgb="FF92D050"/>
    <pageSetUpPr autoPageBreaks="0"/>
  </sheetPr>
  <dimension ref="A1:S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28515625" style="5" customWidth="1"/>
    <col min="17" max="17" width="9.28515625" style="5"/>
    <col min="18" max="18" width="7.42578125" style="5" customWidth="1"/>
    <col min="19" max="16384" width="9.28515625" style="5"/>
  </cols>
  <sheetData>
    <row r="1" spans="1:16" s="21" customFormat="1" ht="11.1" customHeight="1" x14ac:dyDescent="0.2">
      <c r="N1" s="31" t="s">
        <v>461</v>
      </c>
    </row>
    <row r="2" spans="1:16" ht="11.1" customHeight="1" x14ac:dyDescent="0.2"/>
    <row r="3" spans="1:16" s="6" customFormat="1" ht="12" customHeight="1" x14ac:dyDescent="0.2">
      <c r="A3" s="43" t="s">
        <v>245</v>
      </c>
    </row>
    <row r="4" spans="1:16" s="6" customFormat="1" ht="11.1" customHeight="1" x14ac:dyDescent="0.2">
      <c r="A4" s="44"/>
    </row>
    <row r="5" spans="1:16" s="6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16" ht="11.1" customHeight="1" x14ac:dyDescent="0.2">
      <c r="A6" s="33" t="s">
        <v>320</v>
      </c>
      <c r="B6" s="42"/>
      <c r="C6" s="42"/>
    </row>
    <row r="7" spans="1:16" s="4" customFormat="1" ht="1.5" customHeight="1" x14ac:dyDescent="0.2">
      <c r="A7" s="121"/>
      <c r="B7" s="122"/>
      <c r="C7" s="122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</row>
    <row r="8" spans="1:16" s="46" customFormat="1" ht="17.25" customHeight="1" thickBot="1" x14ac:dyDescent="0.25">
      <c r="A8" s="265"/>
      <c r="B8" s="265"/>
      <c r="C8" s="55"/>
      <c r="D8" s="271" t="s">
        <v>1</v>
      </c>
      <c r="E8" s="269" t="s">
        <v>1</v>
      </c>
      <c r="F8" s="269"/>
      <c r="G8" s="269" t="s">
        <v>121</v>
      </c>
      <c r="H8" s="269"/>
      <c r="I8" s="269" t="s">
        <v>10</v>
      </c>
      <c r="J8" s="269"/>
      <c r="K8" s="269" t="s">
        <v>11</v>
      </c>
      <c r="L8" s="269"/>
      <c r="M8" s="269" t="s">
        <v>12</v>
      </c>
      <c r="N8" s="269"/>
    </row>
    <row r="9" spans="1:16" s="46" customFormat="1" ht="17.25" customHeight="1" x14ac:dyDescent="0.2">
      <c r="A9" s="265" t="s">
        <v>151</v>
      </c>
      <c r="B9" s="270"/>
      <c r="C9" s="76"/>
      <c r="D9" s="272"/>
      <c r="E9" s="177" t="s">
        <v>62</v>
      </c>
      <c r="F9" s="177" t="s">
        <v>63</v>
      </c>
      <c r="G9" s="177" t="s">
        <v>62</v>
      </c>
      <c r="H9" s="177" t="s">
        <v>63</v>
      </c>
      <c r="I9" s="177" t="s">
        <v>62</v>
      </c>
      <c r="J9" s="177" t="s">
        <v>63</v>
      </c>
      <c r="K9" s="177" t="s">
        <v>62</v>
      </c>
      <c r="L9" s="177" t="s">
        <v>63</v>
      </c>
      <c r="M9" s="177" t="s">
        <v>62</v>
      </c>
      <c r="N9" s="246" t="s">
        <v>63</v>
      </c>
      <c r="O9" s="63"/>
      <c r="P9" s="63"/>
    </row>
    <row r="10" spans="1:16" s="56" customFormat="1" ht="1.5" customHeight="1" x14ac:dyDescent="0.2">
      <c r="A10" s="55"/>
      <c r="B10" s="76"/>
      <c r="C10" s="76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68"/>
      <c r="P10" s="68"/>
    </row>
    <row r="11" spans="1:16" s="46" customFormat="1" ht="2.25" customHeight="1" x14ac:dyDescent="0.2">
      <c r="A11" s="124"/>
      <c r="B11" s="125"/>
      <c r="C11" s="125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63"/>
      <c r="P11" s="63"/>
    </row>
    <row r="12" spans="1:16" s="12" customFormat="1" ht="13.5" customHeight="1" x14ac:dyDescent="0.2">
      <c r="A12" s="47"/>
      <c r="B12" s="40" t="s">
        <v>9</v>
      </c>
      <c r="C12" s="40"/>
      <c r="D12" s="37">
        <v>141</v>
      </c>
      <c r="E12" s="211">
        <v>136</v>
      </c>
      <c r="F12" s="211">
        <v>5</v>
      </c>
      <c r="G12" s="211">
        <v>0</v>
      </c>
      <c r="H12" s="211">
        <v>0</v>
      </c>
      <c r="I12" s="211">
        <v>7</v>
      </c>
      <c r="J12" s="211">
        <v>0</v>
      </c>
      <c r="K12" s="211">
        <v>12</v>
      </c>
      <c r="L12" s="211">
        <v>1</v>
      </c>
      <c r="M12" s="211">
        <v>18</v>
      </c>
      <c r="N12" s="211">
        <v>2</v>
      </c>
      <c r="O12" s="15"/>
      <c r="P12" s="38"/>
    </row>
    <row r="13" spans="1:16" s="12" customFormat="1" ht="13.5" customHeight="1" x14ac:dyDescent="0.2">
      <c r="A13" s="48" t="s">
        <v>163</v>
      </c>
      <c r="B13" s="23" t="s">
        <v>152</v>
      </c>
      <c r="C13" s="23"/>
      <c r="D13" s="211">
        <v>22</v>
      </c>
      <c r="E13" s="211">
        <v>22</v>
      </c>
      <c r="F13" s="211">
        <v>0</v>
      </c>
      <c r="G13" s="211">
        <v>0</v>
      </c>
      <c r="H13" s="211">
        <v>0</v>
      </c>
      <c r="I13" s="211">
        <v>4</v>
      </c>
      <c r="J13" s="211">
        <v>0</v>
      </c>
      <c r="K13" s="211">
        <v>3</v>
      </c>
      <c r="L13" s="211">
        <v>0</v>
      </c>
      <c r="M13" s="211">
        <v>5</v>
      </c>
      <c r="N13" s="211">
        <v>0</v>
      </c>
      <c r="O13" s="15"/>
    </row>
    <row r="14" spans="1:16" s="12" customFormat="1" ht="13.5" customHeight="1" x14ac:dyDescent="0.2">
      <c r="A14" s="48" t="s">
        <v>164</v>
      </c>
      <c r="B14" s="23" t="s">
        <v>188</v>
      </c>
      <c r="C14" s="23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</row>
    <row r="15" spans="1:16" s="12" customFormat="1" ht="13.5" customHeight="1" x14ac:dyDescent="0.2">
      <c r="A15" s="48" t="s">
        <v>165</v>
      </c>
      <c r="B15" s="23" t="s">
        <v>153</v>
      </c>
      <c r="C15" s="23"/>
      <c r="D15" s="211">
        <v>24</v>
      </c>
      <c r="E15" s="211">
        <v>23</v>
      </c>
      <c r="F15" s="211">
        <v>1</v>
      </c>
      <c r="G15" s="211">
        <v>0</v>
      </c>
      <c r="H15" s="211">
        <v>0</v>
      </c>
      <c r="I15" s="211">
        <v>0</v>
      </c>
      <c r="J15" s="211">
        <v>0</v>
      </c>
      <c r="K15" s="211">
        <v>2</v>
      </c>
      <c r="L15" s="211">
        <v>0</v>
      </c>
      <c r="M15" s="211">
        <v>1</v>
      </c>
      <c r="N15" s="211">
        <v>0</v>
      </c>
    </row>
    <row r="16" spans="1:16" s="230" customFormat="1" ht="13.5" hidden="1" customHeight="1" outlineLevel="1" x14ac:dyDescent="0.2">
      <c r="A16" s="48"/>
      <c r="B16" s="63" t="s">
        <v>983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0" customFormat="1" ht="13.5" hidden="1" customHeight="1" outlineLevel="1" x14ac:dyDescent="0.2">
      <c r="A17" s="48"/>
      <c r="B17" s="63" t="s">
        <v>984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985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0" customFormat="1" ht="13.5" hidden="1" customHeight="1" outlineLevel="1" x14ac:dyDescent="0.2">
      <c r="A19" s="48"/>
      <c r="B19" s="63" t="s">
        <v>986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0" customFormat="1" ht="13.5" hidden="1" customHeight="1" outlineLevel="1" x14ac:dyDescent="0.2">
      <c r="A20" s="48"/>
      <c r="B20" s="63" t="s">
        <v>987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0" customFormat="1" ht="13.5" hidden="1" customHeight="1" outlineLevel="1" x14ac:dyDescent="0.2">
      <c r="A21" s="48"/>
      <c r="B21" s="63" t="s">
        <v>988</v>
      </c>
      <c r="C21" s="23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</row>
    <row r="22" spans="1:14" s="230" customFormat="1" ht="13.5" hidden="1" customHeight="1" outlineLevel="1" x14ac:dyDescent="0.2">
      <c r="A22" s="48"/>
      <c r="B22" s="30" t="s">
        <v>989</v>
      </c>
      <c r="C22" s="23"/>
      <c r="D22" s="211">
        <v>4</v>
      </c>
      <c r="E22" s="211">
        <v>3</v>
      </c>
      <c r="F22" s="211">
        <v>1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0" customFormat="1" ht="13.5" hidden="1" customHeight="1" outlineLevel="1" x14ac:dyDescent="0.2">
      <c r="A23" s="48"/>
      <c r="B23" s="30" t="s">
        <v>990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0" customFormat="1" ht="13.5" hidden="1" customHeight="1" outlineLevel="1" x14ac:dyDescent="0.2">
      <c r="A24" s="48"/>
      <c r="B24" s="30" t="s">
        <v>991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0" customFormat="1" ht="13.5" hidden="1" customHeight="1" outlineLevel="1" x14ac:dyDescent="0.2">
      <c r="A25" s="48"/>
      <c r="B25" s="30" t="s">
        <v>992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0" customFormat="1" ht="13.5" hidden="1" customHeight="1" outlineLevel="1" x14ac:dyDescent="0.2">
      <c r="A26" s="48"/>
      <c r="B26" s="30" t="s">
        <v>993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0" customFormat="1" ht="13.5" hidden="1" customHeight="1" outlineLevel="1" x14ac:dyDescent="0.2">
      <c r="A27" s="48"/>
      <c r="B27" s="30" t="s">
        <v>994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</row>
    <row r="28" spans="1:14" s="230" customFormat="1" ht="13.5" hidden="1" customHeight="1" outlineLevel="1" x14ac:dyDescent="0.2">
      <c r="A28" s="48"/>
      <c r="B28" s="30" t="s">
        <v>995</v>
      </c>
      <c r="C28" s="23"/>
      <c r="D28" s="211">
        <v>2</v>
      </c>
      <c r="E28" s="211">
        <v>2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1</v>
      </c>
      <c r="L28" s="211">
        <v>0</v>
      </c>
      <c r="M28" s="211">
        <v>0</v>
      </c>
      <c r="N28" s="211">
        <v>0</v>
      </c>
    </row>
    <row r="29" spans="1:14" s="230" customFormat="1" ht="13.5" hidden="1" customHeight="1" outlineLevel="1" x14ac:dyDescent="0.2">
      <c r="A29" s="48"/>
      <c r="B29" s="63" t="s">
        <v>996</v>
      </c>
      <c r="C29" s="23"/>
      <c r="D29" s="211">
        <v>4</v>
      </c>
      <c r="E29" s="211">
        <v>4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0" customFormat="1" ht="13.5" hidden="1" customHeight="1" outlineLevel="1" x14ac:dyDescent="0.2">
      <c r="A30" s="48"/>
      <c r="B30" s="30" t="s">
        <v>997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</row>
    <row r="31" spans="1:14" s="230" customFormat="1" ht="13.5" hidden="1" customHeight="1" outlineLevel="1" x14ac:dyDescent="0.2">
      <c r="A31" s="48"/>
      <c r="B31" s="30" t="s">
        <v>998</v>
      </c>
      <c r="C31" s="23"/>
      <c r="D31" s="211">
        <v>8</v>
      </c>
      <c r="E31" s="211">
        <v>8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1</v>
      </c>
      <c r="L31" s="211">
        <v>0</v>
      </c>
      <c r="M31" s="211">
        <v>1</v>
      </c>
      <c r="N31" s="211">
        <v>0</v>
      </c>
    </row>
    <row r="32" spans="1:14" s="230" customFormat="1" ht="13.5" hidden="1" customHeight="1" outlineLevel="1" x14ac:dyDescent="0.2">
      <c r="A32" s="48"/>
      <c r="B32" s="30" t="s">
        <v>999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19" s="230" customFormat="1" ht="13.5" hidden="1" customHeight="1" outlineLevel="1" x14ac:dyDescent="0.2">
      <c r="A33" s="48"/>
      <c r="B33" s="63" t="s">
        <v>1000</v>
      </c>
      <c r="C33" s="23"/>
      <c r="D33" s="211">
        <v>1</v>
      </c>
      <c r="E33" s="211">
        <v>1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19" s="230" customFormat="1" ht="13.5" hidden="1" customHeight="1" outlineLevel="1" x14ac:dyDescent="0.2">
      <c r="A34" s="48"/>
      <c r="B34" s="63" t="s">
        <v>1001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19" s="230" customFormat="1" ht="13.5" hidden="1" customHeight="1" outlineLevel="1" x14ac:dyDescent="0.2">
      <c r="A35" s="48"/>
      <c r="B35" s="30" t="s">
        <v>1002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19" s="230" customFormat="1" ht="13.5" hidden="1" customHeight="1" outlineLevel="1" x14ac:dyDescent="0.2">
      <c r="A36" s="48"/>
      <c r="B36" s="63" t="s">
        <v>1003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19" s="230" customFormat="1" ht="13.5" hidden="1" customHeight="1" outlineLevel="1" x14ac:dyDescent="0.2">
      <c r="A37" s="48"/>
      <c r="B37" s="63" t="s">
        <v>1004</v>
      </c>
      <c r="C37" s="23"/>
      <c r="D37" s="211">
        <v>2</v>
      </c>
      <c r="E37" s="211">
        <v>2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19" s="230" customFormat="1" ht="13.5" hidden="1" customHeight="1" outlineLevel="1" x14ac:dyDescent="0.2">
      <c r="A38" s="48"/>
      <c r="B38" s="63" t="s">
        <v>1005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</row>
    <row r="39" spans="1:19" s="230" customFormat="1" ht="13.5" hidden="1" customHeight="1" outlineLevel="1" x14ac:dyDescent="0.2">
      <c r="A39" s="48"/>
      <c r="B39" s="30" t="s">
        <v>1006</v>
      </c>
      <c r="C39" s="23"/>
      <c r="D39" s="211">
        <v>2</v>
      </c>
      <c r="E39" s="211">
        <v>2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</row>
    <row r="40" spans="1:19" s="12" customFormat="1" ht="13.5" customHeight="1" collapsed="1" x14ac:dyDescent="0.2">
      <c r="A40" s="48" t="s">
        <v>166</v>
      </c>
      <c r="B40" s="24" t="s">
        <v>189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</row>
    <row r="41" spans="1:19" s="12" customFormat="1" ht="25.5" customHeight="1" x14ac:dyDescent="0.2">
      <c r="A41" s="48" t="s">
        <v>167</v>
      </c>
      <c r="B41" s="24" t="s">
        <v>159</v>
      </c>
      <c r="C41" s="24"/>
      <c r="D41" s="211">
        <v>1</v>
      </c>
      <c r="E41" s="211">
        <v>1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</row>
    <row r="42" spans="1:19" s="12" customFormat="1" ht="13.5" customHeight="1" x14ac:dyDescent="0.2">
      <c r="A42" s="48" t="s">
        <v>168</v>
      </c>
      <c r="B42" s="24" t="s">
        <v>154</v>
      </c>
      <c r="C42" s="24"/>
      <c r="D42" s="211">
        <v>44</v>
      </c>
      <c r="E42" s="211">
        <v>44</v>
      </c>
      <c r="F42" s="211">
        <v>0</v>
      </c>
      <c r="G42" s="211">
        <v>0</v>
      </c>
      <c r="H42" s="211">
        <v>0</v>
      </c>
      <c r="I42" s="211">
        <v>2</v>
      </c>
      <c r="J42" s="211">
        <v>0</v>
      </c>
      <c r="K42" s="211">
        <v>2</v>
      </c>
      <c r="L42" s="211">
        <v>0</v>
      </c>
      <c r="M42" s="211">
        <v>5</v>
      </c>
      <c r="N42" s="211">
        <v>0</v>
      </c>
    </row>
    <row r="43" spans="1:19" s="12" customFormat="1" ht="25.5" customHeight="1" x14ac:dyDescent="0.2">
      <c r="A43" s="48" t="s">
        <v>169</v>
      </c>
      <c r="B43" s="24" t="s">
        <v>155</v>
      </c>
      <c r="C43" s="24"/>
      <c r="D43" s="211">
        <v>12</v>
      </c>
      <c r="E43" s="211">
        <v>10</v>
      </c>
      <c r="F43" s="211">
        <v>2</v>
      </c>
      <c r="G43" s="211">
        <v>0</v>
      </c>
      <c r="H43" s="211">
        <v>0</v>
      </c>
      <c r="I43" s="211">
        <v>0</v>
      </c>
      <c r="J43" s="211">
        <v>0</v>
      </c>
      <c r="K43" s="211">
        <v>2</v>
      </c>
      <c r="L43" s="211">
        <v>0</v>
      </c>
      <c r="M43" s="211">
        <v>3</v>
      </c>
      <c r="N43" s="211">
        <v>1</v>
      </c>
    </row>
    <row r="44" spans="1:19" s="12" customFormat="1" ht="13.5" customHeight="1" x14ac:dyDescent="0.2">
      <c r="A44" s="48" t="s">
        <v>170</v>
      </c>
      <c r="B44" s="24" t="s">
        <v>156</v>
      </c>
      <c r="C44" s="24"/>
      <c r="D44" s="211">
        <v>17</v>
      </c>
      <c r="E44" s="211">
        <v>17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2</v>
      </c>
      <c r="L44" s="211">
        <v>0</v>
      </c>
      <c r="M44" s="211">
        <v>2</v>
      </c>
      <c r="N44" s="211">
        <v>0</v>
      </c>
    </row>
    <row r="45" spans="1:19" s="12" customFormat="1" ht="13.5" customHeight="1" x14ac:dyDescent="0.2">
      <c r="A45" s="48" t="s">
        <v>171</v>
      </c>
      <c r="B45" s="24" t="s">
        <v>157</v>
      </c>
      <c r="C45" s="24"/>
      <c r="D45" s="211">
        <v>6</v>
      </c>
      <c r="E45" s="211">
        <v>6</v>
      </c>
      <c r="F45" s="211">
        <v>0</v>
      </c>
      <c r="G45" s="211">
        <v>0</v>
      </c>
      <c r="H45" s="211">
        <v>0</v>
      </c>
      <c r="I45" s="211">
        <v>1</v>
      </c>
      <c r="J45" s="211">
        <v>0</v>
      </c>
      <c r="K45" s="211">
        <v>0</v>
      </c>
      <c r="L45" s="211">
        <v>0</v>
      </c>
      <c r="M45" s="211">
        <v>1</v>
      </c>
      <c r="N45" s="211">
        <v>0</v>
      </c>
      <c r="Q45" s="168"/>
      <c r="R45" s="168"/>
      <c r="S45" s="208"/>
    </row>
    <row r="46" spans="1:19" s="12" customFormat="1" ht="13.5" customHeight="1" x14ac:dyDescent="0.2">
      <c r="A46" s="48" t="s">
        <v>172</v>
      </c>
      <c r="B46" s="24" t="s">
        <v>190</v>
      </c>
      <c r="C46" s="24"/>
      <c r="D46" s="211">
        <v>1</v>
      </c>
      <c r="E46" s="211">
        <v>0</v>
      </c>
      <c r="F46" s="211">
        <v>1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1</v>
      </c>
      <c r="M46" s="211">
        <v>0</v>
      </c>
      <c r="N46" s="211">
        <v>0</v>
      </c>
      <c r="Q46" s="168"/>
      <c r="R46" s="168"/>
      <c r="S46" s="208"/>
    </row>
    <row r="47" spans="1:19" s="11" customFormat="1" ht="13.5" customHeight="1" x14ac:dyDescent="0.2">
      <c r="A47" s="48" t="s">
        <v>173</v>
      </c>
      <c r="B47" s="24" t="s">
        <v>191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12"/>
      <c r="P47" s="12"/>
      <c r="Q47" s="168"/>
      <c r="R47" s="168"/>
      <c r="S47" s="208"/>
    </row>
    <row r="48" spans="1:19" s="11" customFormat="1" ht="13.5" customHeight="1" x14ac:dyDescent="0.2">
      <c r="A48" s="48" t="s">
        <v>174</v>
      </c>
      <c r="B48" s="24" t="s">
        <v>192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12"/>
      <c r="P48" s="12"/>
      <c r="Q48" s="168"/>
      <c r="R48" s="168"/>
      <c r="S48" s="208"/>
    </row>
    <row r="49" spans="1:19" s="11" customFormat="1" ht="12.75" customHeight="1" x14ac:dyDescent="0.2">
      <c r="A49" s="48" t="s">
        <v>175</v>
      </c>
      <c r="B49" s="24" t="s">
        <v>195</v>
      </c>
      <c r="C49" s="24"/>
      <c r="D49" s="211">
        <v>1</v>
      </c>
      <c r="E49" s="211">
        <v>1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12"/>
      <c r="P49" s="12"/>
      <c r="Q49" s="168"/>
      <c r="R49" s="168"/>
      <c r="S49" s="208"/>
    </row>
    <row r="50" spans="1:19" s="11" customFormat="1" ht="12.75" customHeight="1" x14ac:dyDescent="0.2">
      <c r="A50" s="48" t="s">
        <v>176</v>
      </c>
      <c r="B50" s="24" t="s">
        <v>193</v>
      </c>
      <c r="C50" s="24"/>
      <c r="D50" s="211">
        <v>3</v>
      </c>
      <c r="E50" s="211">
        <v>3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1</v>
      </c>
      <c r="N50" s="211">
        <v>0</v>
      </c>
      <c r="O50" s="12"/>
      <c r="P50" s="12"/>
      <c r="Q50" s="168"/>
      <c r="R50" s="168"/>
      <c r="S50" s="208"/>
    </row>
    <row r="51" spans="1:19" s="11" customFormat="1" ht="12.75" customHeight="1" x14ac:dyDescent="0.2">
      <c r="A51" s="48" t="s">
        <v>177</v>
      </c>
      <c r="B51" s="24" t="s">
        <v>160</v>
      </c>
      <c r="C51" s="24"/>
      <c r="D51" s="211">
        <v>7</v>
      </c>
      <c r="E51" s="211">
        <v>6</v>
      </c>
      <c r="F51" s="211">
        <v>1</v>
      </c>
      <c r="G51" s="211">
        <v>0</v>
      </c>
      <c r="H51" s="211">
        <v>0</v>
      </c>
      <c r="I51" s="211">
        <v>0</v>
      </c>
      <c r="J51" s="211">
        <v>0</v>
      </c>
      <c r="K51" s="211">
        <v>1</v>
      </c>
      <c r="L51" s="211">
        <v>0</v>
      </c>
      <c r="M51" s="211">
        <v>0</v>
      </c>
      <c r="N51" s="211">
        <v>1</v>
      </c>
      <c r="O51" s="12"/>
      <c r="P51" s="12"/>
      <c r="Q51" s="168"/>
      <c r="R51" s="168"/>
      <c r="S51" s="208"/>
    </row>
    <row r="52" spans="1:19" s="11" customFormat="1" ht="13.5" customHeight="1" x14ac:dyDescent="0.2">
      <c r="A52" s="48" t="s">
        <v>178</v>
      </c>
      <c r="B52" s="24" t="s">
        <v>158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12"/>
      <c r="P52" s="12"/>
      <c r="Q52" s="168"/>
      <c r="R52" s="168"/>
      <c r="S52" s="208"/>
    </row>
    <row r="53" spans="1:19" s="11" customFormat="1" ht="13.35" customHeight="1" x14ac:dyDescent="0.2">
      <c r="A53" s="48" t="s">
        <v>179</v>
      </c>
      <c r="B53" s="24" t="s">
        <v>194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12"/>
      <c r="P53" s="12"/>
      <c r="Q53" s="168"/>
      <c r="R53" s="168"/>
      <c r="S53" s="208"/>
    </row>
    <row r="54" spans="1:19" s="11" customFormat="1" ht="13.5" customHeight="1" x14ac:dyDescent="0.2">
      <c r="A54" s="48" t="s">
        <v>180</v>
      </c>
      <c r="B54" s="24" t="s">
        <v>198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12"/>
      <c r="P54" s="12"/>
      <c r="Q54" s="168"/>
      <c r="R54" s="168"/>
      <c r="S54" s="208"/>
    </row>
    <row r="55" spans="1:19" s="11" customFormat="1" ht="13.5" customHeight="1" x14ac:dyDescent="0.2">
      <c r="A55" s="48" t="s">
        <v>181</v>
      </c>
      <c r="B55" s="24" t="s">
        <v>196</v>
      </c>
      <c r="C55" s="24"/>
      <c r="D55" s="211">
        <v>3</v>
      </c>
      <c r="E55" s="211">
        <v>3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12"/>
      <c r="P55" s="12"/>
      <c r="Q55" s="168"/>
      <c r="R55" s="168"/>
      <c r="S55" s="208"/>
    </row>
    <row r="56" spans="1:19" s="11" customFormat="1" ht="25.5" customHeight="1" x14ac:dyDescent="0.2">
      <c r="A56" s="48" t="s">
        <v>182</v>
      </c>
      <c r="B56" s="24" t="s">
        <v>197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12"/>
      <c r="P56" s="12"/>
      <c r="Q56" s="168"/>
      <c r="R56" s="168"/>
      <c r="S56" s="208"/>
    </row>
    <row r="57" spans="1:19" s="11" customFormat="1" ht="13.5" customHeight="1" x14ac:dyDescent="0.2">
      <c r="A57" s="48" t="s">
        <v>183</v>
      </c>
      <c r="B57" s="24" t="s">
        <v>324</v>
      </c>
      <c r="C57" s="24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12"/>
      <c r="P57" s="12"/>
      <c r="Q57" s="168"/>
      <c r="R57" s="168"/>
      <c r="S57" s="208"/>
    </row>
    <row r="58" spans="1:19" s="11" customFormat="1" ht="13.5" customHeight="1" x14ac:dyDescent="0.2">
      <c r="A58" s="49" t="s">
        <v>131</v>
      </c>
      <c r="B58" s="41"/>
      <c r="C58" s="4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12"/>
      <c r="P58" s="12"/>
      <c r="Q58" s="168"/>
      <c r="R58" s="168"/>
    </row>
    <row r="59" spans="1:19" ht="1.5" customHeight="1" x14ac:dyDescent="0.2">
      <c r="A59" s="130"/>
      <c r="B59" s="107"/>
      <c r="C59" s="107"/>
      <c r="D59" s="132"/>
      <c r="E59" s="117"/>
      <c r="F59" s="117"/>
      <c r="G59" s="117"/>
      <c r="H59" s="117"/>
      <c r="I59" s="117"/>
      <c r="J59" s="117"/>
      <c r="K59" s="117"/>
      <c r="L59" s="117"/>
      <c r="M59" s="117"/>
      <c r="N59" s="143"/>
    </row>
    <row r="60" spans="1:19" x14ac:dyDescent="0.2">
      <c r="A60" s="102"/>
      <c r="B60" s="102"/>
      <c r="C60" s="102"/>
      <c r="D60" s="195"/>
      <c r="E60" s="139"/>
      <c r="F60" s="139"/>
      <c r="G60" s="139"/>
      <c r="H60" s="139"/>
      <c r="I60" s="139"/>
      <c r="J60" s="139"/>
      <c r="K60" s="139"/>
      <c r="L60" s="139"/>
      <c r="M60" s="139"/>
      <c r="N60" s="158" t="s">
        <v>95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>
    <tabColor theme="5" tint="-0.249977111117893"/>
    <pageSetUpPr autoPageBreaks="0"/>
  </sheetPr>
  <dimension ref="A1:T59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5" width="6.28515625" style="5" customWidth="1"/>
    <col min="16" max="16384" width="9.28515625" style="5"/>
  </cols>
  <sheetData>
    <row r="1" spans="1:20" s="21" customFormat="1" ht="11.1" customHeight="1" x14ac:dyDescent="0.2">
      <c r="J1" s="31" t="s">
        <v>496</v>
      </c>
    </row>
    <row r="2" spans="1:20" ht="11.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20" s="6" customFormat="1" ht="12" customHeight="1" x14ac:dyDescent="0.2">
      <c r="A3" s="264" t="s">
        <v>251</v>
      </c>
      <c r="B3" s="267"/>
      <c r="C3" s="267"/>
      <c r="D3" s="267"/>
      <c r="E3" s="267"/>
      <c r="F3" s="267"/>
      <c r="G3" s="267"/>
      <c r="H3" s="267"/>
      <c r="I3" s="43"/>
      <c r="J3" s="43"/>
    </row>
    <row r="4" spans="1:20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20" ht="11.1" customHeight="1" x14ac:dyDescent="0.2">
      <c r="A6" s="33" t="s">
        <v>109</v>
      </c>
      <c r="B6" s="42"/>
      <c r="C6" s="42"/>
      <c r="D6" s="29"/>
      <c r="E6" s="29"/>
      <c r="F6" s="29"/>
      <c r="G6" s="29"/>
      <c r="H6" s="29"/>
      <c r="I6" s="29"/>
    </row>
    <row r="7" spans="1:20" ht="1.5" customHeight="1" x14ac:dyDescent="0.2">
      <c r="A7" s="100"/>
      <c r="B7" s="101"/>
      <c r="C7" s="101"/>
      <c r="D7" s="103"/>
      <c r="E7" s="103"/>
      <c r="F7" s="103"/>
      <c r="G7" s="103"/>
      <c r="H7" s="103"/>
      <c r="I7" s="103"/>
      <c r="J7" s="102"/>
    </row>
    <row r="8" spans="1:20" s="46" customFormat="1" ht="33.75" customHeight="1" x14ac:dyDescent="0.2">
      <c r="A8" s="265" t="s">
        <v>151</v>
      </c>
      <c r="B8" s="265"/>
      <c r="C8" s="5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  <c r="K8" s="7"/>
      <c r="N8" s="7"/>
      <c r="O8" s="7"/>
      <c r="P8" s="7"/>
      <c r="Q8" s="7"/>
      <c r="R8" s="7"/>
      <c r="S8" s="7"/>
      <c r="T8" s="7"/>
    </row>
    <row r="9" spans="1:20" s="46" customFormat="1" ht="1.5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  <c r="K9" s="7"/>
      <c r="N9" s="7"/>
      <c r="O9" s="7"/>
      <c r="P9" s="7"/>
      <c r="Q9" s="7"/>
      <c r="R9" s="7"/>
      <c r="S9" s="7"/>
      <c r="T9" s="7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  <c r="T10" s="51"/>
    </row>
    <row r="11" spans="1:20" s="11" customFormat="1" ht="13.5" customHeight="1" x14ac:dyDescent="0.2">
      <c r="A11" s="57"/>
      <c r="B11" s="40" t="s">
        <v>9</v>
      </c>
      <c r="C11" s="40"/>
      <c r="D11" s="211">
        <v>3005</v>
      </c>
      <c r="E11" s="211">
        <v>491</v>
      </c>
      <c r="F11" s="211">
        <v>785</v>
      </c>
      <c r="G11" s="211">
        <v>851</v>
      </c>
      <c r="H11" s="211">
        <v>267</v>
      </c>
      <c r="I11" s="211">
        <v>576</v>
      </c>
      <c r="J11" s="211">
        <v>35</v>
      </c>
      <c r="K11" s="59"/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195</v>
      </c>
      <c r="E12" s="211">
        <v>112</v>
      </c>
      <c r="F12" s="211">
        <v>61</v>
      </c>
      <c r="G12" s="211">
        <v>16</v>
      </c>
      <c r="H12" s="211">
        <v>0</v>
      </c>
      <c r="I12" s="211">
        <v>0</v>
      </c>
      <c r="J12" s="211">
        <v>6</v>
      </c>
      <c r="K12" s="15"/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392</v>
      </c>
      <c r="E14" s="211">
        <v>45</v>
      </c>
      <c r="F14" s="211">
        <v>112</v>
      </c>
      <c r="G14" s="211">
        <v>144</v>
      </c>
      <c r="H14" s="211">
        <v>81</v>
      </c>
      <c r="I14" s="211">
        <v>4</v>
      </c>
      <c r="J14" s="211">
        <v>6</v>
      </c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196</v>
      </c>
      <c r="E15" s="211">
        <v>6</v>
      </c>
      <c r="F15" s="211">
        <v>49</v>
      </c>
      <c r="G15" s="211">
        <v>98</v>
      </c>
      <c r="H15" s="211">
        <v>38</v>
      </c>
      <c r="I15" s="211">
        <v>3</v>
      </c>
      <c r="J15" s="211">
        <v>2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6</v>
      </c>
      <c r="E16" s="211">
        <v>0</v>
      </c>
      <c r="F16" s="211">
        <v>4</v>
      </c>
      <c r="G16" s="211">
        <v>2</v>
      </c>
      <c r="H16" s="211">
        <v>0</v>
      </c>
      <c r="I16" s="211">
        <v>0</v>
      </c>
      <c r="J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2</v>
      </c>
      <c r="E17" s="211">
        <v>0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</v>
      </c>
      <c r="E18" s="211">
        <v>0</v>
      </c>
      <c r="F18" s="211">
        <v>2</v>
      </c>
      <c r="G18" s="211">
        <v>0</v>
      </c>
      <c r="H18" s="211">
        <v>0</v>
      </c>
      <c r="I18" s="211">
        <v>0</v>
      </c>
      <c r="J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</v>
      </c>
      <c r="E19" s="211">
        <v>0</v>
      </c>
      <c r="F19" s="211">
        <v>0</v>
      </c>
      <c r="G19" s="211">
        <v>0</v>
      </c>
      <c r="H19" s="211">
        <v>0</v>
      </c>
      <c r="I19" s="211">
        <v>1</v>
      </c>
      <c r="J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26</v>
      </c>
      <c r="E21" s="211">
        <v>11</v>
      </c>
      <c r="F21" s="211">
        <v>13</v>
      </c>
      <c r="G21" s="211">
        <v>0</v>
      </c>
      <c r="H21" s="211">
        <v>0</v>
      </c>
      <c r="I21" s="211">
        <v>0</v>
      </c>
      <c r="J21" s="211">
        <v>2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2</v>
      </c>
      <c r="E23" s="211">
        <v>1</v>
      </c>
      <c r="F23" s="211">
        <v>1</v>
      </c>
      <c r="G23" s="211">
        <v>0</v>
      </c>
      <c r="H23" s="211">
        <v>0</v>
      </c>
      <c r="I23" s="211">
        <v>0</v>
      </c>
      <c r="J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3</v>
      </c>
      <c r="E25" s="211">
        <v>0</v>
      </c>
      <c r="F25" s="211">
        <v>3</v>
      </c>
      <c r="G25" s="211">
        <v>0</v>
      </c>
      <c r="H25" s="211">
        <v>0</v>
      </c>
      <c r="I25" s="211">
        <v>0</v>
      </c>
      <c r="J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1</v>
      </c>
      <c r="E27" s="211">
        <v>0</v>
      </c>
      <c r="F27" s="211">
        <v>1</v>
      </c>
      <c r="G27" s="211">
        <v>0</v>
      </c>
      <c r="H27" s="211">
        <v>0</v>
      </c>
      <c r="I27" s="211">
        <v>0</v>
      </c>
      <c r="J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60</v>
      </c>
      <c r="E28" s="211">
        <v>6</v>
      </c>
      <c r="F28" s="211">
        <v>8</v>
      </c>
      <c r="G28" s="211">
        <v>4</v>
      </c>
      <c r="H28" s="211">
        <v>42</v>
      </c>
      <c r="I28" s="211">
        <v>0</v>
      </c>
      <c r="J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</v>
      </c>
      <c r="E29" s="211">
        <v>1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58</v>
      </c>
      <c r="E30" s="211">
        <v>13</v>
      </c>
      <c r="F30" s="211">
        <v>27</v>
      </c>
      <c r="G30" s="211">
        <v>17</v>
      </c>
      <c r="H30" s="211">
        <v>0</v>
      </c>
      <c r="I30" s="211">
        <v>0</v>
      </c>
      <c r="J30" s="211">
        <v>1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1</v>
      </c>
      <c r="G32" s="211">
        <v>0</v>
      </c>
      <c r="H32" s="211">
        <v>0</v>
      </c>
      <c r="I32" s="211">
        <v>0</v>
      </c>
      <c r="J32" s="211">
        <v>0</v>
      </c>
      <c r="M32" s="18"/>
    </row>
    <row r="33" spans="1:15" s="230" customFormat="1" ht="13.5" hidden="1" customHeight="1" outlineLevel="1" x14ac:dyDescent="0.2">
      <c r="A33" s="48"/>
      <c r="B33" s="63" t="s">
        <v>1001</v>
      </c>
      <c r="C33" s="23"/>
      <c r="D33" s="211">
        <v>6</v>
      </c>
      <c r="E33" s="211">
        <v>1</v>
      </c>
      <c r="F33" s="211">
        <v>0</v>
      </c>
      <c r="G33" s="211">
        <v>4</v>
      </c>
      <c r="H33" s="211">
        <v>1</v>
      </c>
      <c r="I33" s="211">
        <v>0</v>
      </c>
      <c r="J33" s="211">
        <v>0</v>
      </c>
      <c r="M33" s="18"/>
    </row>
    <row r="34" spans="1:15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M34" s="18"/>
    </row>
    <row r="35" spans="1:15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M35" s="18"/>
    </row>
    <row r="36" spans="1:15" s="230" customFormat="1" ht="13.5" hidden="1" customHeight="1" outlineLevel="1" x14ac:dyDescent="0.2">
      <c r="A36" s="48"/>
      <c r="B36" s="63" t="s">
        <v>1004</v>
      </c>
      <c r="C36" s="23"/>
      <c r="D36" s="211">
        <v>1</v>
      </c>
      <c r="E36" s="211">
        <v>1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M36" s="18"/>
    </row>
    <row r="37" spans="1:15" s="230" customFormat="1" ht="13.5" hidden="1" customHeight="1" outlineLevel="1" x14ac:dyDescent="0.2">
      <c r="A37" s="48"/>
      <c r="B37" s="63" t="s">
        <v>1005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1</v>
      </c>
      <c r="M37" s="18"/>
    </row>
    <row r="38" spans="1:15" s="230" customFormat="1" ht="13.5" hidden="1" customHeight="1" outlineLevel="1" x14ac:dyDescent="0.2">
      <c r="A38" s="48"/>
      <c r="B38" s="30" t="s">
        <v>1006</v>
      </c>
      <c r="C38" s="23"/>
      <c r="D38" s="211">
        <v>25</v>
      </c>
      <c r="E38" s="211">
        <v>5</v>
      </c>
      <c r="F38" s="211">
        <v>3</v>
      </c>
      <c r="G38" s="211">
        <v>17</v>
      </c>
      <c r="H38" s="211">
        <v>0</v>
      </c>
      <c r="I38" s="211">
        <v>0</v>
      </c>
      <c r="J38" s="211">
        <v>0</v>
      </c>
      <c r="M38" s="18"/>
    </row>
    <row r="39" spans="1:15" s="12" customFormat="1" ht="13.5" customHeight="1" collapsed="1" x14ac:dyDescent="0.2">
      <c r="A39" s="48" t="s">
        <v>166</v>
      </c>
      <c r="B39" s="24" t="s">
        <v>189</v>
      </c>
      <c r="C39" s="24"/>
      <c r="D39" s="211">
        <v>17</v>
      </c>
      <c r="E39" s="211">
        <v>0</v>
      </c>
      <c r="F39" s="211">
        <v>0</v>
      </c>
      <c r="G39" s="211">
        <v>7</v>
      </c>
      <c r="H39" s="211">
        <v>0</v>
      </c>
      <c r="I39" s="211">
        <v>10</v>
      </c>
      <c r="J39" s="211">
        <v>0</v>
      </c>
    </row>
    <row r="40" spans="1:15" s="12" customFormat="1" ht="25.5" customHeight="1" x14ac:dyDescent="0.2">
      <c r="A40" s="48" t="s">
        <v>167</v>
      </c>
      <c r="B40" s="24" t="s">
        <v>159</v>
      </c>
      <c r="C40" s="24"/>
      <c r="D40" s="211">
        <v>113</v>
      </c>
      <c r="E40" s="211">
        <v>3</v>
      </c>
      <c r="F40" s="211">
        <v>14</v>
      </c>
      <c r="G40" s="211">
        <v>67</v>
      </c>
      <c r="H40" s="211">
        <v>13</v>
      </c>
      <c r="I40" s="211">
        <v>16</v>
      </c>
      <c r="J40" s="211">
        <v>0</v>
      </c>
    </row>
    <row r="41" spans="1:15" s="12" customFormat="1" ht="13.5" customHeight="1" x14ac:dyDescent="0.2">
      <c r="A41" s="48" t="s">
        <v>168</v>
      </c>
      <c r="B41" s="24" t="s">
        <v>154</v>
      </c>
      <c r="C41" s="24"/>
      <c r="D41" s="211">
        <v>593</v>
      </c>
      <c r="E41" s="211">
        <v>107</v>
      </c>
      <c r="F41" s="211">
        <v>214</v>
      </c>
      <c r="G41" s="211">
        <v>107</v>
      </c>
      <c r="H41" s="211">
        <v>33</v>
      </c>
      <c r="I41" s="211">
        <v>121</v>
      </c>
      <c r="J41" s="211">
        <v>11</v>
      </c>
    </row>
    <row r="42" spans="1:15" s="12" customFormat="1" ht="25.5" customHeight="1" x14ac:dyDescent="0.2">
      <c r="A42" s="48" t="s">
        <v>169</v>
      </c>
      <c r="B42" s="24" t="s">
        <v>155</v>
      </c>
      <c r="C42" s="24"/>
      <c r="D42" s="211">
        <v>410</v>
      </c>
      <c r="E42" s="211">
        <v>52</v>
      </c>
      <c r="F42" s="211">
        <v>129</v>
      </c>
      <c r="G42" s="211">
        <v>87</v>
      </c>
      <c r="H42" s="211">
        <v>43</v>
      </c>
      <c r="I42" s="211">
        <v>96</v>
      </c>
      <c r="J42" s="211">
        <v>3</v>
      </c>
    </row>
    <row r="43" spans="1:15" s="12" customFormat="1" ht="13.5" customHeight="1" x14ac:dyDescent="0.2">
      <c r="A43" s="48" t="s">
        <v>170</v>
      </c>
      <c r="B43" s="24" t="s">
        <v>156</v>
      </c>
      <c r="C43" s="24"/>
      <c r="D43" s="211">
        <v>188</v>
      </c>
      <c r="E43" s="211">
        <v>10</v>
      </c>
      <c r="F43" s="211">
        <v>35</v>
      </c>
      <c r="G43" s="211">
        <v>30</v>
      </c>
      <c r="H43" s="211">
        <v>15</v>
      </c>
      <c r="I43" s="211">
        <v>98</v>
      </c>
      <c r="J43" s="211">
        <v>0</v>
      </c>
    </row>
    <row r="44" spans="1:15" s="12" customFormat="1" ht="13.5" customHeight="1" x14ac:dyDescent="0.2">
      <c r="A44" s="48" t="s">
        <v>171</v>
      </c>
      <c r="B44" s="24" t="s">
        <v>157</v>
      </c>
      <c r="C44" s="24"/>
      <c r="D44" s="211">
        <v>221</v>
      </c>
      <c r="E44" s="211">
        <v>45</v>
      </c>
      <c r="F44" s="211">
        <v>61</v>
      </c>
      <c r="G44" s="211">
        <v>86</v>
      </c>
      <c r="H44" s="211">
        <v>12</v>
      </c>
      <c r="I44" s="211">
        <v>17</v>
      </c>
      <c r="J44" s="211">
        <v>0</v>
      </c>
    </row>
    <row r="45" spans="1:15" s="12" customFormat="1" ht="13.5" customHeight="1" x14ac:dyDescent="0.2">
      <c r="A45" s="48" t="s">
        <v>172</v>
      </c>
      <c r="B45" s="24" t="s">
        <v>190</v>
      </c>
      <c r="C45" s="24"/>
      <c r="D45" s="211">
        <v>10</v>
      </c>
      <c r="E45" s="211">
        <v>3</v>
      </c>
      <c r="F45" s="211">
        <v>0</v>
      </c>
      <c r="G45" s="211">
        <v>0</v>
      </c>
      <c r="H45" s="211">
        <v>0</v>
      </c>
      <c r="I45" s="211">
        <v>7</v>
      </c>
      <c r="J45" s="211">
        <v>0</v>
      </c>
    </row>
    <row r="46" spans="1:15" s="11" customFormat="1" ht="13.5" customHeight="1" x14ac:dyDescent="0.2">
      <c r="A46" s="48" t="s">
        <v>173</v>
      </c>
      <c r="B46" s="24" t="s">
        <v>191</v>
      </c>
      <c r="C46" s="24"/>
      <c r="D46" s="211">
        <v>2</v>
      </c>
      <c r="E46" s="211">
        <v>1</v>
      </c>
      <c r="F46" s="211">
        <v>1</v>
      </c>
      <c r="G46" s="211">
        <v>0</v>
      </c>
      <c r="H46" s="211">
        <v>0</v>
      </c>
      <c r="I46" s="211">
        <v>0</v>
      </c>
      <c r="J46" s="211">
        <v>0</v>
      </c>
      <c r="K46" s="12"/>
      <c r="L46" s="12"/>
      <c r="M46" s="12"/>
      <c r="N46" s="12"/>
      <c r="O46" s="12"/>
    </row>
    <row r="47" spans="1:15" s="11" customFormat="1" ht="13.5" customHeight="1" x14ac:dyDescent="0.2">
      <c r="A47" s="48" t="s">
        <v>174</v>
      </c>
      <c r="B47" s="24" t="s">
        <v>192</v>
      </c>
      <c r="C47" s="24"/>
      <c r="D47" s="211">
        <v>10</v>
      </c>
      <c r="E47" s="211">
        <v>4</v>
      </c>
      <c r="F47" s="211">
        <v>6</v>
      </c>
      <c r="G47" s="211">
        <v>0</v>
      </c>
      <c r="H47" s="211">
        <v>0</v>
      </c>
      <c r="I47" s="211">
        <v>0</v>
      </c>
      <c r="J47" s="211">
        <v>0</v>
      </c>
      <c r="K47" s="12"/>
      <c r="L47" s="12"/>
      <c r="M47" s="12"/>
      <c r="N47" s="12"/>
      <c r="O47" s="12"/>
    </row>
    <row r="48" spans="1:15" s="11" customFormat="1" ht="13.5" customHeight="1" x14ac:dyDescent="0.2">
      <c r="A48" s="48" t="s">
        <v>175</v>
      </c>
      <c r="B48" s="24" t="s">
        <v>195</v>
      </c>
      <c r="C48" s="24"/>
      <c r="D48" s="211">
        <v>30</v>
      </c>
      <c r="E48" s="211">
        <v>4</v>
      </c>
      <c r="F48" s="211">
        <v>15</v>
      </c>
      <c r="G48" s="211">
        <v>9</v>
      </c>
      <c r="H48" s="211">
        <v>0</v>
      </c>
      <c r="I48" s="211">
        <v>2</v>
      </c>
      <c r="J48" s="211">
        <v>0</v>
      </c>
      <c r="K48" s="12"/>
      <c r="L48" s="12"/>
      <c r="M48" s="12"/>
      <c r="N48" s="12"/>
      <c r="O48" s="12"/>
    </row>
    <row r="49" spans="1:15" s="11" customFormat="1" ht="12.75" customHeight="1" x14ac:dyDescent="0.2">
      <c r="A49" s="48" t="s">
        <v>176</v>
      </c>
      <c r="B49" s="24" t="s">
        <v>193</v>
      </c>
      <c r="C49" s="24"/>
      <c r="D49" s="211">
        <v>104</v>
      </c>
      <c r="E49" s="211">
        <v>25</v>
      </c>
      <c r="F49" s="211">
        <v>20</v>
      </c>
      <c r="G49" s="211">
        <v>15</v>
      </c>
      <c r="H49" s="211">
        <v>4</v>
      </c>
      <c r="I49" s="211">
        <v>38</v>
      </c>
      <c r="J49" s="211">
        <v>2</v>
      </c>
      <c r="K49" s="12"/>
      <c r="L49" s="12"/>
      <c r="M49" s="12"/>
      <c r="N49" s="12"/>
      <c r="O49" s="12"/>
    </row>
    <row r="50" spans="1:15" s="11" customFormat="1" ht="12.75" customHeight="1" x14ac:dyDescent="0.2">
      <c r="A50" s="48" t="s">
        <v>177</v>
      </c>
      <c r="B50" s="24" t="s">
        <v>160</v>
      </c>
      <c r="C50" s="24"/>
      <c r="D50" s="211">
        <v>359</v>
      </c>
      <c r="E50" s="211">
        <v>28</v>
      </c>
      <c r="F50" s="211">
        <v>27</v>
      </c>
      <c r="G50" s="211">
        <v>151</v>
      </c>
      <c r="H50" s="211">
        <v>47</v>
      </c>
      <c r="I50" s="211">
        <v>105</v>
      </c>
      <c r="J50" s="211">
        <v>1</v>
      </c>
      <c r="K50" s="12"/>
      <c r="L50" s="12"/>
      <c r="M50" s="12"/>
      <c r="N50" s="12"/>
      <c r="O50" s="12"/>
    </row>
    <row r="51" spans="1:15" s="11" customFormat="1" ht="12.75" customHeight="1" x14ac:dyDescent="0.2">
      <c r="A51" s="48" t="s">
        <v>178</v>
      </c>
      <c r="B51" s="24" t="s">
        <v>158</v>
      </c>
      <c r="C51" s="24"/>
      <c r="D51" s="211">
        <v>32</v>
      </c>
      <c r="E51" s="211">
        <v>3</v>
      </c>
      <c r="F51" s="211">
        <v>19</v>
      </c>
      <c r="G51" s="211">
        <v>8</v>
      </c>
      <c r="H51" s="211">
        <v>2</v>
      </c>
      <c r="I51" s="211">
        <v>0</v>
      </c>
      <c r="J51" s="211">
        <v>0</v>
      </c>
      <c r="K51" s="12"/>
      <c r="L51" s="12"/>
      <c r="M51" s="12"/>
      <c r="N51" s="12"/>
      <c r="O51" s="12"/>
    </row>
    <row r="52" spans="1:15" s="11" customFormat="1" ht="13.5" customHeight="1" x14ac:dyDescent="0.2">
      <c r="A52" s="48" t="s">
        <v>179</v>
      </c>
      <c r="B52" s="24" t="s">
        <v>194</v>
      </c>
      <c r="C52" s="24"/>
      <c r="D52" s="211">
        <v>231</v>
      </c>
      <c r="E52" s="211">
        <v>12</v>
      </c>
      <c r="F52" s="211">
        <v>44</v>
      </c>
      <c r="G52" s="211">
        <v>94</v>
      </c>
      <c r="H52" s="211">
        <v>17</v>
      </c>
      <c r="I52" s="211">
        <v>62</v>
      </c>
      <c r="J52" s="211">
        <v>2</v>
      </c>
      <c r="K52" s="12"/>
      <c r="L52" s="12"/>
      <c r="M52" s="12"/>
      <c r="N52" s="12"/>
      <c r="O52" s="12"/>
    </row>
    <row r="53" spans="1:15" s="11" customFormat="1" ht="13.35" customHeight="1" x14ac:dyDescent="0.2">
      <c r="A53" s="48" t="s">
        <v>180</v>
      </c>
      <c r="B53" s="24" t="s">
        <v>198</v>
      </c>
      <c r="C53" s="24"/>
      <c r="D53" s="211">
        <v>23</v>
      </c>
      <c r="E53" s="211">
        <v>3</v>
      </c>
      <c r="F53" s="211">
        <v>11</v>
      </c>
      <c r="G53" s="211">
        <v>8</v>
      </c>
      <c r="H53" s="211">
        <v>0</v>
      </c>
      <c r="I53" s="211">
        <v>0</v>
      </c>
      <c r="J53" s="211">
        <v>1</v>
      </c>
      <c r="K53" s="12"/>
      <c r="L53" s="12"/>
      <c r="M53" s="12"/>
      <c r="N53" s="12"/>
      <c r="O53" s="12"/>
    </row>
    <row r="54" spans="1:15" s="11" customFormat="1" ht="13.5" customHeight="1" x14ac:dyDescent="0.2">
      <c r="A54" s="48" t="s">
        <v>181</v>
      </c>
      <c r="B54" s="24" t="s">
        <v>196</v>
      </c>
      <c r="C54" s="24"/>
      <c r="D54" s="211">
        <v>64</v>
      </c>
      <c r="E54" s="211">
        <v>24</v>
      </c>
      <c r="F54" s="211">
        <v>16</v>
      </c>
      <c r="G54" s="211">
        <v>22</v>
      </c>
      <c r="H54" s="211">
        <v>0</v>
      </c>
      <c r="I54" s="211">
        <v>0</v>
      </c>
      <c r="J54" s="211">
        <v>2</v>
      </c>
      <c r="K54" s="12"/>
      <c r="L54" s="12"/>
      <c r="M54" s="12"/>
      <c r="N54" s="12"/>
      <c r="O54" s="12"/>
    </row>
    <row r="55" spans="1:15" s="11" customFormat="1" ht="25.5" customHeight="1" x14ac:dyDescent="0.2">
      <c r="A55" s="48" t="s">
        <v>182</v>
      </c>
      <c r="B55" s="24" t="s">
        <v>197</v>
      </c>
      <c r="C55" s="24"/>
      <c r="D55" s="211">
        <v>11</v>
      </c>
      <c r="E55" s="211">
        <v>10</v>
      </c>
      <c r="F55" s="211">
        <v>0</v>
      </c>
      <c r="G55" s="211">
        <v>0</v>
      </c>
      <c r="H55" s="211">
        <v>0</v>
      </c>
      <c r="I55" s="211">
        <v>0</v>
      </c>
      <c r="J55" s="211">
        <v>1</v>
      </c>
      <c r="K55" s="12"/>
      <c r="L55" s="12"/>
      <c r="M55" s="12"/>
      <c r="N55" s="12"/>
      <c r="O55" s="12"/>
    </row>
    <row r="56" spans="1:15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12"/>
      <c r="L56" s="12"/>
      <c r="M56" s="12"/>
      <c r="N56" s="12"/>
      <c r="O56" s="12"/>
    </row>
    <row r="57" spans="1:15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12"/>
      <c r="L57" s="12"/>
      <c r="M57" s="12"/>
      <c r="N57" s="12"/>
      <c r="O57" s="12"/>
    </row>
    <row r="58" spans="1:15" ht="1.5" customHeight="1" x14ac:dyDescent="0.2">
      <c r="A58" s="95"/>
      <c r="B58" s="108"/>
      <c r="C58" s="108"/>
      <c r="D58" s="109"/>
      <c r="E58" s="109"/>
      <c r="F58" s="109"/>
      <c r="G58" s="109"/>
      <c r="H58" s="109"/>
      <c r="I58" s="109"/>
      <c r="J58" s="109"/>
    </row>
    <row r="59" spans="1:15" x14ac:dyDescent="0.2">
      <c r="A59" s="10"/>
      <c r="D59" s="26"/>
      <c r="J59" s="26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34">
    <tabColor rgb="FF92D050"/>
    <pageSetUpPr autoPageBreaks="0"/>
  </sheetPr>
  <dimension ref="A1:O61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15" width="5.28515625" style="5" customWidth="1"/>
    <col min="16" max="16384" width="9.28515625" style="5"/>
  </cols>
  <sheetData>
    <row r="1" spans="1:15" s="21" customFormat="1" ht="11.1" customHeight="1" x14ac:dyDescent="0.2">
      <c r="A1" s="260" t="s">
        <v>96</v>
      </c>
      <c r="B1" s="41"/>
      <c r="C1" s="41"/>
      <c r="M1" s="31" t="s">
        <v>461</v>
      </c>
      <c r="N1" s="31"/>
    </row>
    <row r="2" spans="1:15" ht="11.1" customHeight="1" x14ac:dyDescent="0.2"/>
    <row r="3" spans="1:15" s="6" customFormat="1" ht="12" customHeight="1" x14ac:dyDescent="0.2">
      <c r="A3" s="43" t="s">
        <v>244</v>
      </c>
    </row>
    <row r="4" spans="1:15" s="6" customFormat="1" ht="11.1" customHeight="1" x14ac:dyDescent="0.2">
      <c r="A4" s="43"/>
    </row>
    <row r="5" spans="1:1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5" ht="11.1" customHeight="1" x14ac:dyDescent="0.2">
      <c r="A6" s="33" t="s">
        <v>320</v>
      </c>
      <c r="B6" s="42"/>
      <c r="C6" s="42"/>
    </row>
    <row r="7" spans="1:15" s="4" customFormat="1" ht="1.5" customHeight="1" x14ac:dyDescent="0.2">
      <c r="A7" s="121"/>
      <c r="B7" s="122"/>
      <c r="C7" s="122"/>
      <c r="D7" s="123"/>
      <c r="E7" s="123"/>
      <c r="F7" s="123"/>
      <c r="G7" s="123"/>
      <c r="H7" s="123"/>
      <c r="I7" s="123"/>
      <c r="J7" s="123"/>
      <c r="K7" s="123"/>
      <c r="L7" s="123"/>
      <c r="M7" s="123"/>
    </row>
    <row r="8" spans="1:15" s="46" customFormat="1" ht="17.25" customHeight="1" thickBot="1" x14ac:dyDescent="0.25">
      <c r="A8" s="265"/>
      <c r="B8" s="265"/>
      <c r="C8" s="55"/>
      <c r="D8" s="276" t="s">
        <v>1</v>
      </c>
      <c r="E8" s="274"/>
      <c r="F8" s="273" t="s">
        <v>13</v>
      </c>
      <c r="G8" s="274"/>
      <c r="H8" s="273" t="s">
        <v>14</v>
      </c>
      <c r="I8" s="274"/>
      <c r="J8" s="275" t="s">
        <v>15</v>
      </c>
      <c r="K8" s="274"/>
      <c r="L8" s="275" t="s">
        <v>111</v>
      </c>
      <c r="M8" s="276"/>
      <c r="N8" s="7"/>
      <c r="O8" s="63"/>
    </row>
    <row r="9" spans="1:15" s="46" customFormat="1" ht="17.25" customHeight="1" x14ac:dyDescent="0.2">
      <c r="A9" s="265" t="s">
        <v>151</v>
      </c>
      <c r="B9" s="265"/>
      <c r="C9" s="75"/>
      <c r="D9" s="54" t="s">
        <v>62</v>
      </c>
      <c r="E9" s="177" t="s">
        <v>63</v>
      </c>
      <c r="F9" s="177" t="s">
        <v>62</v>
      </c>
      <c r="G9" s="177" t="s">
        <v>63</v>
      </c>
      <c r="H9" s="177" t="s">
        <v>62</v>
      </c>
      <c r="I9" s="177" t="s">
        <v>63</v>
      </c>
      <c r="J9" s="177" t="s">
        <v>62</v>
      </c>
      <c r="K9" s="177" t="s">
        <v>63</v>
      </c>
      <c r="L9" s="177" t="s">
        <v>62</v>
      </c>
      <c r="M9" s="54" t="s">
        <v>63</v>
      </c>
      <c r="N9" s="63"/>
      <c r="O9" s="63"/>
    </row>
    <row r="10" spans="1:15" s="56" customFormat="1" ht="1.5" customHeight="1" x14ac:dyDescent="0.2">
      <c r="A10" s="55"/>
      <c r="B10" s="55"/>
      <c r="C10" s="7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68"/>
      <c r="O10" s="68"/>
    </row>
    <row r="11" spans="1:15" s="46" customFormat="1" ht="1.5" customHeight="1" x14ac:dyDescent="0.2">
      <c r="A11" s="124"/>
      <c r="B11" s="127"/>
      <c r="C11" s="127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63"/>
      <c r="O11" s="63"/>
    </row>
    <row r="12" spans="1:15" s="12" customFormat="1" ht="13.5" customHeight="1" x14ac:dyDescent="0.2">
      <c r="A12" s="47"/>
      <c r="B12" s="40" t="s">
        <v>9</v>
      </c>
      <c r="C12" s="40"/>
      <c r="D12" s="168">
        <v>136</v>
      </c>
      <c r="E12" s="168">
        <v>5</v>
      </c>
      <c r="F12" s="37">
        <v>45</v>
      </c>
      <c r="G12" s="211">
        <v>2</v>
      </c>
      <c r="H12" s="37">
        <v>48</v>
      </c>
      <c r="I12" s="211">
        <v>0</v>
      </c>
      <c r="J12" s="37">
        <v>6</v>
      </c>
      <c r="K12" s="211">
        <v>0</v>
      </c>
      <c r="L12" s="37">
        <v>0</v>
      </c>
      <c r="M12" s="211">
        <v>0</v>
      </c>
      <c r="N12" s="15"/>
    </row>
    <row r="13" spans="1:15" s="12" customFormat="1" ht="13.5" customHeight="1" x14ac:dyDescent="0.2">
      <c r="A13" s="48" t="s">
        <v>163</v>
      </c>
      <c r="B13" s="23" t="s">
        <v>152</v>
      </c>
      <c r="C13" s="23"/>
      <c r="D13" s="168">
        <v>22</v>
      </c>
      <c r="E13" s="168">
        <v>0</v>
      </c>
      <c r="F13" s="211">
        <v>4</v>
      </c>
      <c r="G13" s="211">
        <v>0</v>
      </c>
      <c r="H13" s="211">
        <v>6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38"/>
    </row>
    <row r="14" spans="1:15" s="12" customFormat="1" ht="13.5" customHeight="1" x14ac:dyDescent="0.2">
      <c r="A14" s="48" t="s">
        <v>164</v>
      </c>
      <c r="B14" s="23" t="s">
        <v>188</v>
      </c>
      <c r="C14" s="23"/>
      <c r="D14" s="168">
        <v>0</v>
      </c>
      <c r="E14" s="168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15"/>
    </row>
    <row r="15" spans="1:15" s="12" customFormat="1" ht="13.5" customHeight="1" x14ac:dyDescent="0.2">
      <c r="A15" s="48" t="s">
        <v>165</v>
      </c>
      <c r="B15" s="23" t="s">
        <v>153</v>
      </c>
      <c r="C15" s="23"/>
      <c r="D15" s="168">
        <v>23</v>
      </c>
      <c r="E15" s="168">
        <v>1</v>
      </c>
      <c r="F15" s="211">
        <v>9</v>
      </c>
      <c r="G15" s="211">
        <v>1</v>
      </c>
      <c r="H15" s="211">
        <v>9</v>
      </c>
      <c r="I15" s="211">
        <v>0</v>
      </c>
      <c r="J15" s="211">
        <v>2</v>
      </c>
      <c r="K15" s="211">
        <v>0</v>
      </c>
      <c r="L15" s="211">
        <v>0</v>
      </c>
      <c r="M15" s="211">
        <v>0</v>
      </c>
    </row>
    <row r="16" spans="1:15" s="230" customFormat="1" ht="13.5" hidden="1" customHeight="1" outlineLevel="1" x14ac:dyDescent="0.2">
      <c r="A16" s="48"/>
      <c r="B16" s="63" t="s">
        <v>983</v>
      </c>
      <c r="C16" s="23"/>
      <c r="D16" s="168">
        <v>0</v>
      </c>
      <c r="E16" s="168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</row>
    <row r="17" spans="1:13" s="230" customFormat="1" ht="13.5" hidden="1" customHeight="1" outlineLevel="1" x14ac:dyDescent="0.2">
      <c r="A17" s="48"/>
      <c r="B17" s="63" t="s">
        <v>984</v>
      </c>
      <c r="C17" s="23"/>
      <c r="D17" s="168">
        <v>0</v>
      </c>
      <c r="E17" s="168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985</v>
      </c>
      <c r="C18" s="23"/>
      <c r="D18" s="168">
        <v>0</v>
      </c>
      <c r="E18" s="168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0" customFormat="1" ht="13.5" hidden="1" customHeight="1" outlineLevel="1" x14ac:dyDescent="0.2">
      <c r="A19" s="48"/>
      <c r="B19" s="63" t="s">
        <v>986</v>
      </c>
      <c r="C19" s="23"/>
      <c r="D19" s="168">
        <v>0</v>
      </c>
      <c r="E19" s="168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</row>
    <row r="20" spans="1:13" s="230" customFormat="1" ht="13.5" hidden="1" customHeight="1" outlineLevel="1" x14ac:dyDescent="0.2">
      <c r="A20" s="48"/>
      <c r="B20" s="63" t="s">
        <v>987</v>
      </c>
      <c r="C20" s="23"/>
      <c r="D20" s="168">
        <v>0</v>
      </c>
      <c r="E20" s="168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</row>
    <row r="21" spans="1:13" s="230" customFormat="1" ht="13.5" hidden="1" customHeight="1" outlineLevel="1" x14ac:dyDescent="0.2">
      <c r="A21" s="48"/>
      <c r="B21" s="63" t="s">
        <v>988</v>
      </c>
      <c r="C21" s="23"/>
      <c r="D21" s="168">
        <v>0</v>
      </c>
      <c r="E21" s="168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</row>
    <row r="22" spans="1:13" s="230" customFormat="1" ht="13.5" hidden="1" customHeight="1" outlineLevel="1" x14ac:dyDescent="0.2">
      <c r="A22" s="48"/>
      <c r="B22" s="30" t="s">
        <v>989</v>
      </c>
      <c r="C22" s="23"/>
      <c r="D22" s="168">
        <v>3</v>
      </c>
      <c r="E22" s="168">
        <v>1</v>
      </c>
      <c r="F22" s="211">
        <v>1</v>
      </c>
      <c r="G22" s="211">
        <v>1</v>
      </c>
      <c r="H22" s="211">
        <v>2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</row>
    <row r="23" spans="1:13" s="230" customFormat="1" ht="13.5" hidden="1" customHeight="1" outlineLevel="1" x14ac:dyDescent="0.2">
      <c r="A23" s="48"/>
      <c r="B23" s="30" t="s">
        <v>990</v>
      </c>
      <c r="C23" s="23"/>
      <c r="D23" s="168">
        <v>0</v>
      </c>
      <c r="E23" s="168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</row>
    <row r="24" spans="1:13" s="230" customFormat="1" ht="13.5" hidden="1" customHeight="1" outlineLevel="1" x14ac:dyDescent="0.2">
      <c r="A24" s="48"/>
      <c r="B24" s="30" t="s">
        <v>991</v>
      </c>
      <c r="C24" s="23"/>
      <c r="D24" s="168">
        <v>0</v>
      </c>
      <c r="E24" s="168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1" x14ac:dyDescent="0.2">
      <c r="A25" s="48"/>
      <c r="B25" s="30" t="s">
        <v>992</v>
      </c>
      <c r="C25" s="23"/>
      <c r="D25" s="168">
        <v>0</v>
      </c>
      <c r="E25" s="168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</row>
    <row r="26" spans="1:13" s="230" customFormat="1" ht="13.5" hidden="1" customHeight="1" outlineLevel="1" x14ac:dyDescent="0.2">
      <c r="A26" s="48"/>
      <c r="B26" s="30" t="s">
        <v>993</v>
      </c>
      <c r="C26" s="23"/>
      <c r="D26" s="168">
        <v>0</v>
      </c>
      <c r="E26" s="168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</row>
    <row r="27" spans="1:13" s="230" customFormat="1" ht="13.5" hidden="1" customHeight="1" outlineLevel="1" x14ac:dyDescent="0.2">
      <c r="A27" s="48"/>
      <c r="B27" s="30" t="s">
        <v>994</v>
      </c>
      <c r="C27" s="23"/>
      <c r="D27" s="168">
        <v>0</v>
      </c>
      <c r="E27" s="168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</row>
    <row r="28" spans="1:13" s="230" customFormat="1" ht="13.5" hidden="1" customHeight="1" outlineLevel="1" x14ac:dyDescent="0.2">
      <c r="A28" s="48"/>
      <c r="B28" s="30" t="s">
        <v>995</v>
      </c>
      <c r="C28" s="23"/>
      <c r="D28" s="168">
        <v>2</v>
      </c>
      <c r="E28" s="168">
        <v>0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</row>
    <row r="29" spans="1:13" s="230" customFormat="1" ht="13.5" hidden="1" customHeight="1" outlineLevel="1" x14ac:dyDescent="0.2">
      <c r="A29" s="48"/>
      <c r="B29" s="63" t="s">
        <v>996</v>
      </c>
      <c r="C29" s="23"/>
      <c r="D29" s="168">
        <v>4</v>
      </c>
      <c r="E29" s="168">
        <v>0</v>
      </c>
      <c r="F29" s="211">
        <v>2</v>
      </c>
      <c r="G29" s="211">
        <v>0</v>
      </c>
      <c r="H29" s="211">
        <v>2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</row>
    <row r="30" spans="1:13" s="230" customFormat="1" ht="13.5" hidden="1" customHeight="1" outlineLevel="1" x14ac:dyDescent="0.2">
      <c r="A30" s="48"/>
      <c r="B30" s="30" t="s">
        <v>997</v>
      </c>
      <c r="C30" s="23"/>
      <c r="D30" s="168">
        <v>0</v>
      </c>
      <c r="E30" s="168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</row>
    <row r="31" spans="1:13" s="230" customFormat="1" ht="13.5" hidden="1" customHeight="1" outlineLevel="1" x14ac:dyDescent="0.2">
      <c r="A31" s="48"/>
      <c r="B31" s="30" t="s">
        <v>998</v>
      </c>
      <c r="C31" s="23"/>
      <c r="D31" s="168">
        <v>8</v>
      </c>
      <c r="E31" s="168">
        <v>0</v>
      </c>
      <c r="F31" s="211">
        <v>4</v>
      </c>
      <c r="G31" s="211">
        <v>0</v>
      </c>
      <c r="H31" s="211">
        <v>2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</row>
    <row r="32" spans="1:13" s="230" customFormat="1" ht="13.5" hidden="1" customHeight="1" outlineLevel="1" x14ac:dyDescent="0.2">
      <c r="A32" s="48"/>
      <c r="B32" s="30" t="s">
        <v>999</v>
      </c>
      <c r="C32" s="23"/>
      <c r="D32" s="168">
        <v>0</v>
      </c>
      <c r="E32" s="168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</row>
    <row r="33" spans="1:15" s="230" customFormat="1" ht="13.5" hidden="1" customHeight="1" outlineLevel="1" x14ac:dyDescent="0.2">
      <c r="A33" s="48"/>
      <c r="B33" s="63" t="s">
        <v>1000</v>
      </c>
      <c r="C33" s="23"/>
      <c r="D33" s="168">
        <v>1</v>
      </c>
      <c r="E33" s="168">
        <v>0</v>
      </c>
      <c r="F33" s="211">
        <v>1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</row>
    <row r="34" spans="1:15" s="230" customFormat="1" ht="13.5" hidden="1" customHeight="1" outlineLevel="1" x14ac:dyDescent="0.2">
      <c r="A34" s="48"/>
      <c r="B34" s="63" t="s">
        <v>1001</v>
      </c>
      <c r="C34" s="23"/>
      <c r="D34" s="168">
        <v>1</v>
      </c>
      <c r="E34" s="168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1</v>
      </c>
      <c r="K34" s="211">
        <v>0</v>
      </c>
      <c r="L34" s="211">
        <v>0</v>
      </c>
      <c r="M34" s="211">
        <v>0</v>
      </c>
    </row>
    <row r="35" spans="1:15" s="230" customFormat="1" ht="13.5" hidden="1" customHeight="1" outlineLevel="1" x14ac:dyDescent="0.2">
      <c r="A35" s="48"/>
      <c r="B35" s="30" t="s">
        <v>1002</v>
      </c>
      <c r="C35" s="23"/>
      <c r="D35" s="168">
        <v>0</v>
      </c>
      <c r="E35" s="168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</row>
    <row r="36" spans="1:15" s="230" customFormat="1" ht="13.5" hidden="1" customHeight="1" outlineLevel="1" x14ac:dyDescent="0.2">
      <c r="A36" s="48"/>
      <c r="B36" s="63" t="s">
        <v>1003</v>
      </c>
      <c r="C36" s="23"/>
      <c r="D36" s="168">
        <v>0</v>
      </c>
      <c r="E36" s="168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</row>
    <row r="37" spans="1:15" s="230" customFormat="1" ht="13.5" hidden="1" customHeight="1" outlineLevel="1" x14ac:dyDescent="0.2">
      <c r="A37" s="48"/>
      <c r="B37" s="63" t="s">
        <v>1004</v>
      </c>
      <c r="C37" s="23"/>
      <c r="D37" s="168">
        <v>2</v>
      </c>
      <c r="E37" s="168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1</v>
      </c>
      <c r="K37" s="211">
        <v>0</v>
      </c>
      <c r="L37" s="211">
        <v>0</v>
      </c>
      <c r="M37" s="211">
        <v>0</v>
      </c>
    </row>
    <row r="38" spans="1:15" s="230" customFormat="1" ht="13.5" hidden="1" customHeight="1" outlineLevel="1" x14ac:dyDescent="0.2">
      <c r="A38" s="48"/>
      <c r="B38" s="63" t="s">
        <v>1005</v>
      </c>
      <c r="C38" s="23"/>
      <c r="D38" s="168">
        <v>0</v>
      </c>
      <c r="E38" s="168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</row>
    <row r="39" spans="1:15" s="230" customFormat="1" ht="13.5" hidden="1" customHeight="1" outlineLevel="1" x14ac:dyDescent="0.2">
      <c r="A39" s="48"/>
      <c r="B39" s="30" t="s">
        <v>1006</v>
      </c>
      <c r="C39" s="23"/>
      <c r="D39" s="168">
        <v>2</v>
      </c>
      <c r="E39" s="168">
        <v>0</v>
      </c>
      <c r="F39" s="211">
        <v>0</v>
      </c>
      <c r="G39" s="211">
        <v>0</v>
      </c>
      <c r="H39" s="211">
        <v>2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</row>
    <row r="40" spans="1:15" s="12" customFormat="1" ht="13.5" customHeight="1" collapsed="1" x14ac:dyDescent="0.2">
      <c r="A40" s="48" t="s">
        <v>166</v>
      </c>
      <c r="B40" s="24" t="s">
        <v>189</v>
      </c>
      <c r="C40" s="24"/>
      <c r="D40" s="168">
        <v>0</v>
      </c>
      <c r="E40" s="168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</row>
    <row r="41" spans="1:15" s="12" customFormat="1" ht="25.5" customHeight="1" x14ac:dyDescent="0.2">
      <c r="A41" s="48" t="s">
        <v>167</v>
      </c>
      <c r="B41" s="24" t="s">
        <v>159</v>
      </c>
      <c r="C41" s="24"/>
      <c r="D41" s="168">
        <v>1</v>
      </c>
      <c r="E41" s="168">
        <v>0</v>
      </c>
      <c r="F41" s="211">
        <v>0</v>
      </c>
      <c r="G41" s="211">
        <v>0</v>
      </c>
      <c r="H41" s="211">
        <v>1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</row>
    <row r="42" spans="1:15" s="12" customFormat="1" ht="13.5" customHeight="1" x14ac:dyDescent="0.2">
      <c r="A42" s="48" t="s">
        <v>168</v>
      </c>
      <c r="B42" s="24" t="s">
        <v>154</v>
      </c>
      <c r="C42" s="24"/>
      <c r="D42" s="168">
        <v>44</v>
      </c>
      <c r="E42" s="168">
        <v>0</v>
      </c>
      <c r="F42" s="211">
        <v>17</v>
      </c>
      <c r="G42" s="211">
        <v>0</v>
      </c>
      <c r="H42" s="211">
        <v>18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5" s="12" customFormat="1" ht="25.5" customHeight="1" x14ac:dyDescent="0.2">
      <c r="A43" s="48" t="s">
        <v>169</v>
      </c>
      <c r="B43" s="24" t="s">
        <v>155</v>
      </c>
      <c r="C43" s="24"/>
      <c r="D43" s="168">
        <v>10</v>
      </c>
      <c r="E43" s="168">
        <v>2</v>
      </c>
      <c r="F43" s="211">
        <v>2</v>
      </c>
      <c r="G43" s="211">
        <v>1</v>
      </c>
      <c r="H43" s="211">
        <v>1</v>
      </c>
      <c r="I43" s="211">
        <v>0</v>
      </c>
      <c r="J43" s="211">
        <v>2</v>
      </c>
      <c r="K43" s="211">
        <v>0</v>
      </c>
      <c r="L43" s="211">
        <v>0</v>
      </c>
      <c r="M43" s="211">
        <v>0</v>
      </c>
    </row>
    <row r="44" spans="1:15" s="12" customFormat="1" ht="13.5" customHeight="1" x14ac:dyDescent="0.2">
      <c r="A44" s="48" t="s">
        <v>170</v>
      </c>
      <c r="B44" s="24" t="s">
        <v>156</v>
      </c>
      <c r="C44" s="24"/>
      <c r="D44" s="168">
        <v>17</v>
      </c>
      <c r="E44" s="168">
        <v>0</v>
      </c>
      <c r="F44" s="211">
        <v>8</v>
      </c>
      <c r="G44" s="211">
        <v>0</v>
      </c>
      <c r="H44" s="211">
        <v>4</v>
      </c>
      <c r="I44" s="211">
        <v>0</v>
      </c>
      <c r="J44" s="211">
        <v>1</v>
      </c>
      <c r="K44" s="211">
        <v>0</v>
      </c>
      <c r="L44" s="211">
        <v>0</v>
      </c>
      <c r="M44" s="211">
        <v>0</v>
      </c>
    </row>
    <row r="45" spans="1:15" s="12" customFormat="1" ht="13.5" customHeight="1" x14ac:dyDescent="0.2">
      <c r="A45" s="48" t="s">
        <v>171</v>
      </c>
      <c r="B45" s="24" t="s">
        <v>157</v>
      </c>
      <c r="C45" s="24"/>
      <c r="D45" s="168">
        <v>6</v>
      </c>
      <c r="E45" s="168">
        <v>0</v>
      </c>
      <c r="F45" s="211">
        <v>3</v>
      </c>
      <c r="G45" s="211">
        <v>0</v>
      </c>
      <c r="H45" s="211">
        <v>1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</row>
    <row r="46" spans="1:15" s="12" customFormat="1" ht="13.5" customHeight="1" x14ac:dyDescent="0.2">
      <c r="A46" s="48" t="s">
        <v>172</v>
      </c>
      <c r="B46" s="24" t="s">
        <v>190</v>
      </c>
      <c r="C46" s="24"/>
      <c r="D46" s="168">
        <v>0</v>
      </c>
      <c r="E46" s="168">
        <v>1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</row>
    <row r="47" spans="1:15" s="11" customFormat="1" ht="13.5" customHeight="1" x14ac:dyDescent="0.2">
      <c r="A47" s="48" t="s">
        <v>173</v>
      </c>
      <c r="B47" s="24" t="s">
        <v>191</v>
      </c>
      <c r="C47" s="24"/>
      <c r="D47" s="168">
        <v>0</v>
      </c>
      <c r="E47" s="168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12"/>
      <c r="O47" s="12"/>
    </row>
    <row r="48" spans="1:15" s="11" customFormat="1" ht="12.75" customHeight="1" x14ac:dyDescent="0.2">
      <c r="A48" s="48" t="s">
        <v>174</v>
      </c>
      <c r="B48" s="24" t="s">
        <v>192</v>
      </c>
      <c r="C48" s="24"/>
      <c r="D48" s="168">
        <v>0</v>
      </c>
      <c r="E48" s="168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12"/>
      <c r="O48" s="12"/>
    </row>
    <row r="49" spans="1:15" s="11" customFormat="1" ht="12.75" customHeight="1" x14ac:dyDescent="0.2">
      <c r="A49" s="48" t="s">
        <v>175</v>
      </c>
      <c r="B49" s="24" t="s">
        <v>195</v>
      </c>
      <c r="C49" s="24"/>
      <c r="D49" s="168">
        <v>1</v>
      </c>
      <c r="E49" s="168">
        <v>0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12"/>
      <c r="O49" s="12"/>
    </row>
    <row r="50" spans="1:15" s="11" customFormat="1" ht="12.75" customHeight="1" x14ac:dyDescent="0.2">
      <c r="A50" s="48" t="s">
        <v>176</v>
      </c>
      <c r="B50" s="24" t="s">
        <v>193</v>
      </c>
      <c r="C50" s="24"/>
      <c r="D50" s="168">
        <v>3</v>
      </c>
      <c r="E50" s="168">
        <v>0</v>
      </c>
      <c r="F50" s="211">
        <v>0</v>
      </c>
      <c r="G50" s="211">
        <v>0</v>
      </c>
      <c r="H50" s="211">
        <v>2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12"/>
      <c r="O50" s="12"/>
    </row>
    <row r="51" spans="1:15" s="11" customFormat="1" ht="13.5" customHeight="1" x14ac:dyDescent="0.2">
      <c r="A51" s="48" t="s">
        <v>177</v>
      </c>
      <c r="B51" s="24" t="s">
        <v>160</v>
      </c>
      <c r="C51" s="24"/>
      <c r="D51" s="168">
        <v>6</v>
      </c>
      <c r="E51" s="168">
        <v>1</v>
      </c>
      <c r="F51" s="211">
        <v>2</v>
      </c>
      <c r="G51" s="211">
        <v>0</v>
      </c>
      <c r="H51" s="211">
        <v>3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12"/>
      <c r="O51" s="12"/>
    </row>
    <row r="52" spans="1:15" s="11" customFormat="1" ht="13.35" customHeight="1" x14ac:dyDescent="0.2">
      <c r="A52" s="48" t="s">
        <v>178</v>
      </c>
      <c r="B52" s="24" t="s">
        <v>158</v>
      </c>
      <c r="C52" s="24"/>
      <c r="D52" s="168">
        <v>0</v>
      </c>
      <c r="E52" s="168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12"/>
      <c r="O52" s="12"/>
    </row>
    <row r="53" spans="1:15" s="11" customFormat="1" ht="13.5" customHeight="1" x14ac:dyDescent="0.2">
      <c r="A53" s="48" t="s">
        <v>179</v>
      </c>
      <c r="B53" s="24" t="s">
        <v>194</v>
      </c>
      <c r="C53" s="24"/>
      <c r="D53" s="168">
        <v>0</v>
      </c>
      <c r="E53" s="168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12"/>
      <c r="O53" s="12"/>
    </row>
    <row r="54" spans="1:15" s="11" customFormat="1" ht="13.5" customHeight="1" x14ac:dyDescent="0.2">
      <c r="A54" s="48" t="s">
        <v>180</v>
      </c>
      <c r="B54" s="24" t="s">
        <v>198</v>
      </c>
      <c r="C54" s="24"/>
      <c r="D54" s="168">
        <v>0</v>
      </c>
      <c r="E54" s="168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12"/>
      <c r="O54" s="12"/>
    </row>
    <row r="55" spans="1:15" s="11" customFormat="1" ht="13.5" customHeight="1" x14ac:dyDescent="0.2">
      <c r="A55" s="48" t="s">
        <v>181</v>
      </c>
      <c r="B55" s="24" t="s">
        <v>196</v>
      </c>
      <c r="C55" s="24"/>
      <c r="D55" s="168">
        <v>3</v>
      </c>
      <c r="E55" s="168">
        <v>0</v>
      </c>
      <c r="F55" s="211">
        <v>0</v>
      </c>
      <c r="G55" s="211">
        <v>0</v>
      </c>
      <c r="H55" s="211">
        <v>2</v>
      </c>
      <c r="I55" s="211">
        <v>0</v>
      </c>
      <c r="J55" s="211">
        <v>1</v>
      </c>
      <c r="K55" s="211">
        <v>0</v>
      </c>
      <c r="L55" s="211">
        <v>0</v>
      </c>
      <c r="M55" s="211">
        <v>0</v>
      </c>
      <c r="N55" s="12"/>
      <c r="O55" s="12"/>
    </row>
    <row r="56" spans="1:15" s="11" customFormat="1" ht="25.5" customHeight="1" x14ac:dyDescent="0.2">
      <c r="A56" s="48" t="s">
        <v>182</v>
      </c>
      <c r="B56" s="24" t="s">
        <v>197</v>
      </c>
      <c r="C56" s="24"/>
      <c r="D56" s="168">
        <v>0</v>
      </c>
      <c r="E56" s="168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12"/>
      <c r="O56" s="12"/>
    </row>
    <row r="57" spans="1:15" s="11" customFormat="1" ht="13.5" customHeight="1" x14ac:dyDescent="0.2">
      <c r="A57" s="48" t="s">
        <v>183</v>
      </c>
      <c r="B57" s="24" t="s">
        <v>324</v>
      </c>
      <c r="C57" s="24"/>
      <c r="D57" s="168">
        <v>0</v>
      </c>
      <c r="E57" s="168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12"/>
      <c r="O57" s="12"/>
    </row>
    <row r="58" spans="1:15" s="11" customFormat="1" ht="13.5" customHeight="1" x14ac:dyDescent="0.2">
      <c r="A58" s="49" t="s">
        <v>131</v>
      </c>
      <c r="B58" s="41"/>
      <c r="C58" s="41"/>
      <c r="D58" s="168">
        <v>0</v>
      </c>
      <c r="E58" s="168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12"/>
      <c r="O58" s="12"/>
    </row>
    <row r="59" spans="1:15" s="11" customFormat="1" ht="1.5" customHeight="1" x14ac:dyDescent="0.2">
      <c r="A59" s="131"/>
      <c r="B59" s="132"/>
      <c r="C59" s="132"/>
      <c r="D59" s="169"/>
      <c r="E59" s="169"/>
      <c r="F59" s="167"/>
      <c r="G59" s="167"/>
      <c r="H59" s="167"/>
      <c r="I59" s="167"/>
      <c r="J59" s="167"/>
      <c r="K59" s="167"/>
      <c r="L59" s="167"/>
      <c r="M59" s="167"/>
      <c r="N59" s="12"/>
      <c r="O59" s="12"/>
    </row>
    <row r="60" spans="1:15" x14ac:dyDescent="0.2">
      <c r="A60" s="128"/>
      <c r="B60" s="102"/>
      <c r="C60" s="102"/>
      <c r="D60" s="139"/>
      <c r="E60" s="139"/>
      <c r="F60" s="139"/>
      <c r="G60" s="139"/>
      <c r="H60" s="139"/>
      <c r="I60" s="139"/>
      <c r="J60" s="139"/>
      <c r="K60" s="139"/>
      <c r="L60" s="139"/>
      <c r="M60" s="139"/>
    </row>
    <row r="61" spans="1:15" x14ac:dyDescent="0.2">
      <c r="A61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35">
    <tabColor rgb="FF92D050"/>
    <pageSetUpPr autoPageBreaks="0"/>
  </sheetPr>
  <dimension ref="A1:U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0.7109375" style="5" customWidth="1"/>
    <col min="3" max="3" width="0.5703125" style="5" customWidth="1"/>
    <col min="4" max="14" width="8.7109375" style="5" customWidth="1"/>
    <col min="15" max="15" width="7.42578125" style="5" customWidth="1"/>
    <col min="16" max="16384" width="9.28515625" style="5"/>
  </cols>
  <sheetData>
    <row r="1" spans="1:21" s="21" customFormat="1" ht="11.1" customHeight="1" x14ac:dyDescent="0.2">
      <c r="N1" s="31" t="s">
        <v>460</v>
      </c>
    </row>
    <row r="2" spans="1:21" ht="11.1" customHeight="1" x14ac:dyDescent="0.2"/>
    <row r="3" spans="1:21" s="6" customFormat="1" ht="12" customHeight="1" x14ac:dyDescent="0.2">
      <c r="A3" s="43" t="s">
        <v>243</v>
      </c>
    </row>
    <row r="4" spans="1:21" s="6" customFormat="1" ht="11.1" customHeight="1" x14ac:dyDescent="0.2">
      <c r="A4" s="43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21" ht="11.1" customHeight="1" x14ac:dyDescent="0.2">
      <c r="A6" s="96" t="s">
        <v>321</v>
      </c>
      <c r="B6" s="115"/>
      <c r="C6" s="95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</row>
    <row r="7" spans="1:21" ht="1.5" customHeight="1" x14ac:dyDescent="0.2">
      <c r="A7" s="33"/>
      <c r="B7" s="42"/>
      <c r="C7" s="50"/>
    </row>
    <row r="8" spans="1:21" s="46" customFormat="1" ht="33" customHeight="1" x14ac:dyDescent="0.2">
      <c r="A8" s="265" t="s">
        <v>151</v>
      </c>
      <c r="B8" s="265"/>
      <c r="C8" s="45"/>
      <c r="D8" s="53" t="s">
        <v>1</v>
      </c>
      <c r="E8" s="176" t="s">
        <v>325</v>
      </c>
      <c r="F8" s="176" t="s">
        <v>3</v>
      </c>
      <c r="G8" s="176" t="s">
        <v>16</v>
      </c>
      <c r="H8" s="176" t="s">
        <v>4</v>
      </c>
      <c r="I8" s="176" t="s">
        <v>5</v>
      </c>
      <c r="J8" s="176" t="s">
        <v>6</v>
      </c>
      <c r="K8" s="176" t="s">
        <v>7</v>
      </c>
      <c r="L8" s="176" t="s">
        <v>2</v>
      </c>
      <c r="M8" s="176" t="s">
        <v>8</v>
      </c>
      <c r="N8" s="53" t="s">
        <v>0</v>
      </c>
      <c r="O8" s="7"/>
      <c r="P8" s="7"/>
      <c r="Q8" s="7"/>
      <c r="R8" s="7"/>
      <c r="S8" s="7"/>
      <c r="T8" s="7"/>
      <c r="U8" s="7"/>
    </row>
    <row r="9" spans="1:21" s="56" customFormat="1" ht="1.5" customHeight="1" x14ac:dyDescent="0.2">
      <c r="A9" s="104"/>
      <c r="B9" s="104"/>
      <c r="C9" s="104"/>
      <c r="D9" s="105"/>
      <c r="E9" s="106"/>
      <c r="F9" s="105"/>
      <c r="G9" s="105"/>
      <c r="H9" s="105"/>
      <c r="I9" s="105"/>
      <c r="J9" s="105"/>
      <c r="K9" s="105"/>
      <c r="L9" s="105"/>
      <c r="M9" s="105"/>
      <c r="N9" s="105"/>
      <c r="O9" s="51"/>
      <c r="P9" s="51"/>
      <c r="Q9" s="51"/>
      <c r="R9" s="51"/>
      <c r="S9" s="51"/>
      <c r="T9" s="51"/>
      <c r="U9" s="51"/>
    </row>
    <row r="10" spans="1:21" s="56" customFormat="1" ht="1.5" customHeight="1" x14ac:dyDescent="0.2">
      <c r="A10" s="55"/>
      <c r="B10" s="55"/>
      <c r="C10" s="55"/>
      <c r="D10" s="51"/>
      <c r="E10" s="52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</row>
    <row r="11" spans="1:21" ht="13.5" customHeight="1" x14ac:dyDescent="0.2">
      <c r="A11" s="47"/>
      <c r="B11" s="40" t="s">
        <v>9</v>
      </c>
      <c r="C11" s="40"/>
      <c r="D11" s="37">
        <v>184622</v>
      </c>
      <c r="E11" s="211">
        <v>176468</v>
      </c>
      <c r="F11" s="211">
        <v>325</v>
      </c>
      <c r="G11" s="211">
        <v>55</v>
      </c>
      <c r="H11" s="211">
        <v>206</v>
      </c>
      <c r="I11" s="211">
        <v>362</v>
      </c>
      <c r="J11" s="211">
        <v>152</v>
      </c>
      <c r="K11" s="211">
        <v>3854</v>
      </c>
      <c r="L11" s="211">
        <v>598</v>
      </c>
      <c r="M11" s="211">
        <v>2602</v>
      </c>
      <c r="N11" s="211">
        <v>0</v>
      </c>
      <c r="O11" s="37"/>
    </row>
    <row r="12" spans="1:21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6189</v>
      </c>
      <c r="F12" s="211">
        <v>1</v>
      </c>
      <c r="G12" s="211">
        <v>0</v>
      </c>
      <c r="H12" s="211">
        <v>3</v>
      </c>
      <c r="I12" s="211">
        <v>2</v>
      </c>
      <c r="J12" s="211">
        <v>5</v>
      </c>
      <c r="K12" s="211">
        <v>81</v>
      </c>
      <c r="L12" s="211">
        <v>55</v>
      </c>
      <c r="M12" s="211">
        <v>367</v>
      </c>
      <c r="N12" s="211">
        <v>0</v>
      </c>
      <c r="O12" s="37"/>
    </row>
    <row r="13" spans="1:21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693</v>
      </c>
      <c r="F13" s="211">
        <v>0</v>
      </c>
      <c r="G13" s="211">
        <v>0</v>
      </c>
      <c r="H13" s="211">
        <v>0</v>
      </c>
      <c r="I13" s="211">
        <v>0</v>
      </c>
      <c r="J13" s="211">
        <v>1</v>
      </c>
      <c r="K13" s="211">
        <v>8</v>
      </c>
      <c r="L13" s="211">
        <v>8</v>
      </c>
      <c r="M13" s="211">
        <v>16</v>
      </c>
      <c r="N13" s="211">
        <v>0</v>
      </c>
      <c r="O13" s="37"/>
    </row>
    <row r="14" spans="1:21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42527</v>
      </c>
      <c r="F14" s="211">
        <v>44</v>
      </c>
      <c r="G14" s="211">
        <v>13</v>
      </c>
      <c r="H14" s="211">
        <v>12</v>
      </c>
      <c r="I14" s="211">
        <v>40</v>
      </c>
      <c r="J14" s="211">
        <v>24</v>
      </c>
      <c r="K14" s="211">
        <v>856</v>
      </c>
      <c r="L14" s="211">
        <v>97</v>
      </c>
      <c r="M14" s="211">
        <v>515</v>
      </c>
      <c r="N14" s="211">
        <v>0</v>
      </c>
      <c r="O14" s="37"/>
    </row>
    <row r="15" spans="1:21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5078</v>
      </c>
      <c r="F15" s="211">
        <v>10</v>
      </c>
      <c r="G15" s="211">
        <v>6</v>
      </c>
      <c r="H15" s="211">
        <v>4</v>
      </c>
      <c r="I15" s="211">
        <v>16</v>
      </c>
      <c r="J15" s="211">
        <v>5</v>
      </c>
      <c r="K15" s="211">
        <v>223</v>
      </c>
      <c r="L15" s="211">
        <v>17</v>
      </c>
      <c r="M15" s="211">
        <v>107</v>
      </c>
      <c r="N15" s="211">
        <v>0</v>
      </c>
    </row>
    <row r="16" spans="1:21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833</v>
      </c>
      <c r="F16" s="211">
        <v>0</v>
      </c>
      <c r="G16" s="211">
        <v>0</v>
      </c>
      <c r="H16" s="211">
        <v>0</v>
      </c>
      <c r="I16" s="211">
        <v>1</v>
      </c>
      <c r="J16" s="211">
        <v>0</v>
      </c>
      <c r="K16" s="211">
        <v>9</v>
      </c>
      <c r="L16" s="211">
        <v>1</v>
      </c>
      <c r="M16" s="211">
        <v>12</v>
      </c>
      <c r="N16" s="211">
        <v>0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8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2207</v>
      </c>
      <c r="F18" s="211">
        <v>1</v>
      </c>
      <c r="G18" s="211">
        <v>0</v>
      </c>
      <c r="H18" s="211">
        <v>0</v>
      </c>
      <c r="I18" s="211">
        <v>0</v>
      </c>
      <c r="J18" s="211">
        <v>0</v>
      </c>
      <c r="K18" s="211">
        <v>21</v>
      </c>
      <c r="L18" s="211">
        <v>2</v>
      </c>
      <c r="M18" s="211">
        <v>10</v>
      </c>
      <c r="N18" s="211">
        <v>0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1266</v>
      </c>
      <c r="F19" s="211">
        <v>2</v>
      </c>
      <c r="G19" s="211">
        <v>0</v>
      </c>
      <c r="H19" s="211">
        <v>0</v>
      </c>
      <c r="I19" s="211">
        <v>0</v>
      </c>
      <c r="J19" s="211">
        <v>0</v>
      </c>
      <c r="K19" s="211">
        <v>11</v>
      </c>
      <c r="L19" s="211">
        <v>1</v>
      </c>
      <c r="M19" s="211">
        <v>5</v>
      </c>
      <c r="N19" s="211">
        <v>0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1369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17</v>
      </c>
      <c r="L20" s="211">
        <v>2</v>
      </c>
      <c r="M20" s="211">
        <v>12</v>
      </c>
      <c r="N20" s="211">
        <v>0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2483</v>
      </c>
      <c r="F21" s="211">
        <v>0</v>
      </c>
      <c r="G21" s="211">
        <v>0</v>
      </c>
      <c r="H21" s="211">
        <v>0</v>
      </c>
      <c r="I21" s="211">
        <v>0</v>
      </c>
      <c r="J21" s="211">
        <v>1</v>
      </c>
      <c r="K21" s="211">
        <v>39</v>
      </c>
      <c r="L21" s="211">
        <v>5</v>
      </c>
      <c r="M21" s="211">
        <v>32</v>
      </c>
      <c r="N21" s="211">
        <v>0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743</v>
      </c>
      <c r="F22" s="211">
        <v>2</v>
      </c>
      <c r="G22" s="211">
        <v>0</v>
      </c>
      <c r="H22" s="211">
        <v>1</v>
      </c>
      <c r="I22" s="211">
        <v>0</v>
      </c>
      <c r="J22" s="211">
        <v>0</v>
      </c>
      <c r="K22" s="211">
        <v>8</v>
      </c>
      <c r="L22" s="211">
        <v>1</v>
      </c>
      <c r="M22" s="211">
        <v>0</v>
      </c>
      <c r="N22" s="211">
        <v>0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502</v>
      </c>
      <c r="F23" s="211">
        <v>0</v>
      </c>
      <c r="G23" s="211">
        <v>0</v>
      </c>
      <c r="H23" s="211">
        <v>0</v>
      </c>
      <c r="I23" s="211">
        <v>2</v>
      </c>
      <c r="J23" s="211">
        <v>2</v>
      </c>
      <c r="K23" s="211">
        <v>6</v>
      </c>
      <c r="L23" s="211">
        <v>1</v>
      </c>
      <c r="M23" s="211">
        <v>2</v>
      </c>
      <c r="N23" s="211">
        <v>0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18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622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7</v>
      </c>
      <c r="L25" s="211">
        <v>0</v>
      </c>
      <c r="M25" s="211">
        <v>12</v>
      </c>
      <c r="N25" s="211">
        <v>0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308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10</v>
      </c>
      <c r="L26" s="211">
        <v>0</v>
      </c>
      <c r="M26" s="211">
        <v>0</v>
      </c>
      <c r="N26" s="211">
        <v>0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1991</v>
      </c>
      <c r="F27" s="211">
        <v>1</v>
      </c>
      <c r="G27" s="211">
        <v>0</v>
      </c>
      <c r="H27" s="211">
        <v>0</v>
      </c>
      <c r="I27" s="211">
        <v>2</v>
      </c>
      <c r="J27" s="211">
        <v>2</v>
      </c>
      <c r="K27" s="211">
        <v>32</v>
      </c>
      <c r="L27" s="211">
        <v>8</v>
      </c>
      <c r="M27" s="211">
        <v>24</v>
      </c>
      <c r="N27" s="211">
        <v>0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3632</v>
      </c>
      <c r="F28" s="211">
        <v>4</v>
      </c>
      <c r="G28" s="211">
        <v>0</v>
      </c>
      <c r="H28" s="211">
        <v>1</v>
      </c>
      <c r="I28" s="211">
        <v>5</v>
      </c>
      <c r="J28" s="211">
        <v>2</v>
      </c>
      <c r="K28" s="211">
        <v>75</v>
      </c>
      <c r="L28" s="211">
        <v>7</v>
      </c>
      <c r="M28" s="211">
        <v>57</v>
      </c>
      <c r="N28" s="211">
        <v>0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986</v>
      </c>
      <c r="F29" s="211">
        <v>1</v>
      </c>
      <c r="G29" s="211">
        <v>0</v>
      </c>
      <c r="H29" s="211">
        <v>0</v>
      </c>
      <c r="I29" s="211">
        <v>0</v>
      </c>
      <c r="J29" s="211">
        <v>4</v>
      </c>
      <c r="K29" s="211">
        <v>31</v>
      </c>
      <c r="L29" s="211">
        <v>3</v>
      </c>
      <c r="M29" s="211">
        <v>22</v>
      </c>
      <c r="N29" s="211">
        <v>0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9176</v>
      </c>
      <c r="F30" s="211">
        <v>11</v>
      </c>
      <c r="G30" s="211">
        <v>4</v>
      </c>
      <c r="H30" s="211">
        <v>6</v>
      </c>
      <c r="I30" s="211">
        <v>3</v>
      </c>
      <c r="J30" s="211">
        <v>2</v>
      </c>
      <c r="K30" s="211">
        <v>195</v>
      </c>
      <c r="L30" s="211">
        <v>18</v>
      </c>
      <c r="M30" s="211">
        <v>124</v>
      </c>
      <c r="N30" s="211">
        <v>0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259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2</v>
      </c>
      <c r="L31" s="211">
        <v>1</v>
      </c>
      <c r="M31" s="211">
        <v>1</v>
      </c>
      <c r="N31" s="211">
        <v>0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1081</v>
      </c>
      <c r="F32" s="211">
        <v>1</v>
      </c>
      <c r="G32" s="211">
        <v>0</v>
      </c>
      <c r="H32" s="211">
        <v>0</v>
      </c>
      <c r="I32" s="211">
        <v>0</v>
      </c>
      <c r="J32" s="211">
        <v>0</v>
      </c>
      <c r="K32" s="211">
        <v>16</v>
      </c>
      <c r="L32" s="211">
        <v>0</v>
      </c>
      <c r="M32" s="211">
        <v>10</v>
      </c>
      <c r="N32" s="211">
        <v>0</v>
      </c>
    </row>
    <row r="33" spans="1:15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2260</v>
      </c>
      <c r="F33" s="211">
        <v>2</v>
      </c>
      <c r="G33" s="211">
        <v>0</v>
      </c>
      <c r="H33" s="211">
        <v>0</v>
      </c>
      <c r="I33" s="211">
        <v>3</v>
      </c>
      <c r="J33" s="211">
        <v>1</v>
      </c>
      <c r="K33" s="211">
        <v>36</v>
      </c>
      <c r="L33" s="211">
        <v>4</v>
      </c>
      <c r="M33" s="211">
        <v>20</v>
      </c>
      <c r="N33" s="211">
        <v>0</v>
      </c>
    </row>
    <row r="34" spans="1:15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1843</v>
      </c>
      <c r="F34" s="211">
        <v>2</v>
      </c>
      <c r="G34" s="211">
        <v>0</v>
      </c>
      <c r="H34" s="211">
        <v>0</v>
      </c>
      <c r="I34" s="211">
        <v>2</v>
      </c>
      <c r="J34" s="211">
        <v>0</v>
      </c>
      <c r="K34" s="211">
        <v>22</v>
      </c>
      <c r="L34" s="211">
        <v>5</v>
      </c>
      <c r="M34" s="211">
        <v>12</v>
      </c>
      <c r="N34" s="211">
        <v>0</v>
      </c>
    </row>
    <row r="35" spans="1:15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555</v>
      </c>
      <c r="F35" s="211">
        <v>2</v>
      </c>
      <c r="G35" s="211">
        <v>0</v>
      </c>
      <c r="H35" s="211">
        <v>0</v>
      </c>
      <c r="I35" s="211">
        <v>1</v>
      </c>
      <c r="J35" s="211">
        <v>2</v>
      </c>
      <c r="K35" s="211">
        <v>26</v>
      </c>
      <c r="L35" s="211">
        <v>10</v>
      </c>
      <c r="M35" s="211">
        <v>4</v>
      </c>
      <c r="N35" s="211">
        <v>0</v>
      </c>
    </row>
    <row r="36" spans="1:15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2802</v>
      </c>
      <c r="F36" s="211">
        <v>3</v>
      </c>
      <c r="G36" s="211">
        <v>3</v>
      </c>
      <c r="H36" s="211">
        <v>0</v>
      </c>
      <c r="I36" s="211">
        <v>2</v>
      </c>
      <c r="J36" s="211">
        <v>1</v>
      </c>
      <c r="K36" s="211">
        <v>29</v>
      </c>
      <c r="L36" s="211">
        <v>3</v>
      </c>
      <c r="M36" s="211">
        <v>28</v>
      </c>
      <c r="N36" s="211">
        <v>0</v>
      </c>
    </row>
    <row r="37" spans="1:15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611</v>
      </c>
      <c r="F37" s="211">
        <v>0</v>
      </c>
      <c r="G37" s="211">
        <v>0</v>
      </c>
      <c r="H37" s="211">
        <v>0</v>
      </c>
      <c r="I37" s="211">
        <v>0</v>
      </c>
      <c r="J37" s="211">
        <v>1</v>
      </c>
      <c r="K37" s="211">
        <v>12</v>
      </c>
      <c r="L37" s="211">
        <v>3</v>
      </c>
      <c r="M37" s="211">
        <v>10</v>
      </c>
      <c r="N37" s="211">
        <v>0</v>
      </c>
    </row>
    <row r="38" spans="1:15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1894</v>
      </c>
      <c r="F38" s="211">
        <v>2</v>
      </c>
      <c r="G38" s="211">
        <v>0</v>
      </c>
      <c r="H38" s="211">
        <v>0</v>
      </c>
      <c r="I38" s="211">
        <v>3</v>
      </c>
      <c r="J38" s="211">
        <v>1</v>
      </c>
      <c r="K38" s="211">
        <v>29</v>
      </c>
      <c r="L38" s="211">
        <v>5</v>
      </c>
      <c r="M38" s="211">
        <v>11</v>
      </c>
      <c r="N38" s="211">
        <v>0</v>
      </c>
    </row>
    <row r="39" spans="1:15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187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1</v>
      </c>
      <c r="L39" s="211">
        <v>0</v>
      </c>
      <c r="M39" s="211">
        <v>0</v>
      </c>
      <c r="N39" s="211">
        <v>0</v>
      </c>
      <c r="O39" s="37"/>
    </row>
    <row r="40" spans="1:15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2946</v>
      </c>
      <c r="F40" s="211">
        <v>4</v>
      </c>
      <c r="G40" s="211">
        <v>0</v>
      </c>
      <c r="H40" s="211">
        <v>3</v>
      </c>
      <c r="I40" s="211">
        <v>7</v>
      </c>
      <c r="J40" s="211">
        <v>1</v>
      </c>
      <c r="K40" s="211">
        <v>36</v>
      </c>
      <c r="L40" s="211">
        <v>7</v>
      </c>
      <c r="M40" s="211">
        <v>15</v>
      </c>
      <c r="N40" s="211">
        <v>0</v>
      </c>
      <c r="O40" s="37"/>
    </row>
    <row r="41" spans="1:15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27251</v>
      </c>
      <c r="F41" s="211">
        <v>64</v>
      </c>
      <c r="G41" s="211">
        <v>11</v>
      </c>
      <c r="H41" s="211">
        <v>76</v>
      </c>
      <c r="I41" s="211">
        <v>90</v>
      </c>
      <c r="J41" s="211">
        <v>35</v>
      </c>
      <c r="K41" s="211">
        <v>700</v>
      </c>
      <c r="L41" s="211">
        <v>99</v>
      </c>
      <c r="M41" s="211">
        <v>435</v>
      </c>
      <c r="N41" s="211">
        <v>0</v>
      </c>
      <c r="O41" s="37"/>
    </row>
    <row r="42" spans="1:15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24304</v>
      </c>
      <c r="F42" s="211">
        <v>33</v>
      </c>
      <c r="G42" s="211">
        <v>8</v>
      </c>
      <c r="H42" s="211">
        <v>14</v>
      </c>
      <c r="I42" s="211">
        <v>49</v>
      </c>
      <c r="J42" s="211">
        <v>12</v>
      </c>
      <c r="K42" s="211">
        <v>415</v>
      </c>
      <c r="L42" s="211">
        <v>62</v>
      </c>
      <c r="M42" s="211">
        <v>278</v>
      </c>
      <c r="N42" s="211">
        <v>0</v>
      </c>
      <c r="O42" s="37"/>
    </row>
    <row r="43" spans="1:15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9448</v>
      </c>
      <c r="F43" s="211">
        <v>16</v>
      </c>
      <c r="G43" s="211">
        <v>3</v>
      </c>
      <c r="H43" s="211">
        <v>3</v>
      </c>
      <c r="I43" s="211">
        <v>12</v>
      </c>
      <c r="J43" s="211">
        <v>1</v>
      </c>
      <c r="K43" s="211">
        <v>169</v>
      </c>
      <c r="L43" s="211">
        <v>29</v>
      </c>
      <c r="M43" s="211">
        <v>66</v>
      </c>
      <c r="N43" s="211">
        <v>0</v>
      </c>
      <c r="O43" s="37"/>
    </row>
    <row r="44" spans="1:15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10903</v>
      </c>
      <c r="F44" s="211">
        <v>40</v>
      </c>
      <c r="G44" s="211">
        <v>1</v>
      </c>
      <c r="H44" s="211">
        <v>12</v>
      </c>
      <c r="I44" s="211">
        <v>58</v>
      </c>
      <c r="J44" s="211">
        <v>22</v>
      </c>
      <c r="K44" s="211">
        <v>380</v>
      </c>
      <c r="L44" s="211">
        <v>45</v>
      </c>
      <c r="M44" s="211">
        <v>317</v>
      </c>
      <c r="N44" s="211">
        <v>0</v>
      </c>
      <c r="O44" s="37"/>
    </row>
    <row r="45" spans="1:15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778</v>
      </c>
      <c r="F45" s="211">
        <v>0</v>
      </c>
      <c r="G45" s="211">
        <v>0</v>
      </c>
      <c r="H45" s="211">
        <v>0</v>
      </c>
      <c r="I45" s="211">
        <v>1</v>
      </c>
      <c r="J45" s="211">
        <v>1</v>
      </c>
      <c r="K45" s="211">
        <v>8</v>
      </c>
      <c r="L45" s="211">
        <v>1</v>
      </c>
      <c r="M45" s="211">
        <v>2</v>
      </c>
      <c r="N45" s="211">
        <v>0</v>
      </c>
      <c r="O45" s="37"/>
    </row>
    <row r="46" spans="1:15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551</v>
      </c>
      <c r="F46" s="211">
        <v>0</v>
      </c>
      <c r="G46" s="211">
        <v>0</v>
      </c>
      <c r="H46" s="211">
        <v>1</v>
      </c>
      <c r="I46" s="211">
        <v>0</v>
      </c>
      <c r="J46" s="211">
        <v>0</v>
      </c>
      <c r="K46" s="211">
        <v>4</v>
      </c>
      <c r="L46" s="211">
        <v>0</v>
      </c>
      <c r="M46" s="211">
        <v>2</v>
      </c>
      <c r="N46" s="211">
        <v>0</v>
      </c>
      <c r="O46" s="37"/>
    </row>
    <row r="47" spans="1:15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739</v>
      </c>
      <c r="F47" s="211">
        <v>0</v>
      </c>
      <c r="G47" s="211">
        <v>0</v>
      </c>
      <c r="H47" s="211">
        <v>0</v>
      </c>
      <c r="I47" s="211">
        <v>2</v>
      </c>
      <c r="J47" s="211">
        <v>0</v>
      </c>
      <c r="K47" s="211">
        <v>14</v>
      </c>
      <c r="L47" s="211">
        <v>8</v>
      </c>
      <c r="M47" s="211">
        <v>11</v>
      </c>
      <c r="N47" s="211">
        <v>0</v>
      </c>
      <c r="O47" s="37"/>
    </row>
    <row r="48" spans="1:15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2643</v>
      </c>
      <c r="F48" s="211">
        <v>8</v>
      </c>
      <c r="G48" s="211">
        <v>0</v>
      </c>
      <c r="H48" s="211">
        <v>2</v>
      </c>
      <c r="I48" s="211">
        <v>4</v>
      </c>
      <c r="J48" s="211">
        <v>6</v>
      </c>
      <c r="K48" s="211">
        <v>134</v>
      </c>
      <c r="L48" s="211">
        <v>15</v>
      </c>
      <c r="M48" s="211">
        <v>28</v>
      </c>
      <c r="N48" s="211">
        <v>0</v>
      </c>
      <c r="O48" s="37"/>
    </row>
    <row r="49" spans="1:15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13185</v>
      </c>
      <c r="F49" s="211">
        <v>64</v>
      </c>
      <c r="G49" s="211">
        <v>3</v>
      </c>
      <c r="H49" s="211">
        <v>62</v>
      </c>
      <c r="I49" s="211">
        <v>60</v>
      </c>
      <c r="J49" s="211">
        <v>23</v>
      </c>
      <c r="K49" s="211">
        <v>521</v>
      </c>
      <c r="L49" s="211">
        <v>58</v>
      </c>
      <c r="M49" s="211">
        <v>338</v>
      </c>
      <c r="N49" s="211">
        <v>0</v>
      </c>
      <c r="O49" s="37"/>
    </row>
    <row r="50" spans="1:15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10356</v>
      </c>
      <c r="F50" s="211">
        <v>6</v>
      </c>
      <c r="G50" s="211">
        <v>1</v>
      </c>
      <c r="H50" s="211">
        <v>4</v>
      </c>
      <c r="I50" s="211">
        <v>0</v>
      </c>
      <c r="J50" s="211">
        <v>1</v>
      </c>
      <c r="K50" s="211">
        <v>63</v>
      </c>
      <c r="L50" s="211">
        <v>36</v>
      </c>
      <c r="M50" s="211">
        <v>42</v>
      </c>
      <c r="N50" s="211">
        <v>0</v>
      </c>
      <c r="O50" s="37"/>
    </row>
    <row r="51" spans="1:15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1854</v>
      </c>
      <c r="F51" s="211">
        <v>6</v>
      </c>
      <c r="G51" s="211">
        <v>0</v>
      </c>
      <c r="H51" s="211">
        <v>0</v>
      </c>
      <c r="I51" s="211">
        <v>1</v>
      </c>
      <c r="J51" s="211">
        <v>1</v>
      </c>
      <c r="K51" s="211">
        <v>22</v>
      </c>
      <c r="L51" s="211">
        <v>0</v>
      </c>
      <c r="M51" s="211">
        <v>12</v>
      </c>
      <c r="N51" s="211">
        <v>0</v>
      </c>
      <c r="O51" s="37"/>
    </row>
    <row r="52" spans="1:15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16152</v>
      </c>
      <c r="F52" s="211">
        <v>36</v>
      </c>
      <c r="G52" s="211">
        <v>8</v>
      </c>
      <c r="H52" s="211">
        <v>12</v>
      </c>
      <c r="I52" s="211">
        <v>26</v>
      </c>
      <c r="J52" s="211">
        <v>18</v>
      </c>
      <c r="K52" s="211">
        <v>279</v>
      </c>
      <c r="L52" s="211">
        <v>31</v>
      </c>
      <c r="M52" s="211">
        <v>64</v>
      </c>
      <c r="N52" s="211">
        <v>0</v>
      </c>
      <c r="O52" s="37"/>
    </row>
    <row r="53" spans="1:15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1657</v>
      </c>
      <c r="F53" s="211">
        <v>0</v>
      </c>
      <c r="G53" s="211">
        <v>5</v>
      </c>
      <c r="H53" s="211">
        <v>1</v>
      </c>
      <c r="I53" s="211">
        <v>3</v>
      </c>
      <c r="J53" s="211">
        <v>0</v>
      </c>
      <c r="K53" s="211">
        <v>79</v>
      </c>
      <c r="L53" s="211">
        <v>34</v>
      </c>
      <c r="M53" s="211">
        <v>50</v>
      </c>
      <c r="N53" s="211">
        <v>0</v>
      </c>
      <c r="O53" s="37"/>
    </row>
    <row r="54" spans="1:15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3537</v>
      </c>
      <c r="F54" s="211">
        <v>1</v>
      </c>
      <c r="G54" s="211">
        <v>1</v>
      </c>
      <c r="H54" s="211">
        <v>1</v>
      </c>
      <c r="I54" s="211">
        <v>4</v>
      </c>
      <c r="J54" s="211">
        <v>1</v>
      </c>
      <c r="K54" s="211">
        <v>66</v>
      </c>
      <c r="L54" s="211">
        <v>10</v>
      </c>
      <c r="M54" s="211">
        <v>37</v>
      </c>
      <c r="N54" s="211">
        <v>0</v>
      </c>
      <c r="O54" s="37"/>
    </row>
    <row r="55" spans="1:15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551</v>
      </c>
      <c r="F55" s="211">
        <v>2</v>
      </c>
      <c r="G55" s="211">
        <v>1</v>
      </c>
      <c r="H55" s="211">
        <v>0</v>
      </c>
      <c r="I55" s="211">
        <v>3</v>
      </c>
      <c r="J55" s="211">
        <v>0</v>
      </c>
      <c r="K55" s="211">
        <v>18</v>
      </c>
      <c r="L55" s="211">
        <v>3</v>
      </c>
      <c r="M55" s="211">
        <v>7</v>
      </c>
      <c r="N55" s="211">
        <v>0</v>
      </c>
      <c r="O55" s="37"/>
    </row>
    <row r="56" spans="1:15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17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</row>
    <row r="57" spans="1:15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37"/>
    </row>
    <row r="58" spans="1:15" ht="1.5" customHeight="1" x14ac:dyDescent="0.2">
      <c r="A58" s="95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37"/>
    </row>
    <row r="59" spans="1:15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36">
    <tabColor rgb="FF92D050"/>
    <pageSetUpPr autoPageBreaks="0" fitToPage="1"/>
  </sheetPr>
  <dimension ref="A1:BB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0.7109375" style="5" customWidth="1"/>
    <col min="3" max="3" width="0.5703125" style="5" customWidth="1"/>
    <col min="4" max="14" width="8.7109375" style="5" customWidth="1"/>
    <col min="15" max="16" width="6.28515625" style="5" customWidth="1"/>
    <col min="17" max="16384" width="9.28515625" style="5"/>
  </cols>
  <sheetData>
    <row r="1" spans="1:54" s="21" customFormat="1" ht="11.1" customHeight="1" x14ac:dyDescent="0.2">
      <c r="N1" s="31" t="s">
        <v>459</v>
      </c>
    </row>
    <row r="2" spans="1:54" ht="11.1" customHeight="1" x14ac:dyDescent="0.2"/>
    <row r="3" spans="1:54" s="6" customFormat="1" ht="12" customHeight="1" x14ac:dyDescent="0.2">
      <c r="A3" s="43" t="s">
        <v>242</v>
      </c>
    </row>
    <row r="4" spans="1:54" s="6" customFormat="1" ht="11.1" customHeight="1" x14ac:dyDescent="0.2">
      <c r="A4" s="43"/>
    </row>
    <row r="5" spans="1:5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4" ht="11.1" customHeight="1" x14ac:dyDescent="0.2">
      <c r="A6" s="96" t="s">
        <v>321</v>
      </c>
      <c r="B6" s="115"/>
      <c r="C6" s="95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</row>
    <row r="7" spans="1:54" ht="1.5" customHeight="1" x14ac:dyDescent="0.2">
      <c r="A7" s="33"/>
      <c r="B7" s="42"/>
      <c r="C7" s="50"/>
    </row>
    <row r="8" spans="1:54" s="46" customFormat="1" ht="33" customHeight="1" x14ac:dyDescent="0.2">
      <c r="A8" s="265" t="s">
        <v>151</v>
      </c>
      <c r="B8" s="265"/>
      <c r="C8" s="45"/>
      <c r="D8" s="53" t="s">
        <v>1</v>
      </c>
      <c r="E8" s="176" t="s">
        <v>325</v>
      </c>
      <c r="F8" s="176" t="s">
        <v>3</v>
      </c>
      <c r="G8" s="176" t="s">
        <v>16</v>
      </c>
      <c r="H8" s="176" t="s">
        <v>4</v>
      </c>
      <c r="I8" s="176" t="s">
        <v>5</v>
      </c>
      <c r="J8" s="176" t="s">
        <v>6</v>
      </c>
      <c r="K8" s="176" t="s">
        <v>7</v>
      </c>
      <c r="L8" s="176" t="s">
        <v>2</v>
      </c>
      <c r="M8" s="176" t="s">
        <v>8</v>
      </c>
      <c r="N8" s="53" t="s">
        <v>0</v>
      </c>
      <c r="O8" s="7"/>
      <c r="P8" s="7"/>
      <c r="Q8" s="7"/>
      <c r="R8" s="7"/>
      <c r="S8" s="7"/>
      <c r="T8" s="7"/>
      <c r="U8" s="7"/>
    </row>
    <row r="9" spans="1:54" s="56" customFormat="1" ht="1.5" customHeight="1" x14ac:dyDescent="0.2">
      <c r="A9" s="104"/>
      <c r="B9" s="104"/>
      <c r="C9" s="104"/>
      <c r="D9" s="105"/>
      <c r="E9" s="106"/>
      <c r="F9" s="105"/>
      <c r="G9" s="105"/>
      <c r="H9" s="105"/>
      <c r="I9" s="105"/>
      <c r="J9" s="105"/>
      <c r="K9" s="105"/>
      <c r="L9" s="105"/>
      <c r="M9" s="105"/>
      <c r="N9" s="105"/>
      <c r="O9" s="51"/>
      <c r="P9" s="51"/>
      <c r="Q9" s="51"/>
      <c r="R9" s="51"/>
      <c r="S9" s="51"/>
      <c r="T9" s="51"/>
      <c r="U9" s="51"/>
    </row>
    <row r="10" spans="1:54" s="56" customFormat="1" ht="1.5" customHeight="1" x14ac:dyDescent="0.2">
      <c r="A10" s="55"/>
      <c r="B10" s="55"/>
      <c r="C10" s="55"/>
      <c r="D10" s="51"/>
      <c r="E10" s="52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</row>
    <row r="11" spans="1:54" ht="13.5" customHeight="1" x14ac:dyDescent="0.2">
      <c r="A11" s="47"/>
      <c r="B11" s="40" t="s">
        <v>9</v>
      </c>
      <c r="C11" s="40"/>
      <c r="D11" s="37">
        <v>141</v>
      </c>
      <c r="E11" s="211">
        <v>131</v>
      </c>
      <c r="F11" s="211">
        <v>0</v>
      </c>
      <c r="G11" s="211">
        <v>1</v>
      </c>
      <c r="H11" s="211">
        <v>0</v>
      </c>
      <c r="I11" s="211">
        <v>0</v>
      </c>
      <c r="J11" s="211">
        <v>0</v>
      </c>
      <c r="K11" s="211">
        <v>2</v>
      </c>
      <c r="L11" s="211">
        <v>0</v>
      </c>
      <c r="M11" s="211">
        <v>7</v>
      </c>
      <c r="N11" s="211">
        <v>0</v>
      </c>
      <c r="O11" s="37"/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</row>
    <row r="12" spans="1:54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18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M12" s="211">
        <v>4</v>
      </c>
      <c r="N12" s="211">
        <v>0</v>
      </c>
      <c r="O12" s="37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</row>
    <row r="13" spans="1:54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</row>
    <row r="14" spans="1:54" s="29" customFormat="1" x14ac:dyDescent="0.2">
      <c r="A14" s="48" t="s">
        <v>165</v>
      </c>
      <c r="B14" s="23" t="s">
        <v>153</v>
      </c>
      <c r="C14" s="23"/>
      <c r="D14" s="211">
        <v>24</v>
      </c>
      <c r="E14" s="211">
        <v>22</v>
      </c>
      <c r="F14" s="211">
        <v>0</v>
      </c>
      <c r="G14" s="211">
        <v>1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1</v>
      </c>
      <c r="N14" s="211">
        <v>0</v>
      </c>
      <c r="O14" s="37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</row>
    <row r="15" spans="1:54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54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4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2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4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7</v>
      </c>
      <c r="F30" s="211">
        <v>0</v>
      </c>
      <c r="G30" s="211">
        <v>1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1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54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1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54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54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54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1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1</v>
      </c>
      <c r="N36" s="211">
        <v>0</v>
      </c>
    </row>
    <row r="37" spans="1:5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54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2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</row>
    <row r="39" spans="1:54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37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</row>
    <row r="40" spans="1:54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37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</row>
    <row r="41" spans="1:54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43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1</v>
      </c>
      <c r="N41" s="211">
        <v>0</v>
      </c>
      <c r="O41" s="37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</row>
    <row r="42" spans="1:54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11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1</v>
      </c>
      <c r="L42" s="211">
        <v>0</v>
      </c>
      <c r="M42" s="211">
        <v>0</v>
      </c>
      <c r="N42" s="211">
        <v>0</v>
      </c>
      <c r="O42" s="37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</row>
    <row r="43" spans="1:54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15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1</v>
      </c>
      <c r="L43" s="211">
        <v>0</v>
      </c>
      <c r="M43" s="211">
        <v>1</v>
      </c>
      <c r="N43" s="211">
        <v>0</v>
      </c>
      <c r="O43" s="37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</row>
    <row r="44" spans="1:54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6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37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</row>
    <row r="45" spans="1:54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37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</row>
    <row r="46" spans="1:54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</row>
    <row r="47" spans="1:54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37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</row>
    <row r="48" spans="1:54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37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</row>
    <row r="49" spans="1:54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3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37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</row>
    <row r="50" spans="1:54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7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37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1:54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37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</row>
    <row r="52" spans="1:54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</row>
    <row r="53" spans="1:54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37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</row>
    <row r="54" spans="1:54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3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37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</row>
    <row r="55" spans="1:54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</row>
    <row r="56" spans="1:54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</row>
    <row r="57" spans="1:5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37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</row>
    <row r="58" spans="1:54" ht="1.5" customHeight="1" x14ac:dyDescent="0.2">
      <c r="A58" s="95"/>
      <c r="B58" s="108"/>
      <c r="C58" s="108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37">
    <tabColor rgb="FF92D050"/>
    <pageSetUpPr autoPageBreaks="0"/>
  </sheetPr>
  <dimension ref="A1:BD61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2" width="7.7109375" style="5" customWidth="1"/>
    <col min="13" max="16384" width="9.28515625" style="5"/>
  </cols>
  <sheetData>
    <row r="1" spans="1:56" s="21" customFormat="1" ht="11.1" customHeight="1" x14ac:dyDescent="0.2">
      <c r="K1" s="31" t="s">
        <v>458</v>
      </c>
    </row>
    <row r="2" spans="1:56" ht="11.1" customHeight="1" x14ac:dyDescent="0.2"/>
    <row r="3" spans="1:56" s="6" customFormat="1" ht="12" customHeight="1" x14ac:dyDescent="0.2">
      <c r="A3" s="43" t="s">
        <v>241</v>
      </c>
    </row>
    <row r="4" spans="1:56" s="6" customFormat="1" ht="11.1" customHeight="1" x14ac:dyDescent="0.2">
      <c r="A4" s="43"/>
    </row>
    <row r="5" spans="1:56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56" ht="11.1" customHeight="1" x14ac:dyDescent="0.2">
      <c r="A6" s="33" t="s">
        <v>321</v>
      </c>
      <c r="B6" s="42"/>
      <c r="C6" s="42"/>
    </row>
    <row r="7" spans="1:56" ht="1.5" customHeight="1" x14ac:dyDescent="0.2">
      <c r="A7" s="100"/>
      <c r="B7" s="101"/>
      <c r="C7" s="101"/>
      <c r="D7" s="102"/>
      <c r="E7" s="102"/>
      <c r="F7" s="102"/>
      <c r="G7" s="102"/>
      <c r="H7" s="102"/>
      <c r="I7" s="102"/>
      <c r="J7" s="102"/>
      <c r="K7" s="102"/>
    </row>
    <row r="8" spans="1:56" s="46" customFormat="1" ht="33.75" x14ac:dyDescent="0.2">
      <c r="A8" s="265" t="s">
        <v>151</v>
      </c>
      <c r="B8" s="265"/>
      <c r="C8" s="45"/>
      <c r="D8" s="53" t="s">
        <v>1</v>
      </c>
      <c r="E8" s="176" t="s">
        <v>315</v>
      </c>
      <c r="F8" s="176" t="s">
        <v>316</v>
      </c>
      <c r="G8" s="176" t="s">
        <v>317</v>
      </c>
      <c r="H8" s="176" t="s">
        <v>102</v>
      </c>
      <c r="I8" s="176" t="s">
        <v>318</v>
      </c>
      <c r="J8" s="176" t="s">
        <v>8</v>
      </c>
      <c r="K8" s="53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56" s="56" customFormat="1" ht="1.5" customHeight="1" x14ac:dyDescent="0.2">
      <c r="A9" s="104"/>
      <c r="B9" s="104"/>
      <c r="C9" s="104"/>
      <c r="D9" s="105"/>
      <c r="E9" s="106"/>
      <c r="F9" s="106"/>
      <c r="G9" s="106"/>
      <c r="H9" s="105"/>
      <c r="I9" s="106"/>
      <c r="J9" s="105"/>
      <c r="K9" s="105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56" s="56" customFormat="1" ht="1.5" customHeight="1" x14ac:dyDescent="0.2">
      <c r="A10" s="55"/>
      <c r="B10" s="55"/>
      <c r="C10" s="55"/>
      <c r="D10" s="51"/>
      <c r="E10" s="52"/>
      <c r="F10" s="52"/>
      <c r="G10" s="52"/>
      <c r="H10" s="51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56" ht="13.5" customHeight="1" x14ac:dyDescent="0.2">
      <c r="A11" s="47"/>
      <c r="B11" s="40" t="s">
        <v>9</v>
      </c>
      <c r="C11" s="40"/>
      <c r="D11" s="37">
        <v>184622</v>
      </c>
      <c r="E11" s="211">
        <v>147125</v>
      </c>
      <c r="F11" s="211">
        <v>33337</v>
      </c>
      <c r="G11" s="211">
        <v>153</v>
      </c>
      <c r="H11" s="211">
        <v>766</v>
      </c>
      <c r="I11" s="211">
        <v>1268</v>
      </c>
      <c r="J11" s="211">
        <v>1973</v>
      </c>
      <c r="K11" s="211">
        <v>0</v>
      </c>
      <c r="L11" s="37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4736</v>
      </c>
      <c r="F12" s="211">
        <v>1703</v>
      </c>
      <c r="G12" s="211">
        <v>8</v>
      </c>
      <c r="H12" s="211">
        <v>21</v>
      </c>
      <c r="I12" s="211">
        <v>93</v>
      </c>
      <c r="J12" s="211">
        <v>142</v>
      </c>
      <c r="K12" s="211">
        <v>0</v>
      </c>
      <c r="L12" s="37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618</v>
      </c>
      <c r="F13" s="211">
        <v>87</v>
      </c>
      <c r="G13" s="211">
        <v>2</v>
      </c>
      <c r="H13" s="211">
        <v>2</v>
      </c>
      <c r="I13" s="211">
        <v>8</v>
      </c>
      <c r="J13" s="211">
        <v>9</v>
      </c>
      <c r="K13" s="211">
        <v>0</v>
      </c>
      <c r="L13" s="37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36446</v>
      </c>
      <c r="F14" s="211">
        <v>6713</v>
      </c>
      <c r="G14" s="211">
        <v>42</v>
      </c>
      <c r="H14" s="211">
        <v>220</v>
      </c>
      <c r="I14" s="211">
        <v>354</v>
      </c>
      <c r="J14" s="211">
        <v>353</v>
      </c>
      <c r="K14" s="211">
        <v>0</v>
      </c>
      <c r="L14" s="37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4619</v>
      </c>
      <c r="F15" s="211">
        <v>694</v>
      </c>
      <c r="G15" s="211">
        <v>4</v>
      </c>
      <c r="H15" s="211">
        <v>34</v>
      </c>
      <c r="I15" s="211">
        <v>62</v>
      </c>
      <c r="J15" s="211">
        <v>53</v>
      </c>
      <c r="K15" s="211">
        <v>0</v>
      </c>
    </row>
    <row r="16" spans="1:56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772</v>
      </c>
      <c r="F16" s="211">
        <v>61</v>
      </c>
      <c r="G16" s="211">
        <v>2</v>
      </c>
      <c r="H16" s="211">
        <v>5</v>
      </c>
      <c r="I16" s="211">
        <v>4</v>
      </c>
      <c r="J16" s="211">
        <v>12</v>
      </c>
      <c r="K16" s="211">
        <v>0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8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1877</v>
      </c>
      <c r="F18" s="211">
        <v>312</v>
      </c>
      <c r="G18" s="211">
        <v>3</v>
      </c>
      <c r="H18" s="211">
        <v>13</v>
      </c>
      <c r="I18" s="211">
        <v>15</v>
      </c>
      <c r="J18" s="211">
        <v>21</v>
      </c>
      <c r="K18" s="211">
        <v>0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1037</v>
      </c>
      <c r="F19" s="211">
        <v>220</v>
      </c>
      <c r="G19" s="211">
        <v>0</v>
      </c>
      <c r="H19" s="211">
        <v>7</v>
      </c>
      <c r="I19" s="211">
        <v>9</v>
      </c>
      <c r="J19" s="211">
        <v>12</v>
      </c>
      <c r="K19" s="211">
        <v>0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1125</v>
      </c>
      <c r="F20" s="211">
        <v>199</v>
      </c>
      <c r="G20" s="211">
        <v>2</v>
      </c>
      <c r="H20" s="211">
        <v>8</v>
      </c>
      <c r="I20" s="211">
        <v>52</v>
      </c>
      <c r="J20" s="211">
        <v>14</v>
      </c>
      <c r="K20" s="211">
        <v>0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2057</v>
      </c>
      <c r="F21" s="211">
        <v>440</v>
      </c>
      <c r="G21" s="211">
        <v>1</v>
      </c>
      <c r="H21" s="211">
        <v>14</v>
      </c>
      <c r="I21" s="211">
        <v>22</v>
      </c>
      <c r="J21" s="211">
        <v>26</v>
      </c>
      <c r="K21" s="211">
        <v>0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636</v>
      </c>
      <c r="F22" s="211">
        <v>109</v>
      </c>
      <c r="G22" s="211">
        <v>0</v>
      </c>
      <c r="H22" s="211">
        <v>6</v>
      </c>
      <c r="I22" s="211">
        <v>2</v>
      </c>
      <c r="J22" s="211">
        <v>2</v>
      </c>
      <c r="K22" s="211">
        <v>0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432</v>
      </c>
      <c r="F23" s="211">
        <v>71</v>
      </c>
      <c r="G23" s="211">
        <v>0</v>
      </c>
      <c r="H23" s="211">
        <v>7</v>
      </c>
      <c r="I23" s="211">
        <v>3</v>
      </c>
      <c r="J23" s="211">
        <v>2</v>
      </c>
      <c r="K23" s="211">
        <v>0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16</v>
      </c>
      <c r="F24" s="211">
        <v>2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585</v>
      </c>
      <c r="F25" s="211">
        <v>44</v>
      </c>
      <c r="G25" s="211">
        <v>2</v>
      </c>
      <c r="H25" s="211">
        <v>1</v>
      </c>
      <c r="I25" s="211">
        <v>6</v>
      </c>
      <c r="J25" s="211">
        <v>3</v>
      </c>
      <c r="K25" s="211">
        <v>0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271</v>
      </c>
      <c r="F26" s="211">
        <v>45</v>
      </c>
      <c r="G26" s="211">
        <v>0</v>
      </c>
      <c r="H26" s="211">
        <v>0</v>
      </c>
      <c r="I26" s="211">
        <v>1</v>
      </c>
      <c r="J26" s="211">
        <v>1</v>
      </c>
      <c r="K26" s="211">
        <v>0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1829</v>
      </c>
      <c r="F27" s="211">
        <v>216</v>
      </c>
      <c r="G27" s="211">
        <v>1</v>
      </c>
      <c r="H27" s="211">
        <v>3</v>
      </c>
      <c r="I27" s="211">
        <v>3</v>
      </c>
      <c r="J27" s="211">
        <v>8</v>
      </c>
      <c r="K27" s="211">
        <v>0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3183</v>
      </c>
      <c r="F28" s="211">
        <v>535</v>
      </c>
      <c r="G28" s="211">
        <v>4</v>
      </c>
      <c r="H28" s="211">
        <v>28</v>
      </c>
      <c r="I28" s="211">
        <v>9</v>
      </c>
      <c r="J28" s="211">
        <v>24</v>
      </c>
      <c r="K28" s="211">
        <v>0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874</v>
      </c>
      <c r="F29" s="211">
        <v>164</v>
      </c>
      <c r="G29" s="211">
        <v>2</v>
      </c>
      <c r="H29" s="211">
        <v>0</v>
      </c>
      <c r="I29" s="211">
        <v>4</v>
      </c>
      <c r="J29" s="211">
        <v>3</v>
      </c>
      <c r="K29" s="211">
        <v>0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7696</v>
      </c>
      <c r="F30" s="211">
        <v>1659</v>
      </c>
      <c r="G30" s="211">
        <v>8</v>
      </c>
      <c r="H30" s="211">
        <v>44</v>
      </c>
      <c r="I30" s="211">
        <v>60</v>
      </c>
      <c r="J30" s="211">
        <v>72</v>
      </c>
      <c r="K30" s="211">
        <v>0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213</v>
      </c>
      <c r="F31" s="211">
        <v>45</v>
      </c>
      <c r="G31" s="211">
        <v>0</v>
      </c>
      <c r="H31" s="211">
        <v>2</v>
      </c>
      <c r="I31" s="211">
        <v>0</v>
      </c>
      <c r="J31" s="211">
        <v>3</v>
      </c>
      <c r="K31" s="211">
        <v>0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896</v>
      </c>
      <c r="F32" s="211">
        <v>205</v>
      </c>
      <c r="G32" s="211">
        <v>1</v>
      </c>
      <c r="H32" s="211">
        <v>3</v>
      </c>
      <c r="I32" s="211">
        <v>1</v>
      </c>
      <c r="J32" s="211">
        <v>2</v>
      </c>
      <c r="K32" s="211">
        <v>0</v>
      </c>
    </row>
    <row r="33" spans="1:56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1833</v>
      </c>
      <c r="F33" s="211">
        <v>430</v>
      </c>
      <c r="G33" s="211">
        <v>5</v>
      </c>
      <c r="H33" s="211">
        <v>14</v>
      </c>
      <c r="I33" s="211">
        <v>22</v>
      </c>
      <c r="J33" s="211">
        <v>22</v>
      </c>
      <c r="K33" s="211">
        <v>0</v>
      </c>
    </row>
    <row r="34" spans="1:56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1695</v>
      </c>
      <c r="F34" s="211">
        <v>133</v>
      </c>
      <c r="G34" s="211">
        <v>4</v>
      </c>
      <c r="H34" s="211">
        <v>4</v>
      </c>
      <c r="I34" s="211">
        <v>33</v>
      </c>
      <c r="J34" s="211">
        <v>17</v>
      </c>
      <c r="K34" s="211">
        <v>0</v>
      </c>
    </row>
    <row r="35" spans="1:56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475</v>
      </c>
      <c r="F35" s="211">
        <v>115</v>
      </c>
      <c r="G35" s="211">
        <v>1</v>
      </c>
      <c r="H35" s="211">
        <v>4</v>
      </c>
      <c r="I35" s="211">
        <v>1</v>
      </c>
      <c r="J35" s="211">
        <v>4</v>
      </c>
      <c r="K35" s="211">
        <v>0</v>
      </c>
    </row>
    <row r="36" spans="1:56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2460</v>
      </c>
      <c r="F36" s="211">
        <v>351</v>
      </c>
      <c r="G36" s="211">
        <v>2</v>
      </c>
      <c r="H36" s="211">
        <v>17</v>
      </c>
      <c r="I36" s="211">
        <v>16</v>
      </c>
      <c r="J36" s="211">
        <v>25</v>
      </c>
      <c r="K36" s="211">
        <v>0</v>
      </c>
    </row>
    <row r="37" spans="1:56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477</v>
      </c>
      <c r="F37" s="211">
        <v>152</v>
      </c>
      <c r="G37" s="211">
        <v>0</v>
      </c>
      <c r="H37" s="211">
        <v>3</v>
      </c>
      <c r="I37" s="211">
        <v>2</v>
      </c>
      <c r="J37" s="211">
        <v>3</v>
      </c>
      <c r="K37" s="211">
        <v>0</v>
      </c>
    </row>
    <row r="38" spans="1:56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1380</v>
      </c>
      <c r="F38" s="211">
        <v>511</v>
      </c>
      <c r="G38" s="211">
        <v>0</v>
      </c>
      <c r="H38" s="211">
        <v>3</v>
      </c>
      <c r="I38" s="211">
        <v>27</v>
      </c>
      <c r="J38" s="211">
        <v>24</v>
      </c>
      <c r="K38" s="211">
        <v>0</v>
      </c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132</v>
      </c>
      <c r="F39" s="211">
        <v>52</v>
      </c>
      <c r="G39" s="211">
        <v>1</v>
      </c>
      <c r="H39" s="211">
        <v>0</v>
      </c>
      <c r="I39" s="211">
        <v>1</v>
      </c>
      <c r="J39" s="211">
        <v>2</v>
      </c>
      <c r="K39" s="211">
        <v>0</v>
      </c>
      <c r="L39" s="37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2635</v>
      </c>
      <c r="F40" s="211">
        <v>362</v>
      </c>
      <c r="G40" s="211">
        <v>1</v>
      </c>
      <c r="H40" s="211">
        <v>6</v>
      </c>
      <c r="I40" s="211">
        <v>10</v>
      </c>
      <c r="J40" s="211">
        <v>5</v>
      </c>
      <c r="K40" s="211">
        <v>0</v>
      </c>
      <c r="L40" s="37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21063</v>
      </c>
      <c r="F41" s="211">
        <v>7019</v>
      </c>
      <c r="G41" s="211">
        <v>27</v>
      </c>
      <c r="H41" s="211">
        <v>66</v>
      </c>
      <c r="I41" s="211">
        <v>261</v>
      </c>
      <c r="J41" s="211">
        <v>325</v>
      </c>
      <c r="K41" s="211">
        <v>0</v>
      </c>
      <c r="L41" s="37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21152</v>
      </c>
      <c r="F42" s="211">
        <v>3559</v>
      </c>
      <c r="G42" s="211">
        <v>12</v>
      </c>
      <c r="H42" s="211">
        <v>88</v>
      </c>
      <c r="I42" s="211">
        <v>124</v>
      </c>
      <c r="J42" s="211">
        <v>240</v>
      </c>
      <c r="K42" s="211">
        <v>0</v>
      </c>
      <c r="L42" s="37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8420</v>
      </c>
      <c r="F43" s="211">
        <v>1128</v>
      </c>
      <c r="G43" s="211">
        <v>10</v>
      </c>
      <c r="H43" s="211">
        <v>14</v>
      </c>
      <c r="I43" s="211">
        <v>41</v>
      </c>
      <c r="J43" s="211">
        <v>134</v>
      </c>
      <c r="K43" s="211">
        <v>0</v>
      </c>
      <c r="L43" s="37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9561</v>
      </c>
      <c r="F44" s="211">
        <v>1858</v>
      </c>
      <c r="G44" s="211">
        <v>16</v>
      </c>
      <c r="H44" s="211">
        <v>193</v>
      </c>
      <c r="I44" s="211">
        <v>73</v>
      </c>
      <c r="J44" s="211">
        <v>77</v>
      </c>
      <c r="K44" s="211">
        <v>0</v>
      </c>
      <c r="L44" s="37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639</v>
      </c>
      <c r="F45" s="211">
        <v>126</v>
      </c>
      <c r="G45" s="211">
        <v>1</v>
      </c>
      <c r="H45" s="211">
        <v>7</v>
      </c>
      <c r="I45" s="211">
        <v>8</v>
      </c>
      <c r="J45" s="211">
        <v>10</v>
      </c>
      <c r="K45" s="211">
        <v>0</v>
      </c>
      <c r="L45" s="37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445</v>
      </c>
      <c r="F46" s="211">
        <v>92</v>
      </c>
      <c r="G46" s="211">
        <v>1</v>
      </c>
      <c r="H46" s="211">
        <v>1</v>
      </c>
      <c r="I46" s="211">
        <v>2</v>
      </c>
      <c r="J46" s="211">
        <v>17</v>
      </c>
      <c r="K46" s="211">
        <v>0</v>
      </c>
      <c r="L46" s="37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601</v>
      </c>
      <c r="F47" s="211">
        <v>135</v>
      </c>
      <c r="G47" s="211">
        <v>1</v>
      </c>
      <c r="H47" s="211">
        <v>1</v>
      </c>
      <c r="I47" s="211">
        <v>20</v>
      </c>
      <c r="J47" s="211">
        <v>16</v>
      </c>
      <c r="K47" s="211">
        <v>0</v>
      </c>
      <c r="L47" s="37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2214</v>
      </c>
      <c r="F48" s="211">
        <v>556</v>
      </c>
      <c r="G48" s="211">
        <v>0</v>
      </c>
      <c r="H48" s="211">
        <v>25</v>
      </c>
      <c r="I48" s="211">
        <v>16</v>
      </c>
      <c r="J48" s="211">
        <v>29</v>
      </c>
      <c r="K48" s="211">
        <v>0</v>
      </c>
      <c r="L48" s="37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12261</v>
      </c>
      <c r="F49" s="211">
        <v>1824</v>
      </c>
      <c r="G49" s="211">
        <v>14</v>
      </c>
      <c r="H49" s="211">
        <v>17</v>
      </c>
      <c r="I49" s="211">
        <v>74</v>
      </c>
      <c r="J49" s="211">
        <v>124</v>
      </c>
      <c r="K49" s="211">
        <v>0</v>
      </c>
      <c r="L49" s="37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7800</v>
      </c>
      <c r="F50" s="211">
        <v>2516</v>
      </c>
      <c r="G50" s="211">
        <v>2</v>
      </c>
      <c r="H50" s="211">
        <v>3</v>
      </c>
      <c r="I50" s="211">
        <v>17</v>
      </c>
      <c r="J50" s="211">
        <v>171</v>
      </c>
      <c r="K50" s="211">
        <v>0</v>
      </c>
      <c r="L50" s="37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1567</v>
      </c>
      <c r="F51" s="211">
        <v>274</v>
      </c>
      <c r="G51" s="211">
        <v>1</v>
      </c>
      <c r="H51" s="211">
        <v>9</v>
      </c>
      <c r="I51" s="211">
        <v>11</v>
      </c>
      <c r="J51" s="211">
        <v>34</v>
      </c>
      <c r="K51" s="211">
        <v>0</v>
      </c>
      <c r="L51" s="37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12359</v>
      </c>
      <c r="F52" s="211">
        <v>3901</v>
      </c>
      <c r="G52" s="211">
        <v>8</v>
      </c>
      <c r="H52" s="211">
        <v>75</v>
      </c>
      <c r="I52" s="211">
        <v>107</v>
      </c>
      <c r="J52" s="211">
        <v>176</v>
      </c>
      <c r="K52" s="211">
        <v>0</v>
      </c>
      <c r="L52" s="37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1460</v>
      </c>
      <c r="F53" s="211">
        <v>299</v>
      </c>
      <c r="G53" s="211">
        <v>2</v>
      </c>
      <c r="H53" s="211">
        <v>9</v>
      </c>
      <c r="I53" s="211">
        <v>36</v>
      </c>
      <c r="J53" s="211">
        <v>23</v>
      </c>
      <c r="K53" s="211">
        <v>0</v>
      </c>
      <c r="L53" s="37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2607</v>
      </c>
      <c r="F54" s="211">
        <v>984</v>
      </c>
      <c r="G54" s="211">
        <v>4</v>
      </c>
      <c r="H54" s="211">
        <v>9</v>
      </c>
      <c r="I54" s="211">
        <v>10</v>
      </c>
      <c r="J54" s="211">
        <v>44</v>
      </c>
      <c r="K54" s="211">
        <v>0</v>
      </c>
      <c r="L54" s="37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393</v>
      </c>
      <c r="F55" s="211">
        <v>148</v>
      </c>
      <c r="G55" s="211">
        <v>0</v>
      </c>
      <c r="H55" s="211">
        <v>0</v>
      </c>
      <c r="I55" s="211">
        <v>2</v>
      </c>
      <c r="J55" s="211">
        <v>42</v>
      </c>
      <c r="K55" s="211">
        <v>0</v>
      </c>
      <c r="L55" s="37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16</v>
      </c>
      <c r="F56" s="211">
        <v>1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37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37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30"/>
      <c r="B58" s="28"/>
      <c r="C58" s="28"/>
      <c r="D58" s="134"/>
      <c r="E58" s="134"/>
      <c r="F58" s="134"/>
      <c r="G58" s="134"/>
      <c r="H58" s="134"/>
      <c r="I58" s="134"/>
      <c r="J58" s="134"/>
      <c r="K58" s="134"/>
      <c r="L58" s="37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s="29" customFormat="1" ht="1.5" customHeight="1" x14ac:dyDescent="0.2">
      <c r="A59" s="3"/>
      <c r="B59" s="39"/>
      <c r="C59" s="39"/>
      <c r="D59" s="38"/>
      <c r="E59" s="38"/>
      <c r="F59" s="38"/>
      <c r="G59" s="38"/>
      <c r="H59" s="38"/>
      <c r="I59" s="38"/>
      <c r="J59" s="38"/>
      <c r="K59" s="38"/>
      <c r="L59" s="37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</row>
    <row r="60" spans="1:56" ht="12.75" x14ac:dyDescent="0.2">
      <c r="A60" s="77" t="s">
        <v>499</v>
      </c>
      <c r="D60" s="12"/>
      <c r="E60" s="12"/>
      <c r="F60" s="12"/>
      <c r="G60" s="12"/>
      <c r="H60" s="12"/>
      <c r="I60" s="12"/>
      <c r="J60" s="12"/>
      <c r="K60" s="12"/>
    </row>
    <row r="61" spans="1:56" ht="12.75" x14ac:dyDescent="0.2">
      <c r="D61" s="12"/>
      <c r="E61" s="12"/>
      <c r="F61" s="12"/>
      <c r="G61" s="12"/>
      <c r="H61" s="12"/>
      <c r="I61" s="12"/>
      <c r="J61" s="12"/>
      <c r="K61" s="1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38">
    <tabColor rgb="FF92D050"/>
    <pageSetUpPr autoPageBreaks="0" fitToPage="1"/>
  </sheetPr>
  <dimension ref="A1:BD61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6384" width="9.28515625" style="5"/>
  </cols>
  <sheetData>
    <row r="1" spans="1:56" s="21" customFormat="1" ht="11.1" customHeight="1" x14ac:dyDescent="0.2">
      <c r="K1" s="31" t="s">
        <v>457</v>
      </c>
    </row>
    <row r="2" spans="1:56" ht="11.1" customHeight="1" x14ac:dyDescent="0.2"/>
    <row r="3" spans="1:56" s="65" customFormat="1" ht="12" customHeight="1" x14ac:dyDescent="0.2">
      <c r="A3" s="43" t="s">
        <v>240</v>
      </c>
    </row>
    <row r="4" spans="1:56" s="65" customFormat="1" ht="11.1" customHeight="1" x14ac:dyDescent="0.2">
      <c r="A4" s="43"/>
    </row>
    <row r="5" spans="1:56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56" ht="11.1" customHeight="1" x14ac:dyDescent="0.2">
      <c r="A6" s="33" t="s">
        <v>321</v>
      </c>
      <c r="B6" s="42"/>
      <c r="C6" s="42"/>
    </row>
    <row r="7" spans="1:56" ht="1.5" customHeight="1" x14ac:dyDescent="0.2">
      <c r="A7" s="100"/>
      <c r="B7" s="101"/>
      <c r="C7" s="101"/>
      <c r="D7" s="102"/>
      <c r="E7" s="102"/>
      <c r="F7" s="102"/>
      <c r="G7" s="102"/>
      <c r="H7" s="102"/>
      <c r="I7" s="102"/>
      <c r="J7" s="102"/>
      <c r="K7" s="102"/>
    </row>
    <row r="8" spans="1:56" s="46" customFormat="1" ht="33.75" x14ac:dyDescent="0.2">
      <c r="A8" s="265" t="s">
        <v>151</v>
      </c>
      <c r="B8" s="265"/>
      <c r="C8" s="45"/>
      <c r="D8" s="53" t="s">
        <v>1</v>
      </c>
      <c r="E8" s="176" t="s">
        <v>315</v>
      </c>
      <c r="F8" s="176" t="s">
        <v>316</v>
      </c>
      <c r="G8" s="176" t="s">
        <v>317</v>
      </c>
      <c r="H8" s="176" t="s">
        <v>102</v>
      </c>
      <c r="I8" s="176" t="s">
        <v>318</v>
      </c>
      <c r="J8" s="176" t="s">
        <v>8</v>
      </c>
      <c r="K8" s="53" t="s">
        <v>0</v>
      </c>
      <c r="L8" s="7"/>
      <c r="M8" s="7"/>
      <c r="N8" s="7"/>
      <c r="O8" s="7"/>
      <c r="P8" s="7"/>
      <c r="Q8" s="7"/>
      <c r="R8" s="7"/>
      <c r="S8" s="7"/>
      <c r="T8" s="7"/>
    </row>
    <row r="9" spans="1:56" s="56" customFormat="1" ht="1.5" customHeight="1" x14ac:dyDescent="0.2">
      <c r="A9" s="104"/>
      <c r="B9" s="104"/>
      <c r="C9" s="104"/>
      <c r="D9" s="105"/>
      <c r="E9" s="106"/>
      <c r="F9" s="106"/>
      <c r="G9" s="106"/>
      <c r="H9" s="105"/>
      <c r="I9" s="106"/>
      <c r="J9" s="105"/>
      <c r="K9" s="105"/>
      <c r="L9" s="51"/>
      <c r="M9" s="51"/>
      <c r="N9" s="51"/>
      <c r="O9" s="51"/>
      <c r="P9" s="51"/>
      <c r="Q9" s="51"/>
      <c r="R9" s="51"/>
      <c r="S9" s="51"/>
      <c r="T9" s="51"/>
    </row>
    <row r="10" spans="1:56" s="56" customFormat="1" ht="2.25" customHeight="1" x14ac:dyDescent="0.2">
      <c r="A10" s="55"/>
      <c r="B10" s="55"/>
      <c r="C10" s="55"/>
      <c r="D10" s="51"/>
      <c r="E10" s="52"/>
      <c r="F10" s="52"/>
      <c r="G10" s="52"/>
      <c r="H10" s="51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56" ht="13.5" customHeight="1" x14ac:dyDescent="0.2">
      <c r="A11" s="47"/>
      <c r="B11" s="40" t="s">
        <v>9</v>
      </c>
      <c r="C11" s="40"/>
      <c r="D11" s="37">
        <v>141</v>
      </c>
      <c r="E11" s="211">
        <v>103</v>
      </c>
      <c r="F11" s="211">
        <v>33</v>
      </c>
      <c r="G11" s="211">
        <v>0</v>
      </c>
      <c r="H11" s="211">
        <v>1</v>
      </c>
      <c r="I11" s="211">
        <v>1</v>
      </c>
      <c r="J11" s="211">
        <v>3</v>
      </c>
      <c r="K11" s="211">
        <v>0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15</v>
      </c>
      <c r="F12" s="211">
        <v>6</v>
      </c>
      <c r="G12" s="211">
        <v>0</v>
      </c>
      <c r="H12" s="211">
        <v>1</v>
      </c>
      <c r="I12" s="211">
        <v>0</v>
      </c>
      <c r="J12" s="211">
        <v>0</v>
      </c>
      <c r="K12" s="211">
        <v>0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ht="12.75" x14ac:dyDescent="0.2">
      <c r="A14" s="48" t="s">
        <v>165</v>
      </c>
      <c r="B14" s="23" t="s">
        <v>153</v>
      </c>
      <c r="C14" s="23"/>
      <c r="D14" s="211">
        <v>24</v>
      </c>
      <c r="E14" s="211">
        <v>18</v>
      </c>
      <c r="F14" s="211">
        <v>5</v>
      </c>
      <c r="G14" s="211">
        <v>0</v>
      </c>
      <c r="H14" s="211">
        <v>0</v>
      </c>
      <c r="I14" s="211">
        <v>0</v>
      </c>
      <c r="J14" s="211">
        <v>1</v>
      </c>
      <c r="K14" s="211">
        <v>0</v>
      </c>
      <c r="L14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/>
    </row>
    <row r="16" spans="1:56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/>
    </row>
    <row r="17" spans="1:12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/>
    </row>
    <row r="18" spans="1:12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/>
    </row>
    <row r="19" spans="1:12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/>
    </row>
    <row r="20" spans="1:12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/>
    </row>
    <row r="21" spans="1:12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4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/>
    </row>
    <row r="22" spans="1:12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/>
    </row>
    <row r="23" spans="1:12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/>
    </row>
    <row r="24" spans="1:12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/>
    </row>
    <row r="25" spans="1:12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/>
    </row>
    <row r="26" spans="1:12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/>
    </row>
    <row r="27" spans="1:12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2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/>
    </row>
    <row r="28" spans="1:12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4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/>
    </row>
    <row r="29" spans="1:12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/>
    </row>
    <row r="30" spans="1:12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5</v>
      </c>
      <c r="F30" s="211">
        <v>2</v>
      </c>
      <c r="G30" s="211">
        <v>0</v>
      </c>
      <c r="H30" s="211">
        <v>0</v>
      </c>
      <c r="I30" s="211">
        <v>0</v>
      </c>
      <c r="J30" s="211">
        <v>1</v>
      </c>
      <c r="K30" s="211">
        <v>0</v>
      </c>
      <c r="L30" s="211"/>
    </row>
    <row r="31" spans="1:12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/>
    </row>
    <row r="32" spans="1:12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1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/>
    </row>
    <row r="33" spans="1:56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1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/>
    </row>
    <row r="34" spans="1:56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/>
    </row>
    <row r="35" spans="1:56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/>
    </row>
    <row r="36" spans="1:56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1</v>
      </c>
      <c r="F36" s="211">
        <v>1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/>
    </row>
    <row r="37" spans="1:56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/>
    </row>
    <row r="38" spans="1:56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2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/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32</v>
      </c>
      <c r="F41" s="211">
        <v>10</v>
      </c>
      <c r="G41" s="211">
        <v>0</v>
      </c>
      <c r="H41" s="211">
        <v>0</v>
      </c>
      <c r="I41" s="211">
        <v>1</v>
      </c>
      <c r="J41" s="211">
        <v>1</v>
      </c>
      <c r="K41" s="211">
        <v>0</v>
      </c>
      <c r="L41" s="21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8</v>
      </c>
      <c r="F42" s="211">
        <v>4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14</v>
      </c>
      <c r="F43" s="211">
        <v>3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4</v>
      </c>
      <c r="F44" s="211">
        <v>2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2</v>
      </c>
      <c r="F49" s="211">
        <v>1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6</v>
      </c>
      <c r="F50" s="211">
        <v>0</v>
      </c>
      <c r="G50" s="211">
        <v>0</v>
      </c>
      <c r="H50" s="211">
        <v>0</v>
      </c>
      <c r="I50" s="211">
        <v>0</v>
      </c>
      <c r="J50" s="211">
        <v>1</v>
      </c>
      <c r="K50" s="211">
        <v>0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1</v>
      </c>
      <c r="F54" s="211">
        <v>2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30"/>
      <c r="B58" s="28"/>
      <c r="C58" s="28"/>
      <c r="D58" s="134"/>
      <c r="E58" s="134"/>
      <c r="F58" s="134"/>
      <c r="G58" s="134"/>
      <c r="H58" s="134"/>
      <c r="I58" s="134"/>
      <c r="J58" s="134"/>
      <c r="K58" s="134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s="29" customFormat="1" ht="1.5" customHeight="1" x14ac:dyDescent="0.2">
      <c r="A59" s="3"/>
      <c r="B59" s="39"/>
      <c r="C59" s="39"/>
      <c r="D59" s="38"/>
      <c r="E59" s="38"/>
      <c r="F59" s="38"/>
      <c r="G59" s="38"/>
      <c r="H59" s="38"/>
      <c r="I59" s="38"/>
      <c r="J59" s="38"/>
      <c r="K59" s="38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</row>
    <row r="60" spans="1:56" ht="12.75" x14ac:dyDescent="0.2">
      <c r="A60" s="77" t="s">
        <v>499</v>
      </c>
      <c r="D60" s="12"/>
      <c r="E60" s="12"/>
      <c r="F60" s="12"/>
      <c r="G60" s="12"/>
      <c r="H60" s="12"/>
      <c r="I60" s="12"/>
      <c r="J60" s="12"/>
      <c r="K60" s="12"/>
    </row>
    <row r="61" spans="1:56" ht="12.75" x14ac:dyDescent="0.2">
      <c r="D61" s="12"/>
      <c r="E61" s="12"/>
      <c r="F61" s="12"/>
      <c r="G61" s="12"/>
      <c r="H61" s="12"/>
      <c r="I61" s="12"/>
      <c r="J61" s="12"/>
      <c r="K61" s="1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lha39">
    <tabColor rgb="FF92D050"/>
    <pageSetUpPr autoPageBreaks="0"/>
  </sheetPr>
  <dimension ref="A1:AO59"/>
  <sheetViews>
    <sheetView showGridLines="0" zoomScaleNormal="100" zoomScaleSheetLayoutView="85" workbookViewId="0"/>
  </sheetViews>
  <sheetFormatPr defaultColWidth="41.7109375" defaultRowHeight="12.75" outlineLevelRow="1" x14ac:dyDescent="0.2"/>
  <cols>
    <col min="1" max="1" width="4" style="12" customWidth="1"/>
    <col min="2" max="2" width="41.7109375" style="12" customWidth="1"/>
    <col min="3" max="3" width="0.5703125" style="12" customWidth="1"/>
    <col min="4" max="4" width="7.7109375" style="12" customWidth="1"/>
    <col min="5" max="5" width="11.7109375" style="12" customWidth="1"/>
    <col min="6" max="6" width="11.28515625" style="12" customWidth="1"/>
    <col min="7" max="7" width="9.5703125" style="12" customWidth="1"/>
    <col min="8" max="8" width="10.28515625" style="12" customWidth="1"/>
    <col min="9" max="11" width="11.7109375" style="12" customWidth="1"/>
    <col min="12" max="12" width="10.7109375" style="12" customWidth="1"/>
    <col min="13" max="13" width="11.42578125" style="12" customWidth="1"/>
    <col min="14" max="14" width="8.7109375" style="12" customWidth="1"/>
    <col min="15" max="15" width="7.28515625" style="12" customWidth="1"/>
    <col min="16" max="16384" width="41.7109375" style="12"/>
  </cols>
  <sheetData>
    <row r="1" spans="1:41" s="21" customFormat="1" ht="11.1" customHeight="1" x14ac:dyDescent="0.2">
      <c r="N1" s="31" t="s">
        <v>456</v>
      </c>
    </row>
    <row r="2" spans="1:41" ht="11.1" customHeight="1" x14ac:dyDescent="0.2"/>
    <row r="3" spans="1:41" s="6" customFormat="1" ht="12" customHeight="1" x14ac:dyDescent="0.2">
      <c r="A3" s="43" t="s">
        <v>239</v>
      </c>
    </row>
    <row r="4" spans="1:41" s="6" customFormat="1" ht="11.1" customHeight="1" x14ac:dyDescent="0.2">
      <c r="A4" s="44"/>
    </row>
    <row r="5" spans="1:4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41" ht="11.1" customHeight="1" x14ac:dyDescent="0.2">
      <c r="A6" s="33" t="s">
        <v>321</v>
      </c>
      <c r="B6" s="42"/>
      <c r="C6" s="50"/>
    </row>
    <row r="7" spans="1:41" s="73" customFormat="1" ht="1.5" customHeight="1" x14ac:dyDescent="0.2">
      <c r="A7" s="121"/>
      <c r="B7" s="122"/>
      <c r="C7" s="136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41" ht="59.25" customHeight="1" x14ac:dyDescent="0.2">
      <c r="A8" s="265" t="s">
        <v>151</v>
      </c>
      <c r="B8" s="265"/>
      <c r="C8" s="45"/>
      <c r="D8" s="54" t="s">
        <v>1</v>
      </c>
      <c r="E8" s="177" t="s">
        <v>957</v>
      </c>
      <c r="F8" s="176" t="s">
        <v>511</v>
      </c>
      <c r="G8" s="176" t="s">
        <v>501</v>
      </c>
      <c r="H8" s="176" t="s">
        <v>502</v>
      </c>
      <c r="I8" s="176" t="s">
        <v>581</v>
      </c>
      <c r="J8" s="176" t="s">
        <v>582</v>
      </c>
      <c r="K8" s="176" t="s">
        <v>584</v>
      </c>
      <c r="L8" s="176" t="s">
        <v>585</v>
      </c>
      <c r="M8" s="176" t="s">
        <v>565</v>
      </c>
      <c r="N8" s="53" t="s">
        <v>0</v>
      </c>
      <c r="O8" s="79"/>
    </row>
    <row r="9" spans="1:41" s="73" customFormat="1" ht="1.5" customHeight="1" x14ac:dyDescent="0.2">
      <c r="A9" s="104"/>
      <c r="B9" s="104"/>
      <c r="C9" s="104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5"/>
      <c r="O9" s="135"/>
    </row>
    <row r="10" spans="1:41" s="73" customFormat="1" ht="1.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1"/>
      <c r="O10" s="135"/>
    </row>
    <row r="11" spans="1:41" s="5" customFormat="1" ht="13.5" customHeight="1" x14ac:dyDescent="0.2">
      <c r="A11" s="47"/>
      <c r="B11" s="40" t="s">
        <v>9</v>
      </c>
      <c r="C11" s="40"/>
      <c r="D11" s="37">
        <v>184622</v>
      </c>
      <c r="E11" s="211">
        <v>4877</v>
      </c>
      <c r="F11" s="211">
        <v>8184</v>
      </c>
      <c r="G11" s="211">
        <v>11100</v>
      </c>
      <c r="H11" s="211">
        <v>10817</v>
      </c>
      <c r="I11" s="211">
        <v>27118</v>
      </c>
      <c r="J11" s="211">
        <v>4830</v>
      </c>
      <c r="K11" s="211">
        <v>56590</v>
      </c>
      <c r="L11" s="211">
        <v>20318</v>
      </c>
      <c r="M11" s="211">
        <v>38933</v>
      </c>
      <c r="N11" s="211">
        <v>1855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</row>
    <row r="12" spans="1:41" s="29" customFormat="1" ht="11.25" x14ac:dyDescent="0.2">
      <c r="A12" s="48" t="s">
        <v>163</v>
      </c>
      <c r="B12" s="23" t="s">
        <v>152</v>
      </c>
      <c r="C12" s="23"/>
      <c r="D12" s="211">
        <v>6703</v>
      </c>
      <c r="E12" s="211">
        <v>280</v>
      </c>
      <c r="F12" s="211">
        <v>161</v>
      </c>
      <c r="G12" s="211">
        <v>214</v>
      </c>
      <c r="H12" s="211">
        <v>121</v>
      </c>
      <c r="I12" s="211">
        <v>182</v>
      </c>
      <c r="J12" s="211">
        <v>2808</v>
      </c>
      <c r="K12" s="211">
        <v>936</v>
      </c>
      <c r="L12" s="211">
        <v>384</v>
      </c>
      <c r="M12" s="211">
        <v>1524</v>
      </c>
      <c r="N12" s="211">
        <v>93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</row>
    <row r="13" spans="1:41" s="29" customFormat="1" ht="11.25" x14ac:dyDescent="0.2">
      <c r="A13" s="48" t="s">
        <v>164</v>
      </c>
      <c r="B13" s="23" t="s">
        <v>188</v>
      </c>
      <c r="C13" s="23"/>
      <c r="D13" s="211">
        <v>726</v>
      </c>
      <c r="E13" s="211">
        <v>13</v>
      </c>
      <c r="F13" s="211">
        <v>7</v>
      </c>
      <c r="G13" s="211">
        <v>31</v>
      </c>
      <c r="H13" s="211">
        <v>14</v>
      </c>
      <c r="I13" s="211">
        <v>1</v>
      </c>
      <c r="J13" s="211">
        <v>3</v>
      </c>
      <c r="K13" s="211">
        <v>302</v>
      </c>
      <c r="L13" s="211">
        <v>282</v>
      </c>
      <c r="M13" s="211">
        <v>69</v>
      </c>
      <c r="N13" s="211">
        <v>4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</row>
    <row r="14" spans="1:41" s="29" customFormat="1" ht="11.25" x14ac:dyDescent="0.2">
      <c r="A14" s="48" t="s">
        <v>165</v>
      </c>
      <c r="B14" s="23" t="s">
        <v>153</v>
      </c>
      <c r="C14" s="23"/>
      <c r="D14" s="211">
        <v>44128</v>
      </c>
      <c r="E14" s="211">
        <v>1062</v>
      </c>
      <c r="F14" s="211">
        <v>588</v>
      </c>
      <c r="G14" s="211">
        <v>2303</v>
      </c>
      <c r="H14" s="211">
        <v>2616</v>
      </c>
      <c r="I14" s="211">
        <v>601</v>
      </c>
      <c r="J14" s="211">
        <v>185</v>
      </c>
      <c r="K14" s="211">
        <v>20312</v>
      </c>
      <c r="L14" s="211">
        <v>8609</v>
      </c>
      <c r="M14" s="211">
        <v>7603</v>
      </c>
      <c r="N14" s="211">
        <v>249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</row>
    <row r="15" spans="1:41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115</v>
      </c>
      <c r="F15" s="211">
        <v>43</v>
      </c>
      <c r="G15" s="211">
        <v>236</v>
      </c>
      <c r="H15" s="211">
        <v>394</v>
      </c>
      <c r="I15" s="211">
        <v>327</v>
      </c>
      <c r="J15" s="211">
        <v>54</v>
      </c>
      <c r="K15" s="211">
        <v>2172</v>
      </c>
      <c r="L15" s="211">
        <v>841</v>
      </c>
      <c r="M15" s="211">
        <v>1244</v>
      </c>
      <c r="N15" s="211">
        <v>40</v>
      </c>
    </row>
    <row r="16" spans="1:41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26</v>
      </c>
      <c r="F16" s="211">
        <v>21</v>
      </c>
      <c r="G16" s="211">
        <v>62</v>
      </c>
      <c r="H16" s="211">
        <v>189</v>
      </c>
      <c r="I16" s="211">
        <v>26</v>
      </c>
      <c r="J16" s="211">
        <v>43</v>
      </c>
      <c r="K16" s="211">
        <v>75</v>
      </c>
      <c r="L16" s="211">
        <v>259</v>
      </c>
      <c r="M16" s="211">
        <v>151</v>
      </c>
      <c r="N16" s="211">
        <v>4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1</v>
      </c>
      <c r="F17" s="211">
        <v>1</v>
      </c>
      <c r="G17" s="211">
        <v>0</v>
      </c>
      <c r="H17" s="211">
        <v>0</v>
      </c>
      <c r="I17" s="211">
        <v>0</v>
      </c>
      <c r="J17" s="211">
        <v>0</v>
      </c>
      <c r="K17" s="211">
        <v>2</v>
      </c>
      <c r="L17" s="211">
        <v>3</v>
      </c>
      <c r="M17" s="211">
        <v>1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51</v>
      </c>
      <c r="F18" s="211">
        <v>23</v>
      </c>
      <c r="G18" s="211">
        <v>133</v>
      </c>
      <c r="H18" s="211">
        <v>195</v>
      </c>
      <c r="I18" s="211">
        <v>18</v>
      </c>
      <c r="J18" s="211">
        <v>6</v>
      </c>
      <c r="K18" s="211">
        <v>569</v>
      </c>
      <c r="L18" s="211">
        <v>1034</v>
      </c>
      <c r="M18" s="211">
        <v>208</v>
      </c>
      <c r="N18" s="211">
        <v>4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89</v>
      </c>
      <c r="F19" s="211">
        <v>12</v>
      </c>
      <c r="G19" s="211">
        <v>84</v>
      </c>
      <c r="H19" s="211">
        <v>117</v>
      </c>
      <c r="I19" s="211">
        <v>28</v>
      </c>
      <c r="J19" s="211">
        <v>3</v>
      </c>
      <c r="K19" s="211">
        <v>495</v>
      </c>
      <c r="L19" s="211">
        <v>301</v>
      </c>
      <c r="M19" s="211">
        <v>142</v>
      </c>
      <c r="N19" s="211">
        <v>14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59</v>
      </c>
      <c r="F20" s="211">
        <v>6</v>
      </c>
      <c r="G20" s="211">
        <v>67</v>
      </c>
      <c r="H20" s="211">
        <v>65</v>
      </c>
      <c r="I20" s="211">
        <v>3</v>
      </c>
      <c r="J20" s="211">
        <v>3</v>
      </c>
      <c r="K20" s="211">
        <v>495</v>
      </c>
      <c r="L20" s="211">
        <v>617</v>
      </c>
      <c r="M20" s="211">
        <v>81</v>
      </c>
      <c r="N20" s="211">
        <v>4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95</v>
      </c>
      <c r="F21" s="211">
        <v>28</v>
      </c>
      <c r="G21" s="211">
        <v>106</v>
      </c>
      <c r="H21" s="211">
        <v>79</v>
      </c>
      <c r="I21" s="211">
        <v>15</v>
      </c>
      <c r="J21" s="211">
        <v>37</v>
      </c>
      <c r="K21" s="211">
        <v>1582</v>
      </c>
      <c r="L21" s="211">
        <v>174</v>
      </c>
      <c r="M21" s="211">
        <v>414</v>
      </c>
      <c r="N21" s="211">
        <v>30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15</v>
      </c>
      <c r="F22" s="211">
        <v>10</v>
      </c>
      <c r="G22" s="211">
        <v>107</v>
      </c>
      <c r="H22" s="211">
        <v>40</v>
      </c>
      <c r="I22" s="211">
        <v>2</v>
      </c>
      <c r="J22" s="211">
        <v>0</v>
      </c>
      <c r="K22" s="211">
        <v>109</v>
      </c>
      <c r="L22" s="211">
        <v>328</v>
      </c>
      <c r="M22" s="211">
        <v>142</v>
      </c>
      <c r="N22" s="211">
        <v>2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27</v>
      </c>
      <c r="F23" s="211">
        <v>21</v>
      </c>
      <c r="G23" s="211">
        <v>40</v>
      </c>
      <c r="H23" s="211">
        <v>42</v>
      </c>
      <c r="I23" s="211">
        <v>5</v>
      </c>
      <c r="J23" s="211">
        <v>1</v>
      </c>
      <c r="K23" s="211">
        <v>238</v>
      </c>
      <c r="L23" s="211">
        <v>41</v>
      </c>
      <c r="M23" s="211">
        <v>96</v>
      </c>
      <c r="N23" s="211">
        <v>4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2</v>
      </c>
      <c r="G24" s="211">
        <v>8</v>
      </c>
      <c r="H24" s="211">
        <v>0</v>
      </c>
      <c r="I24" s="211">
        <v>0</v>
      </c>
      <c r="J24" s="211">
        <v>0</v>
      </c>
      <c r="K24" s="211">
        <v>6</v>
      </c>
      <c r="L24" s="211">
        <v>0</v>
      </c>
      <c r="M24" s="211">
        <v>2</v>
      </c>
      <c r="N24" s="211">
        <v>0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12</v>
      </c>
      <c r="F25" s="211">
        <v>28</v>
      </c>
      <c r="G25" s="211">
        <v>49</v>
      </c>
      <c r="H25" s="211">
        <v>102</v>
      </c>
      <c r="I25" s="211">
        <v>13</v>
      </c>
      <c r="J25" s="211">
        <v>3</v>
      </c>
      <c r="K25" s="211">
        <v>124</v>
      </c>
      <c r="L25" s="211">
        <v>161</v>
      </c>
      <c r="M25" s="211">
        <v>147</v>
      </c>
      <c r="N25" s="211">
        <v>2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5</v>
      </c>
      <c r="F26" s="211">
        <v>20</v>
      </c>
      <c r="G26" s="211">
        <v>41</v>
      </c>
      <c r="H26" s="211">
        <v>32</v>
      </c>
      <c r="I26" s="211">
        <v>1</v>
      </c>
      <c r="J26" s="211">
        <v>1</v>
      </c>
      <c r="K26" s="211">
        <v>50</v>
      </c>
      <c r="L26" s="211">
        <v>65</v>
      </c>
      <c r="M26" s="211">
        <v>103</v>
      </c>
      <c r="N26" s="211">
        <v>0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30</v>
      </c>
      <c r="F27" s="211">
        <v>39</v>
      </c>
      <c r="G27" s="211">
        <v>125</v>
      </c>
      <c r="H27" s="211">
        <v>194</v>
      </c>
      <c r="I27" s="211">
        <v>14</v>
      </c>
      <c r="J27" s="211">
        <v>0</v>
      </c>
      <c r="K27" s="211">
        <v>368</v>
      </c>
      <c r="L27" s="211">
        <v>876</v>
      </c>
      <c r="M27" s="211">
        <v>409</v>
      </c>
      <c r="N27" s="211">
        <v>5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72</v>
      </c>
      <c r="F28" s="211">
        <v>33</v>
      </c>
      <c r="G28" s="211">
        <v>167</v>
      </c>
      <c r="H28" s="211">
        <v>194</v>
      </c>
      <c r="I28" s="211">
        <v>16</v>
      </c>
      <c r="J28" s="211">
        <v>12</v>
      </c>
      <c r="K28" s="211">
        <v>1623</v>
      </c>
      <c r="L28" s="211">
        <v>922</v>
      </c>
      <c r="M28" s="211">
        <v>730</v>
      </c>
      <c r="N28" s="211">
        <v>14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6</v>
      </c>
      <c r="F29" s="211">
        <v>26</v>
      </c>
      <c r="G29" s="211">
        <v>58</v>
      </c>
      <c r="H29" s="211">
        <v>30</v>
      </c>
      <c r="I29" s="211">
        <v>0</v>
      </c>
      <c r="J29" s="211">
        <v>0</v>
      </c>
      <c r="K29" s="211">
        <v>482</v>
      </c>
      <c r="L29" s="211">
        <v>180</v>
      </c>
      <c r="M29" s="211">
        <v>264</v>
      </c>
      <c r="N29" s="211">
        <v>1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236</v>
      </c>
      <c r="F30" s="211">
        <v>101</v>
      </c>
      <c r="G30" s="211">
        <v>365</v>
      </c>
      <c r="H30" s="211">
        <v>363</v>
      </c>
      <c r="I30" s="211">
        <v>28</v>
      </c>
      <c r="J30" s="211">
        <v>7</v>
      </c>
      <c r="K30" s="211">
        <v>6137</v>
      </c>
      <c r="L30" s="211">
        <v>865</v>
      </c>
      <c r="M30" s="211">
        <v>1371</v>
      </c>
      <c r="N30" s="211">
        <v>66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7</v>
      </c>
      <c r="F31" s="211">
        <v>11</v>
      </c>
      <c r="G31" s="211">
        <v>36</v>
      </c>
      <c r="H31" s="211">
        <v>18</v>
      </c>
      <c r="I31" s="211">
        <v>0</v>
      </c>
      <c r="J31" s="211">
        <v>0</v>
      </c>
      <c r="K31" s="211">
        <v>87</v>
      </c>
      <c r="L31" s="211">
        <v>58</v>
      </c>
      <c r="M31" s="211">
        <v>46</v>
      </c>
      <c r="N31" s="211">
        <v>0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16</v>
      </c>
      <c r="F32" s="211">
        <v>22</v>
      </c>
      <c r="G32" s="211">
        <v>89</v>
      </c>
      <c r="H32" s="211">
        <v>71</v>
      </c>
      <c r="I32" s="211">
        <v>9</v>
      </c>
      <c r="J32" s="211">
        <v>1</v>
      </c>
      <c r="K32" s="211">
        <v>393</v>
      </c>
      <c r="L32" s="211">
        <v>313</v>
      </c>
      <c r="M32" s="211">
        <v>193</v>
      </c>
      <c r="N32" s="211">
        <v>1</v>
      </c>
    </row>
    <row r="33" spans="1:41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23</v>
      </c>
      <c r="F33" s="211">
        <v>36</v>
      </c>
      <c r="G33" s="211">
        <v>121</v>
      </c>
      <c r="H33" s="211">
        <v>107</v>
      </c>
      <c r="I33" s="211">
        <v>14</v>
      </c>
      <c r="J33" s="211">
        <v>4</v>
      </c>
      <c r="K33" s="211">
        <v>1308</v>
      </c>
      <c r="L33" s="211">
        <v>313</v>
      </c>
      <c r="M33" s="211">
        <v>395</v>
      </c>
      <c r="N33" s="211">
        <v>5</v>
      </c>
    </row>
    <row r="34" spans="1:41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15</v>
      </c>
      <c r="F34" s="211">
        <v>23</v>
      </c>
      <c r="G34" s="211">
        <v>70</v>
      </c>
      <c r="H34" s="211">
        <v>109</v>
      </c>
      <c r="I34" s="211">
        <v>7</v>
      </c>
      <c r="J34" s="211">
        <v>0</v>
      </c>
      <c r="K34" s="211">
        <v>703</v>
      </c>
      <c r="L34" s="211">
        <v>672</v>
      </c>
      <c r="M34" s="211">
        <v>282</v>
      </c>
      <c r="N34" s="211">
        <v>5</v>
      </c>
    </row>
    <row r="35" spans="1:41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4</v>
      </c>
      <c r="F35" s="211">
        <v>4</v>
      </c>
      <c r="G35" s="211">
        <v>36</v>
      </c>
      <c r="H35" s="211">
        <v>28</v>
      </c>
      <c r="I35" s="211">
        <v>5</v>
      </c>
      <c r="J35" s="211">
        <v>0</v>
      </c>
      <c r="K35" s="211">
        <v>314</v>
      </c>
      <c r="L35" s="211">
        <v>87</v>
      </c>
      <c r="M35" s="211">
        <v>120</v>
      </c>
      <c r="N35" s="211">
        <v>2</v>
      </c>
    </row>
    <row r="36" spans="1:41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97</v>
      </c>
      <c r="F36" s="211">
        <v>23</v>
      </c>
      <c r="G36" s="211">
        <v>90</v>
      </c>
      <c r="H36" s="211">
        <v>120</v>
      </c>
      <c r="I36" s="211">
        <v>11</v>
      </c>
      <c r="J36" s="211">
        <v>6</v>
      </c>
      <c r="K36" s="211">
        <v>1698</v>
      </c>
      <c r="L36" s="211">
        <v>232</v>
      </c>
      <c r="M36" s="211">
        <v>573</v>
      </c>
      <c r="N36" s="211">
        <v>21</v>
      </c>
    </row>
    <row r="37" spans="1:41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16</v>
      </c>
      <c r="F37" s="211">
        <v>13</v>
      </c>
      <c r="G37" s="211">
        <v>39</v>
      </c>
      <c r="H37" s="211">
        <v>62</v>
      </c>
      <c r="I37" s="211">
        <v>9</v>
      </c>
      <c r="J37" s="211">
        <v>0</v>
      </c>
      <c r="K37" s="211">
        <v>198</v>
      </c>
      <c r="L37" s="211">
        <v>127</v>
      </c>
      <c r="M37" s="211">
        <v>168</v>
      </c>
      <c r="N37" s="211">
        <v>5</v>
      </c>
    </row>
    <row r="38" spans="1:41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45</v>
      </c>
      <c r="F38" s="211">
        <v>42</v>
      </c>
      <c r="G38" s="211">
        <v>174</v>
      </c>
      <c r="H38" s="211">
        <v>65</v>
      </c>
      <c r="I38" s="211">
        <v>50</v>
      </c>
      <c r="J38" s="211">
        <v>4</v>
      </c>
      <c r="K38" s="211">
        <v>1084</v>
      </c>
      <c r="L38" s="211">
        <v>140</v>
      </c>
      <c r="M38" s="211">
        <v>321</v>
      </c>
      <c r="N38" s="211">
        <v>20</v>
      </c>
    </row>
    <row r="39" spans="1:41" s="29" customFormat="1" ht="11.25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5</v>
      </c>
      <c r="F39" s="211">
        <v>11</v>
      </c>
      <c r="G39" s="211">
        <v>81</v>
      </c>
      <c r="H39" s="211">
        <v>6</v>
      </c>
      <c r="I39" s="211">
        <v>1</v>
      </c>
      <c r="J39" s="211">
        <v>0</v>
      </c>
      <c r="K39" s="211">
        <v>51</v>
      </c>
      <c r="L39" s="211">
        <v>8</v>
      </c>
      <c r="M39" s="211">
        <v>24</v>
      </c>
      <c r="N39" s="211">
        <v>1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</row>
    <row r="40" spans="1:41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30</v>
      </c>
      <c r="F40" s="211">
        <v>52</v>
      </c>
      <c r="G40" s="211">
        <v>267</v>
      </c>
      <c r="H40" s="211">
        <v>148</v>
      </c>
      <c r="I40" s="211">
        <v>22</v>
      </c>
      <c r="J40" s="211">
        <v>39</v>
      </c>
      <c r="K40" s="211">
        <v>419</v>
      </c>
      <c r="L40" s="211">
        <v>407</v>
      </c>
      <c r="M40" s="211">
        <v>1613</v>
      </c>
      <c r="N40" s="211">
        <v>22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</row>
    <row r="41" spans="1:41" s="29" customFormat="1" ht="11.25" x14ac:dyDescent="0.2">
      <c r="A41" s="48" t="s">
        <v>168</v>
      </c>
      <c r="B41" s="24" t="s">
        <v>154</v>
      </c>
      <c r="C41" s="24"/>
      <c r="D41" s="211">
        <v>28761</v>
      </c>
      <c r="E41" s="211">
        <v>926</v>
      </c>
      <c r="F41" s="211">
        <v>350</v>
      </c>
      <c r="G41" s="211">
        <v>1960</v>
      </c>
      <c r="H41" s="211">
        <v>415</v>
      </c>
      <c r="I41" s="211">
        <v>158</v>
      </c>
      <c r="J41" s="211">
        <v>106</v>
      </c>
      <c r="K41" s="211">
        <v>18266</v>
      </c>
      <c r="L41" s="211">
        <v>1680</v>
      </c>
      <c r="M41" s="211">
        <v>4544</v>
      </c>
      <c r="N41" s="211">
        <v>356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</row>
    <row r="42" spans="1:41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1139</v>
      </c>
      <c r="F42" s="211">
        <v>456</v>
      </c>
      <c r="G42" s="211">
        <v>1224</v>
      </c>
      <c r="H42" s="211">
        <v>2885</v>
      </c>
      <c r="I42" s="211">
        <v>6882</v>
      </c>
      <c r="J42" s="211">
        <v>173</v>
      </c>
      <c r="K42" s="211">
        <v>6614</v>
      </c>
      <c r="L42" s="211">
        <v>1823</v>
      </c>
      <c r="M42" s="211">
        <v>3679</v>
      </c>
      <c r="N42" s="211">
        <v>300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</row>
    <row r="43" spans="1:41" s="29" customFormat="1" ht="11.25" x14ac:dyDescent="0.2">
      <c r="A43" s="48" t="s">
        <v>170</v>
      </c>
      <c r="B43" s="24" t="s">
        <v>156</v>
      </c>
      <c r="C43" s="24"/>
      <c r="D43" s="211">
        <v>9747</v>
      </c>
      <c r="E43" s="211">
        <v>122</v>
      </c>
      <c r="F43" s="211">
        <v>85</v>
      </c>
      <c r="G43" s="211">
        <v>454</v>
      </c>
      <c r="H43" s="211">
        <v>1230</v>
      </c>
      <c r="I43" s="211">
        <v>1027</v>
      </c>
      <c r="J43" s="211">
        <v>52</v>
      </c>
      <c r="K43" s="211">
        <v>1132</v>
      </c>
      <c r="L43" s="211">
        <v>4288</v>
      </c>
      <c r="M43" s="211">
        <v>1312</v>
      </c>
      <c r="N43" s="211">
        <v>45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</row>
    <row r="44" spans="1:41" s="29" customFormat="1" ht="11.25" x14ac:dyDescent="0.2">
      <c r="A44" s="48" t="s">
        <v>171</v>
      </c>
      <c r="B44" s="24" t="s">
        <v>157</v>
      </c>
      <c r="C44" s="24"/>
      <c r="D44" s="211">
        <v>11778</v>
      </c>
      <c r="E44" s="211">
        <v>498</v>
      </c>
      <c r="F44" s="211">
        <v>67</v>
      </c>
      <c r="G44" s="211">
        <v>367</v>
      </c>
      <c r="H44" s="211">
        <v>327</v>
      </c>
      <c r="I44" s="211">
        <v>5182</v>
      </c>
      <c r="J44" s="211">
        <v>80</v>
      </c>
      <c r="K44" s="211">
        <v>729</v>
      </c>
      <c r="L44" s="211">
        <v>147</v>
      </c>
      <c r="M44" s="211">
        <v>4147</v>
      </c>
      <c r="N44" s="211">
        <v>234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</row>
    <row r="45" spans="1:41" s="29" customFormat="1" ht="11.25" x14ac:dyDescent="0.2">
      <c r="A45" s="48" t="s">
        <v>172</v>
      </c>
      <c r="B45" s="24" t="s">
        <v>190</v>
      </c>
      <c r="C45" s="24"/>
      <c r="D45" s="211">
        <v>791</v>
      </c>
      <c r="E45" s="211">
        <v>35</v>
      </c>
      <c r="F45" s="211">
        <v>206</v>
      </c>
      <c r="G45" s="211">
        <v>256</v>
      </c>
      <c r="H45" s="211">
        <v>67</v>
      </c>
      <c r="I45" s="211">
        <v>36</v>
      </c>
      <c r="J45" s="211">
        <v>0</v>
      </c>
      <c r="K45" s="211">
        <v>76</v>
      </c>
      <c r="L45" s="211">
        <v>24</v>
      </c>
      <c r="M45" s="211">
        <v>80</v>
      </c>
      <c r="N45" s="211">
        <v>11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</row>
    <row r="46" spans="1:41" s="29" customFormat="1" ht="11.25" x14ac:dyDescent="0.2">
      <c r="A46" s="48" t="s">
        <v>173</v>
      </c>
      <c r="B46" s="24" t="s">
        <v>191</v>
      </c>
      <c r="C46" s="24"/>
      <c r="D46" s="211">
        <v>558</v>
      </c>
      <c r="E46" s="211">
        <v>50</v>
      </c>
      <c r="F46" s="211">
        <v>55</v>
      </c>
      <c r="G46" s="211">
        <v>137</v>
      </c>
      <c r="H46" s="211">
        <v>166</v>
      </c>
      <c r="I46" s="211">
        <v>15</v>
      </c>
      <c r="J46" s="211">
        <v>5</v>
      </c>
      <c r="K46" s="211">
        <v>48</v>
      </c>
      <c r="L46" s="211">
        <v>2</v>
      </c>
      <c r="M46" s="211">
        <v>71</v>
      </c>
      <c r="N46" s="211">
        <v>9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</row>
    <row r="47" spans="1:41" s="29" customFormat="1" ht="11.25" x14ac:dyDescent="0.2">
      <c r="A47" s="48" t="s">
        <v>174</v>
      </c>
      <c r="B47" s="24" t="s">
        <v>192</v>
      </c>
      <c r="C47" s="24"/>
      <c r="D47" s="211">
        <v>774</v>
      </c>
      <c r="E47" s="211">
        <v>61</v>
      </c>
      <c r="F47" s="211">
        <v>21</v>
      </c>
      <c r="G47" s="211">
        <v>92</v>
      </c>
      <c r="H47" s="211">
        <v>46</v>
      </c>
      <c r="I47" s="211">
        <v>82</v>
      </c>
      <c r="J47" s="211">
        <v>21</v>
      </c>
      <c r="K47" s="211">
        <v>153</v>
      </c>
      <c r="L47" s="211">
        <v>12</v>
      </c>
      <c r="M47" s="211">
        <v>265</v>
      </c>
      <c r="N47" s="211">
        <v>21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</row>
    <row r="48" spans="1:41" s="29" customFormat="1" ht="11.25" x14ac:dyDescent="0.2">
      <c r="A48" s="48" t="s">
        <v>175</v>
      </c>
      <c r="B48" s="24" t="s">
        <v>195</v>
      </c>
      <c r="C48" s="24"/>
      <c r="D48" s="211">
        <v>2840</v>
      </c>
      <c r="E48" s="211">
        <v>95</v>
      </c>
      <c r="F48" s="211">
        <v>521</v>
      </c>
      <c r="G48" s="211">
        <v>457</v>
      </c>
      <c r="H48" s="211">
        <v>532</v>
      </c>
      <c r="I48" s="211">
        <v>85</v>
      </c>
      <c r="J48" s="211">
        <v>23</v>
      </c>
      <c r="K48" s="211">
        <v>457</v>
      </c>
      <c r="L48" s="211">
        <v>105</v>
      </c>
      <c r="M48" s="211">
        <v>526</v>
      </c>
      <c r="N48" s="211">
        <v>39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</row>
    <row r="49" spans="1:41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143</v>
      </c>
      <c r="F49" s="211">
        <v>100</v>
      </c>
      <c r="G49" s="211">
        <v>403</v>
      </c>
      <c r="H49" s="211">
        <v>1173</v>
      </c>
      <c r="I49" s="211">
        <v>1079</v>
      </c>
      <c r="J49" s="211">
        <v>627</v>
      </c>
      <c r="K49" s="211">
        <v>3690</v>
      </c>
      <c r="L49" s="211">
        <v>1084</v>
      </c>
      <c r="M49" s="211">
        <v>5926</v>
      </c>
      <c r="N49" s="211">
        <v>89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</row>
    <row r="50" spans="1:41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94</v>
      </c>
      <c r="F50" s="211">
        <v>449</v>
      </c>
      <c r="G50" s="211">
        <v>577</v>
      </c>
      <c r="H50" s="211">
        <v>351</v>
      </c>
      <c r="I50" s="211">
        <v>3297</v>
      </c>
      <c r="J50" s="211">
        <v>390</v>
      </c>
      <c r="K50" s="211">
        <v>1147</v>
      </c>
      <c r="L50" s="211">
        <v>886</v>
      </c>
      <c r="M50" s="211">
        <v>3222</v>
      </c>
      <c r="N50" s="211">
        <v>96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</row>
    <row r="51" spans="1:41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36</v>
      </c>
      <c r="F51" s="211">
        <v>482</v>
      </c>
      <c r="G51" s="211">
        <v>76</v>
      </c>
      <c r="H51" s="211">
        <v>56</v>
      </c>
      <c r="I51" s="211">
        <v>667</v>
      </c>
      <c r="J51" s="211">
        <v>2</v>
      </c>
      <c r="K51" s="211">
        <v>94</v>
      </c>
      <c r="L51" s="211">
        <v>34</v>
      </c>
      <c r="M51" s="211">
        <v>417</v>
      </c>
      <c r="N51" s="211">
        <v>32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</row>
    <row r="52" spans="1:41" s="29" customFormat="1" ht="11.25" x14ac:dyDescent="0.2">
      <c r="A52" s="48" t="s">
        <v>179</v>
      </c>
      <c r="B52" s="24" t="s">
        <v>194</v>
      </c>
      <c r="C52" s="24"/>
      <c r="D52" s="211">
        <v>16626</v>
      </c>
      <c r="E52" s="211">
        <v>146</v>
      </c>
      <c r="F52" s="211">
        <v>4165</v>
      </c>
      <c r="G52" s="211">
        <v>1206</v>
      </c>
      <c r="H52" s="211">
        <v>461</v>
      </c>
      <c r="I52" s="211">
        <v>6642</v>
      </c>
      <c r="J52" s="211">
        <v>69</v>
      </c>
      <c r="K52" s="211">
        <v>1095</v>
      </c>
      <c r="L52" s="211">
        <v>364</v>
      </c>
      <c r="M52" s="211">
        <v>2393</v>
      </c>
      <c r="N52" s="211">
        <v>85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</row>
    <row r="53" spans="1:41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51</v>
      </c>
      <c r="F53" s="211">
        <v>120</v>
      </c>
      <c r="G53" s="211">
        <v>794</v>
      </c>
      <c r="H53" s="211">
        <v>65</v>
      </c>
      <c r="I53" s="211">
        <v>175</v>
      </c>
      <c r="J53" s="211">
        <v>52</v>
      </c>
      <c r="K53" s="211">
        <v>178</v>
      </c>
      <c r="L53" s="211">
        <v>67</v>
      </c>
      <c r="M53" s="211">
        <v>291</v>
      </c>
      <c r="N53" s="211">
        <v>36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</row>
    <row r="54" spans="1:41" s="29" customFormat="1" ht="11.25" x14ac:dyDescent="0.2">
      <c r="A54" s="48" t="s">
        <v>181</v>
      </c>
      <c r="B54" s="24" t="s">
        <v>196</v>
      </c>
      <c r="C54" s="24"/>
      <c r="D54" s="211">
        <v>3658</v>
      </c>
      <c r="E54" s="211">
        <v>86</v>
      </c>
      <c r="F54" s="211">
        <v>279</v>
      </c>
      <c r="G54" s="211">
        <v>198</v>
      </c>
      <c r="H54" s="211">
        <v>114</v>
      </c>
      <c r="I54" s="211">
        <v>844</v>
      </c>
      <c r="J54" s="211">
        <v>168</v>
      </c>
      <c r="K54" s="211">
        <v>866</v>
      </c>
      <c r="L54" s="211">
        <v>109</v>
      </c>
      <c r="M54" s="211">
        <v>944</v>
      </c>
      <c r="N54" s="211">
        <v>50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</row>
    <row r="55" spans="1:41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5</v>
      </c>
      <c r="F55" s="211">
        <v>6</v>
      </c>
      <c r="G55" s="211">
        <v>2</v>
      </c>
      <c r="H55" s="211">
        <v>22</v>
      </c>
      <c r="I55" s="211">
        <v>139</v>
      </c>
      <c r="J55" s="211">
        <v>27</v>
      </c>
      <c r="K55" s="211">
        <v>23</v>
      </c>
      <c r="L55" s="211">
        <v>2</v>
      </c>
      <c r="M55" s="211">
        <v>277</v>
      </c>
      <c r="N55" s="211">
        <v>82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</row>
    <row r="56" spans="1:41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3</v>
      </c>
      <c r="G56" s="211">
        <v>1</v>
      </c>
      <c r="H56" s="211">
        <v>2</v>
      </c>
      <c r="I56" s="211">
        <v>1</v>
      </c>
      <c r="J56" s="211">
        <v>0</v>
      </c>
      <c r="K56" s="211">
        <v>2</v>
      </c>
      <c r="L56" s="211">
        <v>1</v>
      </c>
      <c r="M56" s="211">
        <v>6</v>
      </c>
      <c r="N56" s="211">
        <v>1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</row>
    <row r="57" spans="1:41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</row>
    <row r="58" spans="1:41" ht="1.5" customHeight="1" x14ac:dyDescent="0.2">
      <c r="A58" s="138"/>
      <c r="B58" s="133"/>
      <c r="C58" s="133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</row>
    <row r="59" spans="1:41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lha40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7.7109375" defaultRowHeight="12.75" outlineLevelRow="1" x14ac:dyDescent="0.2"/>
  <cols>
    <col min="1" max="1" width="4" style="12" customWidth="1"/>
    <col min="2" max="2" width="41.7109375" style="12" customWidth="1"/>
    <col min="3" max="3" width="0.5703125" style="12" customWidth="1"/>
    <col min="4" max="4" width="8.7109375" style="12" customWidth="1"/>
    <col min="5" max="5" width="11.7109375" style="12" customWidth="1"/>
    <col min="6" max="6" width="11.28515625" style="12" customWidth="1"/>
    <col min="7" max="7" width="9.42578125" style="12" customWidth="1"/>
    <col min="8" max="8" width="10.28515625" style="12" customWidth="1"/>
    <col min="9" max="12" width="11.7109375" style="12" customWidth="1"/>
    <col min="13" max="13" width="11" style="12" customWidth="1"/>
    <col min="14" max="14" width="8.7109375" style="12" customWidth="1"/>
    <col min="15" max="16384" width="7.7109375" style="12"/>
  </cols>
  <sheetData>
    <row r="1" spans="1:54" s="21" customFormat="1" ht="11.1" customHeight="1" x14ac:dyDescent="0.2">
      <c r="N1" s="31" t="s">
        <v>455</v>
      </c>
    </row>
    <row r="2" spans="1:54" ht="11.1" customHeight="1" x14ac:dyDescent="0.2"/>
    <row r="3" spans="1:54" s="6" customFormat="1" ht="12" customHeight="1" x14ac:dyDescent="0.2">
      <c r="A3" s="43" t="s">
        <v>238</v>
      </c>
    </row>
    <row r="4" spans="1:54" s="6" customFormat="1" ht="11.1" customHeight="1" x14ac:dyDescent="0.2">
      <c r="A4" s="44"/>
    </row>
    <row r="5" spans="1:5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4" ht="11.1" customHeight="1" x14ac:dyDescent="0.2">
      <c r="A6" s="33" t="s">
        <v>321</v>
      </c>
      <c r="B6" s="42"/>
      <c r="C6" s="50"/>
    </row>
    <row r="7" spans="1:54" s="73" customFormat="1" ht="1.5" customHeight="1" x14ac:dyDescent="0.2">
      <c r="A7" s="121"/>
      <c r="B7" s="122"/>
      <c r="C7" s="136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54" ht="59.25" customHeight="1" x14ac:dyDescent="0.2">
      <c r="A8" s="265" t="s">
        <v>151</v>
      </c>
      <c r="B8" s="265"/>
      <c r="C8" s="45"/>
      <c r="D8" s="54" t="s">
        <v>1</v>
      </c>
      <c r="E8" s="177" t="s">
        <v>957</v>
      </c>
      <c r="F8" s="176" t="s">
        <v>511</v>
      </c>
      <c r="G8" s="176" t="s">
        <v>501</v>
      </c>
      <c r="H8" s="176" t="s">
        <v>502</v>
      </c>
      <c r="I8" s="176" t="s">
        <v>581</v>
      </c>
      <c r="J8" s="176" t="s">
        <v>582</v>
      </c>
      <c r="K8" s="176" t="s">
        <v>584</v>
      </c>
      <c r="L8" s="176" t="s">
        <v>585</v>
      </c>
      <c r="M8" s="176" t="s">
        <v>565</v>
      </c>
      <c r="N8" s="53" t="s">
        <v>0</v>
      </c>
    </row>
    <row r="9" spans="1:54" s="73" customFormat="1" ht="1.5" customHeight="1" x14ac:dyDescent="0.2">
      <c r="A9" s="104"/>
      <c r="B9" s="104"/>
      <c r="C9" s="104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5"/>
    </row>
    <row r="10" spans="1:54" s="73" customFormat="1" ht="1.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1"/>
    </row>
    <row r="11" spans="1:54" s="5" customFormat="1" ht="13.5" customHeight="1" x14ac:dyDescent="0.2">
      <c r="A11" s="47"/>
      <c r="B11" s="40" t="s">
        <v>9</v>
      </c>
      <c r="C11" s="40"/>
      <c r="D11" s="37">
        <v>141</v>
      </c>
      <c r="E11" s="211">
        <v>6</v>
      </c>
      <c r="F11" s="211">
        <v>2</v>
      </c>
      <c r="G11" s="211">
        <v>9</v>
      </c>
      <c r="H11" s="211">
        <v>0</v>
      </c>
      <c r="I11" s="211">
        <v>5</v>
      </c>
      <c r="J11" s="211">
        <v>13</v>
      </c>
      <c r="K11" s="211">
        <v>54</v>
      </c>
      <c r="L11" s="211">
        <v>28</v>
      </c>
      <c r="M11" s="211">
        <v>24</v>
      </c>
      <c r="N11" s="211">
        <v>0</v>
      </c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</row>
    <row r="12" spans="1:54" s="29" customFormat="1" ht="11.25" x14ac:dyDescent="0.2">
      <c r="A12" s="48" t="s">
        <v>163</v>
      </c>
      <c r="B12" s="23" t="s">
        <v>152</v>
      </c>
      <c r="C12" s="23"/>
      <c r="D12" s="211">
        <v>22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12</v>
      </c>
      <c r="K12" s="211">
        <v>2</v>
      </c>
      <c r="L12" s="211">
        <v>3</v>
      </c>
      <c r="M12" s="211">
        <v>5</v>
      </c>
      <c r="N12" s="211">
        <v>0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</row>
    <row r="13" spans="1:54" s="29" customFormat="1" ht="11.25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</row>
    <row r="14" spans="1:54" s="29" customFormat="1" ht="11.25" x14ac:dyDescent="0.2">
      <c r="A14" s="48" t="s">
        <v>165</v>
      </c>
      <c r="B14" s="23" t="s">
        <v>153</v>
      </c>
      <c r="C14" s="23"/>
      <c r="D14" s="211">
        <v>24</v>
      </c>
      <c r="E14" s="211">
        <v>1</v>
      </c>
      <c r="F14" s="211">
        <v>0</v>
      </c>
      <c r="G14" s="211">
        <v>3</v>
      </c>
      <c r="H14" s="211">
        <v>0</v>
      </c>
      <c r="I14" s="211">
        <v>1</v>
      </c>
      <c r="J14" s="211">
        <v>0</v>
      </c>
      <c r="K14" s="211">
        <v>14</v>
      </c>
      <c r="L14" s="211">
        <v>4</v>
      </c>
      <c r="M14" s="211">
        <v>1</v>
      </c>
      <c r="N14" s="211">
        <v>0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</row>
    <row r="15" spans="1:54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54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0</v>
      </c>
      <c r="I21" s="211">
        <v>1</v>
      </c>
      <c r="J21" s="211">
        <v>0</v>
      </c>
      <c r="K21" s="211">
        <v>3</v>
      </c>
      <c r="L21" s="211">
        <v>0</v>
      </c>
      <c r="M21" s="211">
        <v>0</v>
      </c>
      <c r="N21" s="211">
        <v>0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2</v>
      </c>
      <c r="M27" s="211">
        <v>0</v>
      </c>
      <c r="N27" s="211">
        <v>0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1</v>
      </c>
      <c r="H28" s="211">
        <v>0</v>
      </c>
      <c r="I28" s="211">
        <v>0</v>
      </c>
      <c r="J28" s="211">
        <v>0</v>
      </c>
      <c r="K28" s="211">
        <v>1</v>
      </c>
      <c r="L28" s="211">
        <v>1</v>
      </c>
      <c r="M28" s="211">
        <v>1</v>
      </c>
      <c r="N28" s="211">
        <v>0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1</v>
      </c>
      <c r="F30" s="211">
        <v>0</v>
      </c>
      <c r="G30" s="211">
        <v>1</v>
      </c>
      <c r="H30" s="211">
        <v>0</v>
      </c>
      <c r="I30" s="211">
        <v>0</v>
      </c>
      <c r="J30" s="211">
        <v>0</v>
      </c>
      <c r="K30" s="211">
        <v>6</v>
      </c>
      <c r="L30" s="211">
        <v>0</v>
      </c>
      <c r="M30" s="211">
        <v>0</v>
      </c>
      <c r="N30" s="211">
        <v>0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1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54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1</v>
      </c>
      <c r="L33" s="211">
        <v>0</v>
      </c>
      <c r="M33" s="211">
        <v>0</v>
      </c>
      <c r="N33" s="211">
        <v>0</v>
      </c>
    </row>
    <row r="34" spans="1:54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54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54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2</v>
      </c>
      <c r="L36" s="211">
        <v>0</v>
      </c>
      <c r="M36" s="211">
        <v>0</v>
      </c>
      <c r="N36" s="211">
        <v>0</v>
      </c>
    </row>
    <row r="37" spans="1:5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54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1</v>
      </c>
      <c r="L38" s="211">
        <v>1</v>
      </c>
      <c r="M38" s="211">
        <v>0</v>
      </c>
      <c r="N38" s="211">
        <v>0</v>
      </c>
    </row>
    <row r="39" spans="1:54" s="29" customFormat="1" ht="11.25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</row>
    <row r="40" spans="1:54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1</v>
      </c>
      <c r="N40" s="211">
        <v>0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</row>
    <row r="41" spans="1:54" s="29" customFormat="1" ht="11.25" x14ac:dyDescent="0.2">
      <c r="A41" s="48" t="s">
        <v>168</v>
      </c>
      <c r="B41" s="24" t="s">
        <v>154</v>
      </c>
      <c r="C41" s="24"/>
      <c r="D41" s="211">
        <v>44</v>
      </c>
      <c r="E41" s="211">
        <v>3</v>
      </c>
      <c r="F41" s="211">
        <v>0</v>
      </c>
      <c r="G41" s="211">
        <v>4</v>
      </c>
      <c r="H41" s="211">
        <v>0</v>
      </c>
      <c r="I41" s="211">
        <v>0</v>
      </c>
      <c r="J41" s="211">
        <v>0</v>
      </c>
      <c r="K41" s="211">
        <v>26</v>
      </c>
      <c r="L41" s="211">
        <v>5</v>
      </c>
      <c r="M41" s="211">
        <v>6</v>
      </c>
      <c r="N41" s="211">
        <v>0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</row>
    <row r="42" spans="1:54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1</v>
      </c>
      <c r="G42" s="211">
        <v>1</v>
      </c>
      <c r="H42" s="211">
        <v>0</v>
      </c>
      <c r="I42" s="211">
        <v>1</v>
      </c>
      <c r="J42" s="211">
        <v>1</v>
      </c>
      <c r="K42" s="211">
        <v>3</v>
      </c>
      <c r="L42" s="211">
        <v>1</v>
      </c>
      <c r="M42" s="211">
        <v>4</v>
      </c>
      <c r="N42" s="211">
        <v>0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</row>
    <row r="43" spans="1:54" s="29" customFormat="1" ht="11.25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2</v>
      </c>
      <c r="L43" s="211">
        <v>12</v>
      </c>
      <c r="M43" s="211">
        <v>3</v>
      </c>
      <c r="N43" s="211">
        <v>0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</row>
    <row r="44" spans="1:54" s="29" customFormat="1" ht="11.25" x14ac:dyDescent="0.2">
      <c r="A44" s="48" t="s">
        <v>171</v>
      </c>
      <c r="B44" s="24" t="s">
        <v>157</v>
      </c>
      <c r="C44" s="24"/>
      <c r="D44" s="211">
        <v>6</v>
      </c>
      <c r="E44" s="211">
        <v>2</v>
      </c>
      <c r="F44" s="211">
        <v>0</v>
      </c>
      <c r="G44" s="211">
        <v>0</v>
      </c>
      <c r="H44" s="211">
        <v>0</v>
      </c>
      <c r="I44" s="211">
        <v>2</v>
      </c>
      <c r="J44" s="211">
        <v>0</v>
      </c>
      <c r="K44" s="211">
        <v>1</v>
      </c>
      <c r="L44" s="211">
        <v>0</v>
      </c>
      <c r="M44" s="211">
        <v>1</v>
      </c>
      <c r="N44" s="211">
        <v>0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</row>
    <row r="45" spans="1:54" s="29" customFormat="1" ht="11.25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1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</row>
    <row r="46" spans="1:54" s="29" customFormat="1" ht="11.25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</row>
    <row r="47" spans="1:54" s="29" customFormat="1" ht="11.25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</row>
    <row r="48" spans="1:54" s="29" customFormat="1" ht="11.25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1</v>
      </c>
      <c r="N48" s="211">
        <v>0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</row>
    <row r="49" spans="1:54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2</v>
      </c>
      <c r="L49" s="211">
        <v>0</v>
      </c>
      <c r="M49" s="211">
        <v>1</v>
      </c>
      <c r="N49" s="211">
        <v>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</row>
    <row r="50" spans="1:54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0</v>
      </c>
      <c r="G50" s="211">
        <v>1</v>
      </c>
      <c r="H50" s="211">
        <v>0</v>
      </c>
      <c r="I50" s="211">
        <v>1</v>
      </c>
      <c r="J50" s="211">
        <v>0</v>
      </c>
      <c r="K50" s="211">
        <v>2</v>
      </c>
      <c r="L50" s="211">
        <v>2</v>
      </c>
      <c r="M50" s="211">
        <v>1</v>
      </c>
      <c r="N50" s="211">
        <v>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1:54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</row>
    <row r="52" spans="1:54" s="29" customFormat="1" ht="11.25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</row>
    <row r="53" spans="1:54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</row>
    <row r="54" spans="1:54" s="29" customFormat="1" ht="11.25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2</v>
      </c>
      <c r="L54" s="211">
        <v>1</v>
      </c>
      <c r="M54" s="211">
        <v>0</v>
      </c>
      <c r="N54" s="211">
        <v>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</row>
    <row r="55" spans="1:54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</row>
    <row r="56" spans="1:54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</row>
    <row r="57" spans="1:54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</row>
    <row r="58" spans="1:54" ht="1.5" customHeight="1" x14ac:dyDescent="0.2">
      <c r="A58" s="138"/>
      <c r="B58" s="133"/>
      <c r="C58" s="133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</row>
    <row r="59" spans="1:5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5" orientation="landscape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lha55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3"/>
      <c r="F1" s="31" t="s">
        <v>454</v>
      </c>
    </row>
    <row r="2" spans="1:23" ht="11.1" customHeight="1" x14ac:dyDescent="0.2"/>
    <row r="3" spans="1:23" s="6" customFormat="1" ht="12" customHeight="1" x14ac:dyDescent="0.2">
      <c r="A3" s="78" t="s">
        <v>272</v>
      </c>
    </row>
    <row r="4" spans="1:23" s="6" customFormat="1" ht="11.1" customHeight="1" x14ac:dyDescent="0.2">
      <c r="A4" s="81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</row>
    <row r="6" spans="1:23" s="82" customFormat="1" ht="11.1" customHeight="1" x14ac:dyDescent="0.2">
      <c r="A6" s="33" t="s">
        <v>320</v>
      </c>
      <c r="B6" s="33"/>
      <c r="C6" s="33"/>
      <c r="D6" s="21"/>
      <c r="E6" s="21"/>
    </row>
    <row r="7" spans="1:23" s="82" customFormat="1" ht="1.5" customHeight="1" x14ac:dyDescent="0.2">
      <c r="A7" s="100"/>
      <c r="B7" s="100"/>
      <c r="C7" s="100"/>
      <c r="D7" s="139"/>
      <c r="E7" s="139"/>
      <c r="F7" s="140"/>
    </row>
    <row r="8" spans="1:23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3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3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3" ht="14.1" customHeight="1" x14ac:dyDescent="0.2">
      <c r="A11" s="31"/>
      <c r="B11" s="31" t="s">
        <v>9</v>
      </c>
      <c r="C11" s="31"/>
      <c r="D11" s="197">
        <v>184622</v>
      </c>
      <c r="E11" s="197">
        <v>125523</v>
      </c>
      <c r="F11" s="197">
        <v>59099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3792</v>
      </c>
      <c r="F12" s="199">
        <v>1085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355</v>
      </c>
      <c r="F13" s="197">
        <v>86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635</v>
      </c>
      <c r="F14" s="197">
        <v>257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661</v>
      </c>
      <c r="F15" s="197">
        <v>180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2141</v>
      </c>
      <c r="F16" s="197">
        <v>562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2759</v>
      </c>
      <c r="F17" s="199">
        <v>5425</v>
      </c>
      <c r="G17" s="199"/>
      <c r="H17" s="199"/>
      <c r="I17" s="197"/>
      <c r="J17" s="197"/>
      <c r="K17" s="197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1109</v>
      </c>
      <c r="F18" s="197">
        <v>373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789</v>
      </c>
      <c r="F19" s="197">
        <v>3510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211</v>
      </c>
      <c r="F20" s="197">
        <v>785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194</v>
      </c>
      <c r="F21" s="197">
        <v>305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190</v>
      </c>
      <c r="F22" s="197">
        <v>65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266</v>
      </c>
      <c r="F23" s="197">
        <v>387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8" t="s">
        <v>521</v>
      </c>
      <c r="B24" s="88" t="s">
        <v>501</v>
      </c>
      <c r="C24" s="40"/>
      <c r="D24" s="199">
        <v>11100</v>
      </c>
      <c r="E24" s="199">
        <v>8165</v>
      </c>
      <c r="F24" s="199">
        <v>2935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4843</v>
      </c>
      <c r="F25" s="197">
        <v>570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9" t="s">
        <v>523</v>
      </c>
      <c r="B26" s="89" t="s">
        <v>524</v>
      </c>
      <c r="D26" s="197">
        <v>1148</v>
      </c>
      <c r="E26" s="197">
        <v>219</v>
      </c>
      <c r="F26" s="197">
        <v>929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1409</v>
      </c>
      <c r="F27" s="197">
        <v>957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1102</v>
      </c>
      <c r="F28" s="197">
        <v>437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592</v>
      </c>
      <c r="F29" s="197">
        <v>42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10817</v>
      </c>
      <c r="E30" s="199">
        <v>7041</v>
      </c>
      <c r="F30" s="199">
        <v>3776</v>
      </c>
      <c r="G30" s="199"/>
      <c r="H30" s="199"/>
      <c r="I30" s="197"/>
      <c r="J30" s="197"/>
      <c r="K30" s="197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9" t="s">
        <v>530</v>
      </c>
      <c r="B31" s="89" t="s">
        <v>965</v>
      </c>
      <c r="D31" s="197">
        <v>1111</v>
      </c>
      <c r="E31" s="197">
        <v>313</v>
      </c>
      <c r="F31" s="197">
        <v>798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406</v>
      </c>
      <c r="F32" s="197">
        <v>643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5572</v>
      </c>
      <c r="F33" s="197">
        <v>1758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750</v>
      </c>
      <c r="F34" s="197">
        <v>577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27118</v>
      </c>
      <c r="E35" s="199">
        <v>8545</v>
      </c>
      <c r="F35" s="199">
        <v>18573</v>
      </c>
      <c r="G35" s="199"/>
      <c r="H35" s="199"/>
      <c r="I35" s="197"/>
      <c r="J35" s="197"/>
      <c r="K35" s="197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9" t="s">
        <v>537</v>
      </c>
      <c r="B36" s="89" t="s">
        <v>538</v>
      </c>
      <c r="D36" s="197">
        <v>8235</v>
      </c>
      <c r="E36" s="197">
        <v>2898</v>
      </c>
      <c r="F36" s="197">
        <v>5337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8137</v>
      </c>
      <c r="E37" s="197">
        <v>2832</v>
      </c>
      <c r="F37" s="197">
        <v>5305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9" t="s">
        <v>541</v>
      </c>
      <c r="B38" s="89" t="s">
        <v>542</v>
      </c>
      <c r="D38" s="197">
        <v>8112</v>
      </c>
      <c r="E38" s="197">
        <v>573</v>
      </c>
      <c r="F38" s="197">
        <v>7539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1" customFormat="1" ht="14.1" customHeight="1" x14ac:dyDescent="0.2">
      <c r="A39" s="89" t="s">
        <v>543</v>
      </c>
      <c r="B39" s="89" t="s">
        <v>544</v>
      </c>
      <c r="D39" s="197">
        <v>2634</v>
      </c>
      <c r="E39" s="197">
        <v>2242</v>
      </c>
      <c r="F39" s="197">
        <v>392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8" t="s">
        <v>545</v>
      </c>
      <c r="B40" s="88" t="s">
        <v>582</v>
      </c>
      <c r="D40" s="199">
        <v>4830</v>
      </c>
      <c r="E40" s="199">
        <v>4120</v>
      </c>
      <c r="F40" s="199">
        <v>710</v>
      </c>
      <c r="G40" s="199"/>
      <c r="H40" s="199"/>
      <c r="I40" s="197"/>
      <c r="J40" s="197"/>
      <c r="K40" s="197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9" t="s">
        <v>546</v>
      </c>
      <c r="B41" s="89" t="s">
        <v>588</v>
      </c>
      <c r="D41" s="197">
        <v>2968</v>
      </c>
      <c r="E41" s="197">
        <v>2344</v>
      </c>
      <c r="F41" s="197">
        <v>624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1" customFormat="1" ht="14.1" customHeight="1" x14ac:dyDescent="0.2">
      <c r="A42" s="89" t="s">
        <v>547</v>
      </c>
      <c r="B42" s="89" t="s">
        <v>583</v>
      </c>
      <c r="D42" s="197">
        <v>1853</v>
      </c>
      <c r="E42" s="197">
        <v>1768</v>
      </c>
      <c r="F42" s="197">
        <v>85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9" t="s">
        <v>548</v>
      </c>
      <c r="B43" s="89" t="s">
        <v>589</v>
      </c>
      <c r="D43" s="197">
        <v>9</v>
      </c>
      <c r="E43" s="197">
        <v>8</v>
      </c>
      <c r="F43" s="197">
        <v>1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8" t="s">
        <v>549</v>
      </c>
      <c r="B44" s="88" t="s">
        <v>584</v>
      </c>
      <c r="D44" s="199">
        <v>56590</v>
      </c>
      <c r="E44" s="199">
        <v>49544</v>
      </c>
      <c r="F44" s="199">
        <v>7046</v>
      </c>
      <c r="G44" s="199"/>
      <c r="H44" s="199"/>
      <c r="I44" s="197"/>
      <c r="J44" s="197"/>
      <c r="K44" s="197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1" customFormat="1" ht="14.1" customHeight="1" x14ac:dyDescent="0.2">
      <c r="A45" s="89" t="s">
        <v>550</v>
      </c>
      <c r="B45" s="89" t="s">
        <v>966</v>
      </c>
      <c r="D45" s="197">
        <v>28140</v>
      </c>
      <c r="E45" s="197">
        <v>24915</v>
      </c>
      <c r="F45" s="197">
        <v>3225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9" t="s">
        <v>551</v>
      </c>
      <c r="B46" s="89" t="s">
        <v>552</v>
      </c>
      <c r="D46" s="197">
        <v>15153</v>
      </c>
      <c r="E46" s="197">
        <v>14703</v>
      </c>
      <c r="F46" s="197">
        <v>450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9" t="s">
        <v>553</v>
      </c>
      <c r="B47" s="89" t="s">
        <v>967</v>
      </c>
      <c r="D47" s="197">
        <v>1506</v>
      </c>
      <c r="E47" s="197">
        <v>1053</v>
      </c>
      <c r="F47" s="197">
        <v>453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1" customFormat="1" ht="14.1" customHeight="1" x14ac:dyDescent="0.2">
      <c r="A48" s="89" t="s">
        <v>554</v>
      </c>
      <c r="B48" s="89" t="s">
        <v>555</v>
      </c>
      <c r="D48" s="197">
        <v>3340</v>
      </c>
      <c r="E48" s="197">
        <v>3308</v>
      </c>
      <c r="F48" s="197">
        <v>32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9" t="s">
        <v>556</v>
      </c>
      <c r="B49" s="89" t="s">
        <v>968</v>
      </c>
      <c r="D49" s="197">
        <v>8451</v>
      </c>
      <c r="E49" s="197">
        <v>5565</v>
      </c>
      <c r="F49" s="197">
        <v>2886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8" t="s">
        <v>557</v>
      </c>
      <c r="B50" s="88" t="s">
        <v>585</v>
      </c>
      <c r="D50" s="199">
        <v>20318</v>
      </c>
      <c r="E50" s="199">
        <v>16289</v>
      </c>
      <c r="F50" s="199">
        <v>4029</v>
      </c>
      <c r="G50" s="199"/>
      <c r="H50" s="197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9" t="s">
        <v>558</v>
      </c>
      <c r="B51" s="89" t="s">
        <v>559</v>
      </c>
      <c r="D51" s="197">
        <v>9889</v>
      </c>
      <c r="E51" s="197">
        <v>6617</v>
      </c>
      <c r="F51" s="197">
        <v>3272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9" t="s">
        <v>560</v>
      </c>
      <c r="B52" s="89" t="s">
        <v>561</v>
      </c>
      <c r="D52" s="197">
        <v>1715</v>
      </c>
      <c r="E52" s="197">
        <v>1307</v>
      </c>
      <c r="F52" s="197">
        <v>408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1" customFormat="1" ht="14.1" customHeight="1" x14ac:dyDescent="0.2">
      <c r="A53" s="89" t="s">
        <v>562</v>
      </c>
      <c r="B53" s="89" t="s">
        <v>563</v>
      </c>
      <c r="D53" s="197">
        <v>8714</v>
      </c>
      <c r="E53" s="197">
        <v>8365</v>
      </c>
      <c r="F53" s="197">
        <v>349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9" customFormat="1" ht="14.1" customHeight="1" x14ac:dyDescent="0.2">
      <c r="A54" s="88" t="s">
        <v>564</v>
      </c>
      <c r="B54" s="88" t="s">
        <v>565</v>
      </c>
      <c r="D54" s="199">
        <v>38933</v>
      </c>
      <c r="E54" s="199">
        <v>23974</v>
      </c>
      <c r="F54" s="199">
        <v>14959</v>
      </c>
      <c r="G54" s="199"/>
      <c r="H54" s="197"/>
      <c r="I54" s="197"/>
      <c r="J54" s="197"/>
      <c r="K54" s="197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1" customFormat="1" ht="14.1" customHeight="1" x14ac:dyDescent="0.2">
      <c r="A55" s="89" t="s">
        <v>566</v>
      </c>
      <c r="B55" s="89" t="s">
        <v>567</v>
      </c>
      <c r="D55" s="197">
        <v>6448</v>
      </c>
      <c r="E55" s="197">
        <v>1308</v>
      </c>
      <c r="F55" s="197">
        <v>5140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9" t="s">
        <v>568</v>
      </c>
      <c r="B56" s="89" t="s">
        <v>586</v>
      </c>
      <c r="D56" s="197">
        <v>1351</v>
      </c>
      <c r="E56" s="197">
        <v>1007</v>
      </c>
      <c r="F56" s="197">
        <v>344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1" customFormat="1" ht="14.1" customHeight="1" x14ac:dyDescent="0.2">
      <c r="A57" s="89" t="s">
        <v>569</v>
      </c>
      <c r="B57" s="89" t="s">
        <v>958</v>
      </c>
      <c r="D57" s="197">
        <v>8890</v>
      </c>
      <c r="E57" s="197">
        <v>6880</v>
      </c>
      <c r="F57" s="197">
        <v>2010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9" t="s">
        <v>570</v>
      </c>
      <c r="B58" s="89" t="s">
        <v>571</v>
      </c>
      <c r="D58" s="197">
        <v>2515</v>
      </c>
      <c r="E58" s="197">
        <v>614</v>
      </c>
      <c r="F58" s="197">
        <v>1901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9" t="s">
        <v>572</v>
      </c>
      <c r="B59" s="89" t="s">
        <v>587</v>
      </c>
      <c r="D59" s="197">
        <v>110</v>
      </c>
      <c r="E59" s="197">
        <v>85</v>
      </c>
      <c r="F59" s="197">
        <v>25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9" t="s">
        <v>573</v>
      </c>
      <c r="B60" s="89" t="s">
        <v>574</v>
      </c>
      <c r="D60" s="197">
        <v>19619</v>
      </c>
      <c r="E60" s="197">
        <v>14080</v>
      </c>
      <c r="F60" s="197">
        <v>5539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7" t="s">
        <v>591</v>
      </c>
      <c r="B61" s="88"/>
      <c r="C61" s="29"/>
      <c r="D61" s="197">
        <v>1855</v>
      </c>
      <c r="E61" s="197">
        <v>1294</v>
      </c>
      <c r="F61" s="197">
        <v>561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s="21" customFormat="1" ht="1.5" customHeight="1" x14ac:dyDescent="0.2">
      <c r="A62" s="116"/>
      <c r="B62" s="32"/>
      <c r="C62" s="32"/>
      <c r="D62" s="236">
        <v>0</v>
      </c>
      <c r="E62" s="236">
        <v>0</v>
      </c>
      <c r="F62" s="236">
        <v>0</v>
      </c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9" x14ac:dyDescent="0.2">
      <c r="A63" s="13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lha56">
    <tabColor rgb="FF92D050"/>
    <pageSetUpPr autoPageBreaks="0"/>
  </sheetPr>
  <dimension ref="A1:W64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3" t="s">
        <v>273</v>
      </c>
      <c r="F1" s="31" t="s">
        <v>453</v>
      </c>
    </row>
    <row r="2" spans="1:23" ht="11.1" customHeight="1" x14ac:dyDescent="0.2"/>
    <row r="3" spans="1:23" s="6" customFormat="1" ht="12" customHeight="1" x14ac:dyDescent="0.2">
      <c r="A3" s="78" t="s">
        <v>272</v>
      </c>
    </row>
    <row r="4" spans="1:23" s="6" customFormat="1" ht="11.1" customHeight="1" x14ac:dyDescent="0.2">
      <c r="A4" s="81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</row>
    <row r="6" spans="1:23" ht="11.1" customHeight="1" x14ac:dyDescent="0.2">
      <c r="A6" s="33" t="s">
        <v>17</v>
      </c>
      <c r="B6" s="30"/>
      <c r="C6" s="33"/>
    </row>
    <row r="7" spans="1:23" ht="1.5" customHeight="1" x14ac:dyDescent="0.2">
      <c r="A7" s="100"/>
      <c r="B7" s="141"/>
      <c r="C7" s="100"/>
      <c r="D7" s="129"/>
      <c r="E7" s="129"/>
      <c r="F7" s="129"/>
    </row>
    <row r="8" spans="1:23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3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3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3" ht="14.1" customHeight="1" x14ac:dyDescent="0.2">
      <c r="A11" s="33"/>
      <c r="B11" s="31" t="s">
        <v>9</v>
      </c>
      <c r="C11" s="31"/>
      <c r="D11" s="197">
        <v>174022</v>
      </c>
      <c r="E11" s="197">
        <v>117132</v>
      </c>
      <c r="F11" s="197">
        <v>56890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4713</v>
      </c>
      <c r="E12" s="199">
        <v>3662</v>
      </c>
      <c r="F12" s="199">
        <v>1051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426</v>
      </c>
      <c r="E13" s="197">
        <v>341</v>
      </c>
      <c r="F13" s="197">
        <v>85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615</v>
      </c>
      <c r="F14" s="197">
        <v>246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807</v>
      </c>
      <c r="E15" s="197">
        <v>631</v>
      </c>
      <c r="F15" s="197">
        <v>176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2619</v>
      </c>
      <c r="E16" s="197">
        <v>2075</v>
      </c>
      <c r="F16" s="197">
        <v>544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7850</v>
      </c>
      <c r="E17" s="199">
        <v>2647</v>
      </c>
      <c r="F17" s="199">
        <v>5203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1421</v>
      </c>
      <c r="E18" s="197">
        <v>1058</v>
      </c>
      <c r="F18" s="197">
        <v>363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762</v>
      </c>
      <c r="F19" s="197">
        <v>3374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204</v>
      </c>
      <c r="F20" s="197">
        <v>738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185</v>
      </c>
      <c r="F21" s="197">
        <v>286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183</v>
      </c>
      <c r="F22" s="197">
        <v>62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9" t="s">
        <v>519</v>
      </c>
      <c r="B23" s="89" t="s">
        <v>520</v>
      </c>
      <c r="C23" s="31"/>
      <c r="D23" s="197">
        <v>635</v>
      </c>
      <c r="E23" s="197">
        <v>255</v>
      </c>
      <c r="F23" s="197">
        <v>380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8" t="s">
        <v>521</v>
      </c>
      <c r="B24" s="88" t="s">
        <v>501</v>
      </c>
      <c r="C24" s="40"/>
      <c r="D24" s="199">
        <v>10395</v>
      </c>
      <c r="E24" s="199">
        <v>7621</v>
      </c>
      <c r="F24" s="199">
        <v>2774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5102</v>
      </c>
      <c r="E25" s="197">
        <v>4543</v>
      </c>
      <c r="F25" s="197">
        <v>559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9" t="s">
        <v>523</v>
      </c>
      <c r="B26" s="89" t="s">
        <v>524</v>
      </c>
      <c r="D26" s="197">
        <v>1068</v>
      </c>
      <c r="E26" s="197">
        <v>202</v>
      </c>
      <c r="F26" s="197">
        <v>866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2248</v>
      </c>
      <c r="E27" s="197">
        <v>1349</v>
      </c>
      <c r="F27" s="197">
        <v>899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967</v>
      </c>
      <c r="F28" s="197">
        <v>408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602</v>
      </c>
      <c r="E29" s="197">
        <v>560</v>
      </c>
      <c r="F29" s="197">
        <v>42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10418</v>
      </c>
      <c r="E30" s="199">
        <v>6757</v>
      </c>
      <c r="F30" s="199">
        <v>3661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9" t="s">
        <v>530</v>
      </c>
      <c r="B31" s="89" t="s">
        <v>965</v>
      </c>
      <c r="D31" s="197">
        <v>1058</v>
      </c>
      <c r="E31" s="197">
        <v>296</v>
      </c>
      <c r="F31" s="197">
        <v>762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378</v>
      </c>
      <c r="F32" s="197">
        <v>604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5365</v>
      </c>
      <c r="F33" s="197">
        <v>1734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718</v>
      </c>
      <c r="F34" s="197">
        <v>561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25823</v>
      </c>
      <c r="E35" s="199">
        <v>7990</v>
      </c>
      <c r="F35" s="199">
        <v>17833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9" t="s">
        <v>537</v>
      </c>
      <c r="B36" s="89" t="s">
        <v>538</v>
      </c>
      <c r="D36" s="197">
        <v>7622</v>
      </c>
      <c r="E36" s="197">
        <v>2617</v>
      </c>
      <c r="F36" s="197">
        <v>5005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7835</v>
      </c>
      <c r="E37" s="197">
        <v>2700</v>
      </c>
      <c r="F37" s="197">
        <v>5135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9" t="s">
        <v>541</v>
      </c>
      <c r="B38" s="89" t="s">
        <v>542</v>
      </c>
      <c r="D38" s="197">
        <v>7866</v>
      </c>
      <c r="E38" s="197">
        <v>545</v>
      </c>
      <c r="F38" s="197">
        <v>7321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1" customFormat="1" ht="14.1" customHeight="1" x14ac:dyDescent="0.2">
      <c r="A39" s="89" t="s">
        <v>543</v>
      </c>
      <c r="B39" s="89" t="s">
        <v>544</v>
      </c>
      <c r="D39" s="197">
        <v>2500</v>
      </c>
      <c r="E39" s="197">
        <v>2128</v>
      </c>
      <c r="F39" s="197">
        <v>372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8" t="s">
        <v>545</v>
      </c>
      <c r="B40" s="88" t="s">
        <v>582</v>
      </c>
      <c r="D40" s="199">
        <v>4499</v>
      </c>
      <c r="E40" s="199">
        <v>3810</v>
      </c>
      <c r="F40" s="199">
        <v>689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9" t="s">
        <v>546</v>
      </c>
      <c r="B41" s="89" t="s">
        <v>588</v>
      </c>
      <c r="D41" s="197">
        <v>2817</v>
      </c>
      <c r="E41" s="197">
        <v>2209</v>
      </c>
      <c r="F41" s="197">
        <v>608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1" customFormat="1" ht="14.1" customHeight="1" x14ac:dyDescent="0.2">
      <c r="A42" s="89" t="s">
        <v>547</v>
      </c>
      <c r="B42" s="89" t="s">
        <v>583</v>
      </c>
      <c r="D42" s="197">
        <v>1675</v>
      </c>
      <c r="E42" s="197">
        <v>1595</v>
      </c>
      <c r="F42" s="197">
        <v>80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9" t="s">
        <v>548</v>
      </c>
      <c r="B43" s="89" t="s">
        <v>589</v>
      </c>
      <c r="D43" s="197">
        <v>7</v>
      </c>
      <c r="E43" s="197">
        <v>6</v>
      </c>
      <c r="F43" s="197">
        <v>1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8" t="s">
        <v>549</v>
      </c>
      <c r="B44" s="88" t="s">
        <v>584</v>
      </c>
      <c r="D44" s="199">
        <v>52513</v>
      </c>
      <c r="E44" s="199">
        <v>45647</v>
      </c>
      <c r="F44" s="199">
        <v>6866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1" customFormat="1" ht="14.1" customHeight="1" x14ac:dyDescent="0.2">
      <c r="A45" s="89" t="s">
        <v>550</v>
      </c>
      <c r="B45" s="89" t="s">
        <v>966</v>
      </c>
      <c r="D45" s="197">
        <v>25383</v>
      </c>
      <c r="E45" s="197">
        <v>22249</v>
      </c>
      <c r="F45" s="197">
        <v>3134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9" t="s">
        <v>551</v>
      </c>
      <c r="B46" s="89" t="s">
        <v>552</v>
      </c>
      <c r="D46" s="197">
        <v>14385</v>
      </c>
      <c r="E46" s="197">
        <v>13943</v>
      </c>
      <c r="F46" s="197">
        <v>442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9" t="s">
        <v>553</v>
      </c>
      <c r="B47" s="89" t="s">
        <v>967</v>
      </c>
      <c r="D47" s="197">
        <v>1447</v>
      </c>
      <c r="E47" s="197">
        <v>1009</v>
      </c>
      <c r="F47" s="197">
        <v>438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1" customFormat="1" ht="14.1" customHeight="1" x14ac:dyDescent="0.2">
      <c r="A48" s="89" t="s">
        <v>554</v>
      </c>
      <c r="B48" s="89" t="s">
        <v>555</v>
      </c>
      <c r="D48" s="197">
        <v>3124</v>
      </c>
      <c r="E48" s="197">
        <v>3094</v>
      </c>
      <c r="F48" s="197">
        <v>30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1" customFormat="1" ht="14.1" customHeight="1" x14ac:dyDescent="0.2">
      <c r="A49" s="89" t="s">
        <v>556</v>
      </c>
      <c r="B49" s="89" t="s">
        <v>968</v>
      </c>
      <c r="D49" s="197">
        <v>8174</v>
      </c>
      <c r="E49" s="197">
        <v>5352</v>
      </c>
      <c r="F49" s="197">
        <v>2822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29" customFormat="1" ht="14.1" customHeight="1" x14ac:dyDescent="0.2">
      <c r="A50" s="88" t="s">
        <v>557</v>
      </c>
      <c r="B50" s="88" t="s">
        <v>585</v>
      </c>
      <c r="D50" s="199">
        <v>19215</v>
      </c>
      <c r="E50" s="199">
        <v>15246</v>
      </c>
      <c r="F50" s="199">
        <v>3969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1" customFormat="1" ht="14.1" customHeight="1" x14ac:dyDescent="0.2">
      <c r="A51" s="89" t="s">
        <v>558</v>
      </c>
      <c r="B51" s="89" t="s">
        <v>559</v>
      </c>
      <c r="D51" s="197">
        <v>9754</v>
      </c>
      <c r="E51" s="197">
        <v>6501</v>
      </c>
      <c r="F51" s="197">
        <v>3253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1" customFormat="1" ht="14.1" customHeight="1" x14ac:dyDescent="0.2">
      <c r="A52" s="89" t="s">
        <v>560</v>
      </c>
      <c r="B52" s="89" t="s">
        <v>561</v>
      </c>
      <c r="D52" s="197">
        <v>1643</v>
      </c>
      <c r="E52" s="197">
        <v>1236</v>
      </c>
      <c r="F52" s="197">
        <v>407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1" customFormat="1" ht="14.1" customHeight="1" x14ac:dyDescent="0.2">
      <c r="A53" s="89" t="s">
        <v>562</v>
      </c>
      <c r="B53" s="89" t="s">
        <v>563</v>
      </c>
      <c r="D53" s="197">
        <v>7818</v>
      </c>
      <c r="E53" s="197">
        <v>7509</v>
      </c>
      <c r="F53" s="197">
        <v>309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29" customFormat="1" ht="14.1" customHeight="1" x14ac:dyDescent="0.2">
      <c r="A54" s="88" t="s">
        <v>564</v>
      </c>
      <c r="B54" s="88" t="s">
        <v>565</v>
      </c>
      <c r="D54" s="199">
        <v>36783</v>
      </c>
      <c r="E54" s="199">
        <v>22491</v>
      </c>
      <c r="F54" s="199">
        <v>14292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1" customFormat="1" ht="14.1" customHeight="1" x14ac:dyDescent="0.2">
      <c r="A55" s="89" t="s">
        <v>566</v>
      </c>
      <c r="B55" s="89" t="s">
        <v>567</v>
      </c>
      <c r="D55" s="197">
        <v>5971</v>
      </c>
      <c r="E55" s="197">
        <v>1176</v>
      </c>
      <c r="F55" s="197">
        <v>4795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1" customFormat="1" ht="14.1" customHeight="1" x14ac:dyDescent="0.2">
      <c r="A56" s="89" t="s">
        <v>568</v>
      </c>
      <c r="B56" s="89" t="s">
        <v>586</v>
      </c>
      <c r="D56" s="197">
        <v>1324</v>
      </c>
      <c r="E56" s="197">
        <v>983</v>
      </c>
      <c r="F56" s="197">
        <v>341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1" customFormat="1" ht="14.1" customHeight="1" x14ac:dyDescent="0.2">
      <c r="A57" s="89" t="s">
        <v>569</v>
      </c>
      <c r="B57" s="89" t="s">
        <v>958</v>
      </c>
      <c r="D57" s="197">
        <v>8319</v>
      </c>
      <c r="E57" s="197">
        <v>6380</v>
      </c>
      <c r="F57" s="197">
        <v>1939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1" customFormat="1" ht="14.1" customHeight="1" x14ac:dyDescent="0.2">
      <c r="A58" s="89" t="s">
        <v>570</v>
      </c>
      <c r="B58" s="89" t="s">
        <v>571</v>
      </c>
      <c r="D58" s="197">
        <v>2378</v>
      </c>
      <c r="E58" s="197">
        <v>572</v>
      </c>
      <c r="F58" s="197">
        <v>1806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1" customFormat="1" ht="14.1" customHeight="1" x14ac:dyDescent="0.2">
      <c r="A59" s="89" t="s">
        <v>572</v>
      </c>
      <c r="B59" s="89" t="s">
        <v>587</v>
      </c>
      <c r="D59" s="197">
        <v>105</v>
      </c>
      <c r="E59" s="197">
        <v>82</v>
      </c>
      <c r="F59" s="197">
        <v>23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1" customFormat="1" ht="14.1" customHeight="1" x14ac:dyDescent="0.2">
      <c r="A60" s="89" t="s">
        <v>573</v>
      </c>
      <c r="B60" s="89" t="s">
        <v>574</v>
      </c>
      <c r="D60" s="197">
        <v>18686</v>
      </c>
      <c r="E60" s="197">
        <v>13298</v>
      </c>
      <c r="F60" s="197">
        <v>5388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29" customFormat="1" ht="14.1" customHeight="1" x14ac:dyDescent="0.2">
      <c r="A61" s="87" t="s">
        <v>591</v>
      </c>
      <c r="B61" s="88"/>
      <c r="D61" s="197">
        <v>1813</v>
      </c>
      <c r="E61" s="197">
        <v>1261</v>
      </c>
      <c r="F61" s="197">
        <v>552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ht="1.5" customHeight="1" x14ac:dyDescent="0.2">
      <c r="A62" s="144"/>
      <c r="B62" s="208"/>
      <c r="C62" s="208"/>
      <c r="D62" s="197">
        <v>0</v>
      </c>
      <c r="E62" s="197">
        <v>0</v>
      </c>
      <c r="F62" s="197">
        <v>0</v>
      </c>
    </row>
    <row r="63" spans="1:23" x14ac:dyDescent="0.2">
      <c r="B63" s="250"/>
      <c r="C63" s="250"/>
      <c r="D63" s="250"/>
      <c r="E63" s="250"/>
      <c r="F63" s="250"/>
    </row>
    <row r="64" spans="1:23" x14ac:dyDescent="0.2">
      <c r="B64" s="208"/>
      <c r="C64" s="208"/>
      <c r="D64" s="208"/>
      <c r="E64" s="208"/>
      <c r="F64" s="208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lha57">
    <tabColor rgb="FF92D050"/>
    <pageSetUpPr autoPageBreaks="0"/>
  </sheetPr>
  <dimension ref="A1:AC66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3"/>
      <c r="F1" s="31" t="s">
        <v>452</v>
      </c>
    </row>
    <row r="2" spans="1:23" ht="11.1" customHeight="1" x14ac:dyDescent="0.2"/>
    <row r="3" spans="1:23" s="44" customFormat="1" ht="12" customHeight="1" x14ac:dyDescent="0.2">
      <c r="A3" s="78" t="s">
        <v>272</v>
      </c>
    </row>
    <row r="4" spans="1:23" s="44" customFormat="1" ht="11.1" customHeight="1" x14ac:dyDescent="0.2">
      <c r="A4" s="81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</row>
    <row r="6" spans="1:23" ht="11.1" customHeight="1" x14ac:dyDescent="0.2">
      <c r="A6" s="33" t="s">
        <v>110</v>
      </c>
      <c r="B6" s="30"/>
      <c r="C6" s="33"/>
    </row>
    <row r="7" spans="1:23" ht="1.5" customHeight="1" x14ac:dyDescent="0.2">
      <c r="A7" s="100"/>
      <c r="B7" s="141"/>
      <c r="C7" s="100"/>
      <c r="D7" s="129"/>
      <c r="E7" s="129"/>
      <c r="F7" s="129"/>
    </row>
    <row r="8" spans="1:23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3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3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3" s="84" customFormat="1" ht="14.1" customHeight="1" x14ac:dyDescent="0.25">
      <c r="A11" s="31"/>
      <c r="B11" s="31" t="s">
        <v>9</v>
      </c>
      <c r="C11" s="31"/>
      <c r="D11" s="197">
        <v>3005</v>
      </c>
      <c r="E11" s="197">
        <v>2205</v>
      </c>
      <c r="F11" s="197">
        <v>800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90" customFormat="1" ht="14.1" customHeight="1" x14ac:dyDescent="0.25">
      <c r="A12" s="88" t="s">
        <v>503</v>
      </c>
      <c r="B12" s="88" t="s">
        <v>962</v>
      </c>
      <c r="C12" s="40"/>
      <c r="D12" s="199">
        <v>39</v>
      </c>
      <c r="E12" s="199">
        <v>34</v>
      </c>
      <c r="F12" s="199">
        <v>5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s="84" customFormat="1" ht="14.1" customHeight="1" x14ac:dyDescent="0.25">
      <c r="A13" s="89" t="s">
        <v>504</v>
      </c>
      <c r="B13" s="89" t="s">
        <v>963</v>
      </c>
      <c r="C13" s="31"/>
      <c r="D13" s="197">
        <v>2</v>
      </c>
      <c r="E13" s="197">
        <v>2</v>
      </c>
      <c r="F13" s="197">
        <v>0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s="84" customFormat="1" ht="14.1" customHeight="1" x14ac:dyDescent="0.25">
      <c r="A14" s="89" t="s">
        <v>505</v>
      </c>
      <c r="B14" s="89" t="s">
        <v>506</v>
      </c>
      <c r="C14" s="31"/>
      <c r="D14" s="197">
        <v>6</v>
      </c>
      <c r="E14" s="197">
        <v>5</v>
      </c>
      <c r="F14" s="197">
        <v>1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s="84" customFormat="1" ht="14.1" customHeight="1" x14ac:dyDescent="0.25">
      <c r="A15" s="89" t="s">
        <v>507</v>
      </c>
      <c r="B15" s="89" t="s">
        <v>508</v>
      </c>
      <c r="C15" s="31"/>
      <c r="D15" s="197">
        <v>16</v>
      </c>
      <c r="E15" s="197">
        <v>15</v>
      </c>
      <c r="F15" s="197">
        <v>1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s="84" customFormat="1" ht="14.1" customHeight="1" x14ac:dyDescent="0.25">
      <c r="A16" s="89" t="s">
        <v>509</v>
      </c>
      <c r="B16" s="89" t="s">
        <v>575</v>
      </c>
      <c r="C16" s="31"/>
      <c r="D16" s="197">
        <v>15</v>
      </c>
      <c r="E16" s="197">
        <v>12</v>
      </c>
      <c r="F16" s="197">
        <v>3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90" customFormat="1" ht="14.1" customHeight="1" x14ac:dyDescent="0.25">
      <c r="A17" s="88" t="s">
        <v>510</v>
      </c>
      <c r="B17" s="88" t="s">
        <v>511</v>
      </c>
      <c r="C17" s="40"/>
      <c r="D17" s="199">
        <v>109</v>
      </c>
      <c r="E17" s="199">
        <v>27</v>
      </c>
      <c r="F17" s="199">
        <v>82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84" customFormat="1" ht="14.1" customHeight="1" x14ac:dyDescent="0.25">
      <c r="A18" s="89" t="s">
        <v>314</v>
      </c>
      <c r="B18" s="89" t="s">
        <v>576</v>
      </c>
      <c r="C18" s="31"/>
      <c r="D18" s="197">
        <v>14</v>
      </c>
      <c r="E18" s="197">
        <v>12</v>
      </c>
      <c r="F18" s="197">
        <v>2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84" customFormat="1" ht="14.1" customHeight="1" x14ac:dyDescent="0.25">
      <c r="A19" s="89" t="s">
        <v>512</v>
      </c>
      <c r="B19" s="89" t="s">
        <v>513</v>
      </c>
      <c r="C19" s="31"/>
      <c r="D19" s="197">
        <v>74</v>
      </c>
      <c r="E19" s="197">
        <v>8</v>
      </c>
      <c r="F19" s="197">
        <v>66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84" customFormat="1" ht="14.1" customHeight="1" x14ac:dyDescent="0.25">
      <c r="A20" s="89" t="s">
        <v>514</v>
      </c>
      <c r="B20" s="89" t="s">
        <v>515</v>
      </c>
      <c r="C20" s="31"/>
      <c r="D20" s="197">
        <v>8</v>
      </c>
      <c r="E20" s="197">
        <v>0</v>
      </c>
      <c r="F20" s="197">
        <v>8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84" customFormat="1" ht="14.1" customHeight="1" x14ac:dyDescent="0.25">
      <c r="A21" s="89" t="s">
        <v>516</v>
      </c>
      <c r="B21" s="89" t="s">
        <v>577</v>
      </c>
      <c r="C21" s="31"/>
      <c r="D21" s="197">
        <v>7</v>
      </c>
      <c r="E21" s="197">
        <v>2</v>
      </c>
      <c r="F21" s="197">
        <v>5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84" customFormat="1" ht="14.1" customHeight="1" x14ac:dyDescent="0.25">
      <c r="A22" s="89" t="s">
        <v>517</v>
      </c>
      <c r="B22" s="89" t="s">
        <v>518</v>
      </c>
      <c r="C22" s="31"/>
      <c r="D22" s="197">
        <v>3</v>
      </c>
      <c r="E22" s="197">
        <v>3</v>
      </c>
      <c r="F22" s="197">
        <v>0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84" customFormat="1" ht="14.1" customHeight="1" x14ac:dyDescent="0.25">
      <c r="A23" s="89" t="s">
        <v>519</v>
      </c>
      <c r="B23" s="89" t="s">
        <v>520</v>
      </c>
      <c r="C23" s="31"/>
      <c r="D23" s="197">
        <v>3</v>
      </c>
      <c r="E23" s="197">
        <v>2</v>
      </c>
      <c r="F23" s="197">
        <v>1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90" customFormat="1" ht="14.1" customHeight="1" x14ac:dyDescent="0.25">
      <c r="A24" s="88" t="s">
        <v>521</v>
      </c>
      <c r="B24" s="88" t="s">
        <v>501</v>
      </c>
      <c r="C24" s="40"/>
      <c r="D24" s="199">
        <v>154</v>
      </c>
      <c r="E24" s="199">
        <v>123</v>
      </c>
      <c r="F24" s="199">
        <v>31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9" customFormat="1" ht="14.1" customHeight="1" x14ac:dyDescent="0.2">
      <c r="A25" s="89" t="s">
        <v>522</v>
      </c>
      <c r="B25" s="89" t="s">
        <v>578</v>
      </c>
      <c r="C25" s="21"/>
      <c r="D25" s="197">
        <v>73</v>
      </c>
      <c r="E25" s="197">
        <v>69</v>
      </c>
      <c r="F25" s="197">
        <v>4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9" t="s">
        <v>523</v>
      </c>
      <c r="B26" s="89" t="s">
        <v>524</v>
      </c>
      <c r="D26" s="197">
        <v>19</v>
      </c>
      <c r="E26" s="197">
        <v>6</v>
      </c>
      <c r="F26" s="197">
        <v>13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24</v>
      </c>
      <c r="E27" s="197">
        <v>15</v>
      </c>
      <c r="F27" s="197">
        <v>9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23</v>
      </c>
      <c r="E28" s="197">
        <v>18</v>
      </c>
      <c r="F28" s="197">
        <v>5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9" customFormat="1" ht="14.1" customHeight="1" x14ac:dyDescent="0.2">
      <c r="A29" s="89" t="s">
        <v>527</v>
      </c>
      <c r="B29" s="89" t="s">
        <v>528</v>
      </c>
      <c r="C29" s="21"/>
      <c r="D29" s="197">
        <v>15</v>
      </c>
      <c r="E29" s="197">
        <v>15</v>
      </c>
      <c r="F29" s="197">
        <v>0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95</v>
      </c>
      <c r="E30" s="199">
        <v>67</v>
      </c>
      <c r="F30" s="199">
        <v>28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9" t="s">
        <v>530</v>
      </c>
      <c r="B31" s="89" t="s">
        <v>965</v>
      </c>
      <c r="D31" s="197">
        <v>12</v>
      </c>
      <c r="E31" s="197">
        <v>3</v>
      </c>
      <c r="F31" s="197">
        <v>9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14</v>
      </c>
      <c r="E32" s="197">
        <v>7</v>
      </c>
      <c r="F32" s="197">
        <v>7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56</v>
      </c>
      <c r="E33" s="197">
        <v>48</v>
      </c>
      <c r="F33" s="197">
        <v>8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9" customFormat="1" ht="14.1" customHeight="1" x14ac:dyDescent="0.2">
      <c r="A34" s="89" t="s">
        <v>534</v>
      </c>
      <c r="B34" s="89" t="s">
        <v>535</v>
      </c>
      <c r="C34" s="21"/>
      <c r="D34" s="197">
        <v>13</v>
      </c>
      <c r="E34" s="197">
        <v>9</v>
      </c>
      <c r="F34" s="197">
        <v>4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440</v>
      </c>
      <c r="E35" s="199">
        <v>162</v>
      </c>
      <c r="F35" s="199">
        <v>278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9" t="s">
        <v>537</v>
      </c>
      <c r="B36" s="89" t="s">
        <v>538</v>
      </c>
      <c r="D36" s="197">
        <v>138</v>
      </c>
      <c r="E36" s="197">
        <v>51</v>
      </c>
      <c r="F36" s="197">
        <v>87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105</v>
      </c>
      <c r="E37" s="197">
        <v>34</v>
      </c>
      <c r="F37" s="197">
        <v>71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9" t="s">
        <v>541</v>
      </c>
      <c r="B38" s="89" t="s">
        <v>542</v>
      </c>
      <c r="D38" s="197">
        <v>119</v>
      </c>
      <c r="E38" s="197">
        <v>11</v>
      </c>
      <c r="F38" s="197">
        <v>108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9" t="s">
        <v>543</v>
      </c>
      <c r="B39" s="89" t="s">
        <v>544</v>
      </c>
      <c r="C39" s="21"/>
      <c r="D39" s="197">
        <v>78</v>
      </c>
      <c r="E39" s="197">
        <v>66</v>
      </c>
      <c r="F39" s="197">
        <v>12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8" t="s">
        <v>545</v>
      </c>
      <c r="B40" s="88" t="s">
        <v>582</v>
      </c>
      <c r="D40" s="199">
        <v>159</v>
      </c>
      <c r="E40" s="199">
        <v>152</v>
      </c>
      <c r="F40" s="199">
        <v>7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9" t="s">
        <v>546</v>
      </c>
      <c r="B41" s="89" t="s">
        <v>588</v>
      </c>
      <c r="D41" s="197">
        <v>78</v>
      </c>
      <c r="E41" s="197">
        <v>72</v>
      </c>
      <c r="F41" s="197">
        <v>6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9" t="s">
        <v>547</v>
      </c>
      <c r="B42" s="89" t="s">
        <v>583</v>
      </c>
      <c r="C42" s="21"/>
      <c r="D42" s="197">
        <v>79</v>
      </c>
      <c r="E42" s="197">
        <v>78</v>
      </c>
      <c r="F42" s="197">
        <v>1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9" t="s">
        <v>548</v>
      </c>
      <c r="B43" s="89" t="s">
        <v>589</v>
      </c>
      <c r="D43" s="197">
        <v>2</v>
      </c>
      <c r="E43" s="197">
        <v>2</v>
      </c>
      <c r="F43" s="197">
        <v>0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8" t="s">
        <v>549</v>
      </c>
      <c r="B44" s="88" t="s">
        <v>584</v>
      </c>
      <c r="D44" s="199">
        <v>905</v>
      </c>
      <c r="E44" s="199">
        <v>827</v>
      </c>
      <c r="F44" s="199">
        <v>78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9" t="s">
        <v>550</v>
      </c>
      <c r="B45" s="89" t="s">
        <v>966</v>
      </c>
      <c r="C45" s="21"/>
      <c r="D45" s="197">
        <v>517</v>
      </c>
      <c r="E45" s="197">
        <v>486</v>
      </c>
      <c r="F45" s="197">
        <v>31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9" t="s">
        <v>551</v>
      </c>
      <c r="B46" s="89" t="s">
        <v>552</v>
      </c>
      <c r="D46" s="197">
        <v>175</v>
      </c>
      <c r="E46" s="197">
        <v>174</v>
      </c>
      <c r="F46" s="197">
        <v>1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9" t="s">
        <v>553</v>
      </c>
      <c r="B47" s="89" t="s">
        <v>967</v>
      </c>
      <c r="D47" s="197">
        <v>39</v>
      </c>
      <c r="E47" s="197">
        <v>24</v>
      </c>
      <c r="F47" s="197">
        <v>15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9" customFormat="1" ht="14.1" customHeight="1" x14ac:dyDescent="0.2">
      <c r="A48" s="89" t="s">
        <v>554</v>
      </c>
      <c r="B48" s="89" t="s">
        <v>555</v>
      </c>
      <c r="C48" s="21"/>
      <c r="D48" s="197">
        <v>63</v>
      </c>
      <c r="E48" s="197">
        <v>62</v>
      </c>
      <c r="F48" s="197">
        <v>1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9" t="s">
        <v>556</v>
      </c>
      <c r="B49" s="89" t="s">
        <v>968</v>
      </c>
      <c r="D49" s="197">
        <v>111</v>
      </c>
      <c r="E49" s="197">
        <v>81</v>
      </c>
      <c r="F49" s="197">
        <v>30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8" t="s">
        <v>557</v>
      </c>
      <c r="B50" s="88" t="s">
        <v>585</v>
      </c>
      <c r="D50" s="199">
        <v>181</v>
      </c>
      <c r="E50" s="199">
        <v>173</v>
      </c>
      <c r="F50" s="199">
        <v>8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9" t="s">
        <v>558</v>
      </c>
      <c r="B51" s="89" t="s">
        <v>559</v>
      </c>
      <c r="D51" s="197">
        <v>70</v>
      </c>
      <c r="E51" s="197">
        <v>63</v>
      </c>
      <c r="F51" s="197">
        <v>7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9" t="s">
        <v>560</v>
      </c>
      <c r="B52" s="89" t="s">
        <v>561</v>
      </c>
      <c r="D52" s="197">
        <v>10</v>
      </c>
      <c r="E52" s="197">
        <v>10</v>
      </c>
      <c r="F52" s="197">
        <v>0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9" customFormat="1" ht="14.1" customHeight="1" x14ac:dyDescent="0.2">
      <c r="A53" s="89" t="s">
        <v>562</v>
      </c>
      <c r="B53" s="89" t="s">
        <v>563</v>
      </c>
      <c r="C53" s="21"/>
      <c r="D53" s="197">
        <v>101</v>
      </c>
      <c r="E53" s="197">
        <v>100</v>
      </c>
      <c r="F53" s="197">
        <v>1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9" customFormat="1" ht="14.1" customHeight="1" x14ac:dyDescent="0.2">
      <c r="A54" s="88" t="s">
        <v>564</v>
      </c>
      <c r="B54" s="88" t="s">
        <v>565</v>
      </c>
      <c r="D54" s="199">
        <v>908</v>
      </c>
      <c r="E54" s="199">
        <v>626</v>
      </c>
      <c r="F54" s="199">
        <v>282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1" customFormat="1" ht="14.1" customHeight="1" x14ac:dyDescent="0.2">
      <c r="A55" s="89" t="s">
        <v>566</v>
      </c>
      <c r="B55" s="89" t="s">
        <v>567</v>
      </c>
      <c r="D55" s="197">
        <v>142</v>
      </c>
      <c r="E55" s="197">
        <v>48</v>
      </c>
      <c r="F55" s="197">
        <v>94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9" t="s">
        <v>568</v>
      </c>
      <c r="B56" s="89" t="s">
        <v>586</v>
      </c>
      <c r="D56" s="197">
        <v>16</v>
      </c>
      <c r="E56" s="197">
        <v>14</v>
      </c>
      <c r="F56" s="197">
        <v>2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9" customFormat="1" ht="14.1" customHeight="1" x14ac:dyDescent="0.2">
      <c r="A57" s="89" t="s">
        <v>569</v>
      </c>
      <c r="B57" s="89" t="s">
        <v>958</v>
      </c>
      <c r="C57" s="21"/>
      <c r="D57" s="197">
        <v>216</v>
      </c>
      <c r="E57" s="197">
        <v>165</v>
      </c>
      <c r="F57" s="197">
        <v>51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9" t="s">
        <v>570</v>
      </c>
      <c r="B58" s="89" t="s">
        <v>571</v>
      </c>
      <c r="D58" s="197">
        <v>60</v>
      </c>
      <c r="E58" s="197">
        <v>4</v>
      </c>
      <c r="F58" s="197">
        <v>56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9" t="s">
        <v>572</v>
      </c>
      <c r="B59" s="89" t="s">
        <v>587</v>
      </c>
      <c r="D59" s="197">
        <v>2</v>
      </c>
      <c r="E59" s="197">
        <v>1</v>
      </c>
      <c r="F59" s="197">
        <v>1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9" t="s">
        <v>573</v>
      </c>
      <c r="B60" s="89" t="s">
        <v>574</v>
      </c>
      <c r="D60" s="197">
        <v>472</v>
      </c>
      <c r="E60" s="197">
        <v>394</v>
      </c>
      <c r="F60" s="197">
        <v>78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7" t="s">
        <v>591</v>
      </c>
      <c r="B61" s="88"/>
      <c r="C61" s="29"/>
      <c r="D61" s="197">
        <v>15</v>
      </c>
      <c r="E61" s="197">
        <v>14</v>
      </c>
      <c r="F61" s="197">
        <v>1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ht="1.5" customHeight="1" x14ac:dyDescent="0.2">
      <c r="A62" s="143"/>
      <c r="B62" s="117"/>
      <c r="C62" s="117"/>
      <c r="D62" s="236">
        <v>0</v>
      </c>
      <c r="E62" s="236">
        <v>0</v>
      </c>
      <c r="F62" s="236">
        <v>0</v>
      </c>
    </row>
    <row r="66" spans="2:7" x14ac:dyDescent="0.2">
      <c r="B66" s="277" t="s">
        <v>980</v>
      </c>
      <c r="C66" s="277"/>
      <c r="D66" s="278"/>
      <c r="E66" s="279"/>
      <c r="F66" s="280"/>
      <c r="G66"/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3">
    <mergeCell ref="A5:F5"/>
    <mergeCell ref="B66:C66"/>
    <mergeCell ref="D66:F66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>
    <tabColor theme="5" tint="-0.249977111117893"/>
    <pageSetUpPr autoPageBreaks="0"/>
  </sheetPr>
  <dimension ref="A1:S60"/>
  <sheetViews>
    <sheetView showGridLines="0" zoomScale="106" zoomScaleNormal="106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5" width="6.28515625" style="5" customWidth="1"/>
    <col min="16" max="16384" width="9.28515625" style="5"/>
  </cols>
  <sheetData>
    <row r="1" spans="1:19" s="21" customFormat="1" ht="11.1" customHeight="1" x14ac:dyDescent="0.2">
      <c r="J1" s="31" t="s">
        <v>495</v>
      </c>
    </row>
    <row r="2" spans="1:19" ht="11.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9" s="6" customFormat="1" ht="12" customHeight="1" x14ac:dyDescent="0.2">
      <c r="A3" s="264" t="s">
        <v>251</v>
      </c>
      <c r="B3" s="267"/>
      <c r="C3" s="267"/>
      <c r="D3" s="267"/>
      <c r="E3" s="267"/>
      <c r="F3" s="267"/>
      <c r="G3" s="267"/>
      <c r="H3" s="267"/>
      <c r="I3" s="43"/>
      <c r="J3" s="43"/>
    </row>
    <row r="4" spans="1:19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19" ht="11.1" customHeight="1" x14ac:dyDescent="0.2">
      <c r="A6" s="33" t="s">
        <v>85</v>
      </c>
      <c r="B6" s="42"/>
      <c r="C6" s="42"/>
      <c r="D6" s="29"/>
      <c r="E6" s="29"/>
      <c r="F6" s="29"/>
      <c r="G6" s="29"/>
      <c r="H6" s="29"/>
      <c r="I6" s="29"/>
    </row>
    <row r="7" spans="1:19" ht="1.5" customHeight="1" x14ac:dyDescent="0.2">
      <c r="A7" s="100"/>
      <c r="B7" s="101"/>
      <c r="C7" s="101"/>
      <c r="D7" s="103"/>
      <c r="E7" s="103"/>
      <c r="F7" s="103"/>
      <c r="G7" s="103"/>
      <c r="H7" s="103"/>
      <c r="I7" s="103"/>
      <c r="J7" s="102"/>
    </row>
    <row r="8" spans="1:19" s="46" customFormat="1" ht="33.75" customHeight="1" x14ac:dyDescent="0.2">
      <c r="A8" s="265" t="s">
        <v>151</v>
      </c>
      <c r="B8" s="265"/>
      <c r="C8" s="5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  <c r="K8" s="7"/>
      <c r="N8" s="7"/>
      <c r="O8" s="7"/>
      <c r="P8" s="7"/>
      <c r="Q8" s="7"/>
      <c r="R8" s="7"/>
      <c r="S8" s="7"/>
    </row>
    <row r="9" spans="1:19" s="46" customFormat="1" ht="1.5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  <c r="K9" s="7"/>
      <c r="N9" s="7"/>
      <c r="O9" s="7"/>
      <c r="P9" s="7"/>
      <c r="Q9" s="7"/>
      <c r="R9" s="7"/>
      <c r="S9" s="7"/>
    </row>
    <row r="10" spans="1:19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</row>
    <row r="11" spans="1:19" s="11" customFormat="1" ht="13.5" customHeight="1" x14ac:dyDescent="0.2">
      <c r="A11" s="57"/>
      <c r="B11" s="40" t="s">
        <v>9</v>
      </c>
      <c r="C11" s="40"/>
      <c r="D11" s="37">
        <v>4265</v>
      </c>
      <c r="E11" s="211">
        <v>509</v>
      </c>
      <c r="F11" s="211">
        <v>1139</v>
      </c>
      <c r="G11" s="211">
        <v>1146</v>
      </c>
      <c r="H11" s="211">
        <v>351</v>
      </c>
      <c r="I11" s="211">
        <v>995</v>
      </c>
      <c r="J11" s="211">
        <v>125</v>
      </c>
      <c r="K11" s="211"/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211">
        <v>108</v>
      </c>
      <c r="E12" s="211">
        <v>39</v>
      </c>
      <c r="F12" s="211">
        <v>55</v>
      </c>
      <c r="G12" s="211">
        <v>11</v>
      </c>
      <c r="H12" s="211">
        <v>0</v>
      </c>
      <c r="I12" s="211">
        <v>1</v>
      </c>
      <c r="J12" s="211">
        <v>2</v>
      </c>
      <c r="K12" s="15"/>
      <c r="N12" s="15"/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211">
        <v>6</v>
      </c>
      <c r="E13" s="211">
        <v>2</v>
      </c>
      <c r="F13" s="211">
        <v>3</v>
      </c>
      <c r="G13" s="211">
        <v>1</v>
      </c>
      <c r="H13" s="211">
        <v>0</v>
      </c>
      <c r="I13" s="211">
        <v>0</v>
      </c>
      <c r="J13" s="211">
        <v>0</v>
      </c>
      <c r="K13" s="15"/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211">
        <v>300</v>
      </c>
      <c r="E14" s="211">
        <v>50</v>
      </c>
      <c r="F14" s="211">
        <v>140</v>
      </c>
      <c r="G14" s="211">
        <v>99</v>
      </c>
      <c r="H14" s="211">
        <v>0</v>
      </c>
      <c r="I14" s="211">
        <v>6</v>
      </c>
      <c r="J14" s="211">
        <v>5</v>
      </c>
      <c r="K14" s="15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104</v>
      </c>
      <c r="E15" s="211">
        <v>5</v>
      </c>
      <c r="F15" s="211">
        <v>28</v>
      </c>
      <c r="G15" s="211">
        <v>69</v>
      </c>
      <c r="H15" s="211">
        <v>0</v>
      </c>
      <c r="I15" s="211">
        <v>2</v>
      </c>
      <c r="J15" s="211">
        <v>0</v>
      </c>
      <c r="M15" s="18"/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29</v>
      </c>
      <c r="E16" s="211">
        <v>0</v>
      </c>
      <c r="F16" s="211">
        <v>8</v>
      </c>
      <c r="G16" s="211">
        <v>19</v>
      </c>
      <c r="H16" s="211">
        <v>0</v>
      </c>
      <c r="I16" s="211">
        <v>0</v>
      </c>
      <c r="J16" s="211">
        <v>2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3</v>
      </c>
      <c r="H17" s="211">
        <v>0</v>
      </c>
      <c r="I17" s="211">
        <v>0</v>
      </c>
      <c r="J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1</v>
      </c>
      <c r="E18" s="211">
        <v>1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2</v>
      </c>
      <c r="E19" s="211">
        <v>0</v>
      </c>
      <c r="F19" s="211">
        <v>1</v>
      </c>
      <c r="G19" s="211">
        <v>0</v>
      </c>
      <c r="H19" s="211">
        <v>0</v>
      </c>
      <c r="I19" s="211">
        <v>1</v>
      </c>
      <c r="J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13</v>
      </c>
      <c r="E21" s="211">
        <v>5</v>
      </c>
      <c r="F21" s="211">
        <v>5</v>
      </c>
      <c r="G21" s="211">
        <v>2</v>
      </c>
      <c r="H21" s="211">
        <v>0</v>
      </c>
      <c r="I21" s="211">
        <v>0</v>
      </c>
      <c r="J21" s="211">
        <v>1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1</v>
      </c>
      <c r="E22" s="211">
        <v>0</v>
      </c>
      <c r="F22" s="211">
        <v>1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2</v>
      </c>
      <c r="E23" s="211">
        <v>0</v>
      </c>
      <c r="F23" s="211">
        <v>2</v>
      </c>
      <c r="G23" s="211">
        <v>0</v>
      </c>
      <c r="H23" s="211">
        <v>0</v>
      </c>
      <c r="I23" s="211">
        <v>0</v>
      </c>
      <c r="J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4</v>
      </c>
      <c r="E25" s="211">
        <v>0</v>
      </c>
      <c r="F25" s="211">
        <v>1</v>
      </c>
      <c r="G25" s="211">
        <v>0</v>
      </c>
      <c r="H25" s="211">
        <v>0</v>
      </c>
      <c r="I25" s="211">
        <v>3</v>
      </c>
      <c r="J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2</v>
      </c>
      <c r="E26" s="211">
        <v>0</v>
      </c>
      <c r="F26" s="211">
        <v>1</v>
      </c>
      <c r="G26" s="211">
        <v>1</v>
      </c>
      <c r="H26" s="211">
        <v>0</v>
      </c>
      <c r="I26" s="211">
        <v>0</v>
      </c>
      <c r="J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3</v>
      </c>
      <c r="E27" s="211">
        <v>2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18</v>
      </c>
      <c r="E28" s="211">
        <v>3</v>
      </c>
      <c r="F28" s="211">
        <v>13</v>
      </c>
      <c r="G28" s="211">
        <v>0</v>
      </c>
      <c r="H28" s="211">
        <v>0</v>
      </c>
      <c r="I28" s="211">
        <v>0</v>
      </c>
      <c r="J28" s="211">
        <v>2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70</v>
      </c>
      <c r="E30" s="211">
        <v>23</v>
      </c>
      <c r="F30" s="211">
        <v>45</v>
      </c>
      <c r="G30" s="211">
        <v>2</v>
      </c>
      <c r="H30" s="211">
        <v>0</v>
      </c>
      <c r="I30" s="211">
        <v>0</v>
      </c>
      <c r="J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2</v>
      </c>
      <c r="E32" s="211">
        <v>1</v>
      </c>
      <c r="F32" s="211">
        <v>1</v>
      </c>
      <c r="G32" s="211">
        <v>0</v>
      </c>
      <c r="H32" s="211">
        <v>0</v>
      </c>
      <c r="I32" s="211">
        <v>0</v>
      </c>
      <c r="J32" s="211">
        <v>0</v>
      </c>
      <c r="M32" s="18"/>
    </row>
    <row r="33" spans="1:15" s="230" customFormat="1" ht="13.5" hidden="1" customHeight="1" outlineLevel="1" x14ac:dyDescent="0.2">
      <c r="A33" s="48"/>
      <c r="B33" s="63" t="s">
        <v>1001</v>
      </c>
      <c r="C33" s="23"/>
      <c r="D33" s="211">
        <v>4</v>
      </c>
      <c r="E33" s="211">
        <v>0</v>
      </c>
      <c r="F33" s="211">
        <v>3</v>
      </c>
      <c r="G33" s="211">
        <v>1</v>
      </c>
      <c r="H33" s="211">
        <v>0</v>
      </c>
      <c r="I33" s="211">
        <v>0</v>
      </c>
      <c r="J33" s="211">
        <v>0</v>
      </c>
      <c r="M33" s="18"/>
    </row>
    <row r="34" spans="1:15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M34" s="18"/>
    </row>
    <row r="35" spans="1:15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M35" s="18"/>
    </row>
    <row r="36" spans="1:15" s="230" customFormat="1" ht="13.5" hidden="1" customHeight="1" outlineLevel="1" x14ac:dyDescent="0.2">
      <c r="A36" s="48"/>
      <c r="B36" s="63" t="s">
        <v>1004</v>
      </c>
      <c r="C36" s="23"/>
      <c r="D36" s="211">
        <v>12</v>
      </c>
      <c r="E36" s="211">
        <v>1</v>
      </c>
      <c r="F36" s="211">
        <v>11</v>
      </c>
      <c r="G36" s="211">
        <v>0</v>
      </c>
      <c r="H36" s="211">
        <v>0</v>
      </c>
      <c r="I36" s="211">
        <v>0</v>
      </c>
      <c r="J36" s="211">
        <v>0</v>
      </c>
      <c r="M36" s="18"/>
    </row>
    <row r="37" spans="1:15" s="230" customFormat="1" ht="13.5" hidden="1" customHeight="1" outlineLevel="1" x14ac:dyDescent="0.2">
      <c r="A37" s="48"/>
      <c r="B37" s="63" t="s">
        <v>1005</v>
      </c>
      <c r="C37" s="23"/>
      <c r="D37" s="211">
        <v>3</v>
      </c>
      <c r="E37" s="211">
        <v>3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M37" s="18"/>
    </row>
    <row r="38" spans="1:15" s="230" customFormat="1" ht="13.5" hidden="1" customHeight="1" outlineLevel="1" x14ac:dyDescent="0.2">
      <c r="A38" s="48"/>
      <c r="B38" s="30" t="s">
        <v>1006</v>
      </c>
      <c r="C38" s="23"/>
      <c r="D38" s="211">
        <v>27</v>
      </c>
      <c r="E38" s="211">
        <v>6</v>
      </c>
      <c r="F38" s="211">
        <v>20</v>
      </c>
      <c r="G38" s="211">
        <v>1</v>
      </c>
      <c r="H38" s="211">
        <v>0</v>
      </c>
      <c r="I38" s="211">
        <v>0</v>
      </c>
      <c r="J38" s="211">
        <v>0</v>
      </c>
      <c r="M38" s="18"/>
    </row>
    <row r="39" spans="1:15" s="12" customFormat="1" ht="13.5" customHeight="1" collapsed="1" x14ac:dyDescent="0.2">
      <c r="A39" s="48" t="s">
        <v>166</v>
      </c>
      <c r="B39" s="24" t="s">
        <v>189</v>
      </c>
      <c r="C39" s="24"/>
      <c r="D39" s="211">
        <v>23</v>
      </c>
      <c r="E39" s="211">
        <v>1</v>
      </c>
      <c r="F39" s="211">
        <v>1</v>
      </c>
      <c r="G39" s="211">
        <v>0</v>
      </c>
      <c r="H39" s="211">
        <v>0</v>
      </c>
      <c r="I39" s="211">
        <v>21</v>
      </c>
      <c r="J39" s="211">
        <v>0</v>
      </c>
      <c r="K39" s="15"/>
    </row>
    <row r="40" spans="1:15" s="12" customFormat="1" ht="25.5" customHeight="1" x14ac:dyDescent="0.2">
      <c r="A40" s="48" t="s">
        <v>167</v>
      </c>
      <c r="B40" s="24" t="s">
        <v>159</v>
      </c>
      <c r="C40" s="24"/>
      <c r="D40" s="211">
        <v>100</v>
      </c>
      <c r="E40" s="211">
        <v>4</v>
      </c>
      <c r="F40" s="211">
        <v>8</v>
      </c>
      <c r="G40" s="211">
        <v>1</v>
      </c>
      <c r="H40" s="211">
        <v>3</v>
      </c>
      <c r="I40" s="211">
        <v>84</v>
      </c>
      <c r="J40" s="211">
        <v>0</v>
      </c>
      <c r="K40" s="15"/>
    </row>
    <row r="41" spans="1:15" s="12" customFormat="1" ht="13.5" customHeight="1" x14ac:dyDescent="0.2">
      <c r="A41" s="48" t="s">
        <v>168</v>
      </c>
      <c r="B41" s="24" t="s">
        <v>154</v>
      </c>
      <c r="C41" s="24"/>
      <c r="D41" s="211">
        <v>1007</v>
      </c>
      <c r="E41" s="211">
        <v>145</v>
      </c>
      <c r="F41" s="211">
        <v>320</v>
      </c>
      <c r="G41" s="211">
        <v>272</v>
      </c>
      <c r="H41" s="211">
        <v>8</v>
      </c>
      <c r="I41" s="211">
        <v>234</v>
      </c>
      <c r="J41" s="211">
        <v>28</v>
      </c>
      <c r="K41" s="15"/>
    </row>
    <row r="42" spans="1:15" s="12" customFormat="1" ht="25.5" customHeight="1" x14ac:dyDescent="0.2">
      <c r="A42" s="48" t="s">
        <v>169</v>
      </c>
      <c r="B42" s="24" t="s">
        <v>155</v>
      </c>
      <c r="C42" s="24"/>
      <c r="D42" s="211">
        <v>564</v>
      </c>
      <c r="E42" s="211">
        <v>79</v>
      </c>
      <c r="F42" s="211">
        <v>172</v>
      </c>
      <c r="G42" s="211">
        <v>93</v>
      </c>
      <c r="H42" s="211">
        <v>76</v>
      </c>
      <c r="I42" s="211">
        <v>125</v>
      </c>
      <c r="J42" s="211">
        <v>19</v>
      </c>
      <c r="K42" s="15"/>
    </row>
    <row r="43" spans="1:15" s="12" customFormat="1" ht="13.5" customHeight="1" x14ac:dyDescent="0.2">
      <c r="A43" s="48" t="s">
        <v>170</v>
      </c>
      <c r="B43" s="24" t="s">
        <v>156</v>
      </c>
      <c r="C43" s="24"/>
      <c r="D43" s="211">
        <v>183</v>
      </c>
      <c r="E43" s="211">
        <v>23</v>
      </c>
      <c r="F43" s="211">
        <v>36</v>
      </c>
      <c r="G43" s="211">
        <v>80</v>
      </c>
      <c r="H43" s="211">
        <v>0</v>
      </c>
      <c r="I43" s="211">
        <v>42</v>
      </c>
      <c r="J43" s="211">
        <v>2</v>
      </c>
      <c r="K43" s="15"/>
    </row>
    <row r="44" spans="1:15" s="12" customFormat="1" ht="13.5" customHeight="1" x14ac:dyDescent="0.2">
      <c r="A44" s="48" t="s">
        <v>171</v>
      </c>
      <c r="B44" s="24" t="s">
        <v>157</v>
      </c>
      <c r="C44" s="24"/>
      <c r="D44" s="211">
        <v>773</v>
      </c>
      <c r="E44" s="211">
        <v>68</v>
      </c>
      <c r="F44" s="211">
        <v>186</v>
      </c>
      <c r="G44" s="211">
        <v>270</v>
      </c>
      <c r="H44" s="211">
        <v>141</v>
      </c>
      <c r="I44" s="211">
        <v>93</v>
      </c>
      <c r="J44" s="211">
        <v>15</v>
      </c>
      <c r="K44" s="15"/>
    </row>
    <row r="45" spans="1:15" s="12" customFormat="1" ht="13.5" customHeight="1" x14ac:dyDescent="0.2">
      <c r="A45" s="48" t="s">
        <v>172</v>
      </c>
      <c r="B45" s="24" t="s">
        <v>190</v>
      </c>
      <c r="C45" s="24"/>
      <c r="D45" s="211">
        <v>13</v>
      </c>
      <c r="E45" s="211">
        <v>2</v>
      </c>
      <c r="F45" s="211">
        <v>4</v>
      </c>
      <c r="G45" s="211">
        <v>3</v>
      </c>
      <c r="H45" s="211">
        <v>1</v>
      </c>
      <c r="I45" s="211">
        <v>3</v>
      </c>
      <c r="J45" s="211">
        <v>0</v>
      </c>
      <c r="K45" s="15"/>
    </row>
    <row r="46" spans="1:15" s="11" customFormat="1" ht="13.5" customHeight="1" x14ac:dyDescent="0.2">
      <c r="A46" s="48" t="s">
        <v>173</v>
      </c>
      <c r="B46" s="24" t="s">
        <v>191</v>
      </c>
      <c r="C46" s="24"/>
      <c r="D46" s="211">
        <v>9</v>
      </c>
      <c r="E46" s="211">
        <v>1</v>
      </c>
      <c r="F46" s="211">
        <v>2</v>
      </c>
      <c r="G46" s="211">
        <v>1</v>
      </c>
      <c r="H46" s="211">
        <v>1</v>
      </c>
      <c r="I46" s="211">
        <v>2</v>
      </c>
      <c r="J46" s="211">
        <v>2</v>
      </c>
      <c r="K46" s="15"/>
      <c r="L46" s="12"/>
      <c r="M46" s="12"/>
      <c r="N46" s="12"/>
      <c r="O46" s="12"/>
    </row>
    <row r="47" spans="1:15" s="11" customFormat="1" ht="13.5" customHeight="1" x14ac:dyDescent="0.2">
      <c r="A47" s="48" t="s">
        <v>174</v>
      </c>
      <c r="B47" s="24" t="s">
        <v>192</v>
      </c>
      <c r="C47" s="24"/>
      <c r="D47" s="211">
        <v>22</v>
      </c>
      <c r="E47" s="211">
        <v>3</v>
      </c>
      <c r="F47" s="211">
        <v>8</v>
      </c>
      <c r="G47" s="211">
        <v>11</v>
      </c>
      <c r="H47" s="211">
        <v>0</v>
      </c>
      <c r="I47" s="211">
        <v>0</v>
      </c>
      <c r="J47" s="211">
        <v>0</v>
      </c>
      <c r="K47" s="15"/>
      <c r="L47" s="12"/>
      <c r="M47" s="12"/>
      <c r="N47" s="12"/>
      <c r="O47" s="12"/>
    </row>
    <row r="48" spans="1:15" s="11" customFormat="1" ht="13.5" customHeight="1" x14ac:dyDescent="0.2">
      <c r="A48" s="48" t="s">
        <v>175</v>
      </c>
      <c r="B48" s="24" t="s">
        <v>195</v>
      </c>
      <c r="C48" s="24"/>
      <c r="D48" s="211">
        <v>43</v>
      </c>
      <c r="E48" s="211">
        <v>9</v>
      </c>
      <c r="F48" s="211">
        <v>20</v>
      </c>
      <c r="G48" s="211">
        <v>9</v>
      </c>
      <c r="H48" s="211">
        <v>0</v>
      </c>
      <c r="I48" s="211">
        <v>0</v>
      </c>
      <c r="J48" s="211">
        <v>5</v>
      </c>
      <c r="K48" s="15"/>
      <c r="L48" s="12"/>
      <c r="M48" s="12"/>
      <c r="N48" s="12"/>
      <c r="O48" s="12"/>
    </row>
    <row r="49" spans="1:15" s="11" customFormat="1" ht="12.75" customHeight="1" x14ac:dyDescent="0.2">
      <c r="A49" s="48" t="s">
        <v>176</v>
      </c>
      <c r="B49" s="24" t="s">
        <v>193</v>
      </c>
      <c r="C49" s="24"/>
      <c r="D49" s="211">
        <v>341</v>
      </c>
      <c r="E49" s="211">
        <v>22</v>
      </c>
      <c r="F49" s="211">
        <v>28</v>
      </c>
      <c r="G49" s="211">
        <v>46</v>
      </c>
      <c r="H49" s="211">
        <v>26</v>
      </c>
      <c r="I49" s="211">
        <v>215</v>
      </c>
      <c r="J49" s="211">
        <v>4</v>
      </c>
      <c r="K49" s="15"/>
      <c r="L49" s="12"/>
      <c r="M49" s="12"/>
      <c r="N49" s="12"/>
      <c r="O49" s="12"/>
    </row>
    <row r="50" spans="1:15" s="11" customFormat="1" ht="12.75" customHeight="1" x14ac:dyDescent="0.2">
      <c r="A50" s="48" t="s">
        <v>177</v>
      </c>
      <c r="B50" s="24" t="s">
        <v>160</v>
      </c>
      <c r="C50" s="24"/>
      <c r="D50" s="211">
        <v>188</v>
      </c>
      <c r="E50" s="211">
        <v>1</v>
      </c>
      <c r="F50" s="211">
        <v>18</v>
      </c>
      <c r="G50" s="211">
        <v>65</v>
      </c>
      <c r="H50" s="211">
        <v>38</v>
      </c>
      <c r="I50" s="211">
        <v>65</v>
      </c>
      <c r="J50" s="211">
        <v>1</v>
      </c>
      <c r="K50" s="15"/>
      <c r="L50" s="12"/>
      <c r="M50" s="12"/>
      <c r="N50" s="12"/>
      <c r="O50" s="12"/>
    </row>
    <row r="51" spans="1:15" s="11" customFormat="1" ht="12.75" customHeight="1" x14ac:dyDescent="0.2">
      <c r="A51" s="48" t="s">
        <v>178</v>
      </c>
      <c r="B51" s="24" t="s">
        <v>158</v>
      </c>
      <c r="C51" s="24"/>
      <c r="D51" s="211">
        <v>73</v>
      </c>
      <c r="E51" s="211">
        <v>0</v>
      </c>
      <c r="F51" s="211">
        <v>35</v>
      </c>
      <c r="G51" s="211">
        <v>33</v>
      </c>
      <c r="H51" s="211">
        <v>0</v>
      </c>
      <c r="I51" s="211">
        <v>5</v>
      </c>
      <c r="J51" s="211">
        <v>0</v>
      </c>
      <c r="K51" s="15"/>
      <c r="L51" s="12"/>
      <c r="M51" s="12"/>
      <c r="N51" s="12"/>
      <c r="O51" s="12"/>
    </row>
    <row r="52" spans="1:15" s="11" customFormat="1" ht="13.5" customHeight="1" x14ac:dyDescent="0.2">
      <c r="A52" s="48" t="s">
        <v>179</v>
      </c>
      <c r="B52" s="24" t="s">
        <v>194</v>
      </c>
      <c r="C52" s="24"/>
      <c r="D52" s="211">
        <v>276</v>
      </c>
      <c r="E52" s="211">
        <v>14</v>
      </c>
      <c r="F52" s="211">
        <v>27</v>
      </c>
      <c r="G52" s="211">
        <v>78</v>
      </c>
      <c r="H52" s="211">
        <v>55</v>
      </c>
      <c r="I52" s="211">
        <v>99</v>
      </c>
      <c r="J52" s="211">
        <v>3</v>
      </c>
      <c r="K52" s="15"/>
      <c r="L52" s="12"/>
      <c r="M52" s="12"/>
      <c r="N52" s="12"/>
      <c r="O52" s="12"/>
    </row>
    <row r="53" spans="1:15" s="11" customFormat="1" ht="13.35" customHeight="1" x14ac:dyDescent="0.2">
      <c r="A53" s="48" t="s">
        <v>180</v>
      </c>
      <c r="B53" s="24" t="s">
        <v>198</v>
      </c>
      <c r="C53" s="24"/>
      <c r="D53" s="211">
        <v>164</v>
      </c>
      <c r="E53" s="211">
        <v>14</v>
      </c>
      <c r="F53" s="211">
        <v>53</v>
      </c>
      <c r="G53" s="211">
        <v>57</v>
      </c>
      <c r="H53" s="211">
        <v>2</v>
      </c>
      <c r="I53" s="211">
        <v>0</v>
      </c>
      <c r="J53" s="211">
        <v>38</v>
      </c>
      <c r="K53" s="15"/>
      <c r="L53" s="12"/>
      <c r="M53" s="12"/>
      <c r="N53" s="12"/>
      <c r="O53" s="12"/>
    </row>
    <row r="54" spans="1:15" s="11" customFormat="1" ht="13.5" customHeight="1" x14ac:dyDescent="0.2">
      <c r="A54" s="48" t="s">
        <v>181</v>
      </c>
      <c r="B54" s="24" t="s">
        <v>196</v>
      </c>
      <c r="C54" s="24"/>
      <c r="D54" s="211">
        <v>65</v>
      </c>
      <c r="E54" s="211">
        <v>27</v>
      </c>
      <c r="F54" s="211">
        <v>21</v>
      </c>
      <c r="G54" s="211">
        <v>16</v>
      </c>
      <c r="H54" s="211">
        <v>0</v>
      </c>
      <c r="I54" s="211">
        <v>0</v>
      </c>
      <c r="J54" s="211">
        <v>1</v>
      </c>
      <c r="K54" s="15"/>
      <c r="L54" s="12"/>
      <c r="M54" s="12"/>
      <c r="N54" s="12"/>
      <c r="O54" s="12"/>
    </row>
    <row r="55" spans="1:15" s="11" customFormat="1" ht="25.5" customHeight="1" x14ac:dyDescent="0.2">
      <c r="A55" s="48" t="s">
        <v>182</v>
      </c>
      <c r="B55" s="24" t="s">
        <v>197</v>
      </c>
      <c r="C55" s="24"/>
      <c r="D55" s="211">
        <v>7</v>
      </c>
      <c r="E55" s="211">
        <v>5</v>
      </c>
      <c r="F55" s="211">
        <v>2</v>
      </c>
      <c r="G55" s="211">
        <v>0</v>
      </c>
      <c r="H55" s="211">
        <v>0</v>
      </c>
      <c r="I55" s="211">
        <v>0</v>
      </c>
      <c r="J55" s="211">
        <v>0</v>
      </c>
      <c r="K55" s="15"/>
      <c r="L55" s="12"/>
      <c r="M55" s="12"/>
      <c r="N55" s="12"/>
      <c r="O55" s="12"/>
    </row>
    <row r="56" spans="1:15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15"/>
      <c r="L56" s="12"/>
      <c r="M56" s="12"/>
      <c r="N56" s="12"/>
      <c r="O56" s="12"/>
    </row>
    <row r="57" spans="1:15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15"/>
      <c r="L57" s="12"/>
      <c r="M57" s="12"/>
      <c r="N57" s="12"/>
      <c r="O57" s="12"/>
    </row>
    <row r="58" spans="1:15" ht="1.5" customHeight="1" x14ac:dyDescent="0.2">
      <c r="A58" s="95"/>
      <c r="B58" s="108"/>
      <c r="C58" s="108"/>
      <c r="D58" s="109"/>
      <c r="E58" s="109"/>
      <c r="F58" s="109"/>
      <c r="G58" s="109"/>
      <c r="H58" s="109"/>
      <c r="I58" s="109"/>
      <c r="J58" s="109"/>
      <c r="K58" s="26"/>
    </row>
    <row r="59" spans="1:15" x14ac:dyDescent="0.2">
      <c r="D59" s="17"/>
      <c r="E59" s="17"/>
      <c r="F59" s="17"/>
      <c r="G59" s="17"/>
      <c r="H59" s="17"/>
      <c r="I59" s="17"/>
      <c r="J59" s="17"/>
    </row>
    <row r="60" spans="1:15" x14ac:dyDescent="0.2">
      <c r="A60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lha58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3"/>
      <c r="F1" s="31" t="s">
        <v>451</v>
      </c>
    </row>
    <row r="2" spans="1:23" ht="11.1" customHeight="1" x14ac:dyDescent="0.2"/>
    <row r="3" spans="1:23" s="6" customFormat="1" ht="12" customHeight="1" x14ac:dyDescent="0.2">
      <c r="A3" s="78" t="s">
        <v>272</v>
      </c>
    </row>
    <row r="4" spans="1:23" s="6" customFormat="1" ht="11.1" customHeight="1" x14ac:dyDescent="0.2">
      <c r="A4" s="81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</row>
    <row r="6" spans="1:23" ht="11.1" customHeight="1" x14ac:dyDescent="0.2">
      <c r="A6" s="33" t="s">
        <v>94</v>
      </c>
      <c r="B6" s="30"/>
      <c r="C6" s="33"/>
    </row>
    <row r="7" spans="1:23" ht="1.5" customHeight="1" x14ac:dyDescent="0.2">
      <c r="A7" s="100"/>
      <c r="B7" s="141"/>
      <c r="C7" s="100"/>
      <c r="D7" s="129"/>
      <c r="E7" s="129"/>
      <c r="F7" s="129"/>
    </row>
    <row r="8" spans="1:23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3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3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3" ht="14.1" customHeight="1" x14ac:dyDescent="0.2">
      <c r="A11" s="33"/>
      <c r="B11" s="31" t="s">
        <v>9</v>
      </c>
      <c r="C11" s="31"/>
      <c r="D11" s="197">
        <v>4265</v>
      </c>
      <c r="E11" s="197">
        <v>3033</v>
      </c>
      <c r="F11" s="197">
        <v>1232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92</v>
      </c>
      <c r="E12" s="199">
        <v>70</v>
      </c>
      <c r="F12" s="199">
        <v>22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9</v>
      </c>
      <c r="E13" s="197">
        <v>8</v>
      </c>
      <c r="F13" s="197">
        <v>1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15</v>
      </c>
      <c r="E14" s="197">
        <v>10</v>
      </c>
      <c r="F14" s="197">
        <v>5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12</v>
      </c>
      <c r="E15" s="197">
        <v>10</v>
      </c>
      <c r="F15" s="197">
        <v>2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56</v>
      </c>
      <c r="E16" s="197">
        <v>42</v>
      </c>
      <c r="F16" s="197">
        <v>14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188</v>
      </c>
      <c r="E17" s="199">
        <v>64</v>
      </c>
      <c r="F17" s="199">
        <v>124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39</v>
      </c>
      <c r="E18" s="197">
        <v>33</v>
      </c>
      <c r="F18" s="197">
        <v>6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81</v>
      </c>
      <c r="E19" s="197">
        <v>16</v>
      </c>
      <c r="F19" s="197">
        <v>65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41</v>
      </c>
      <c r="E20" s="197">
        <v>6</v>
      </c>
      <c r="F20" s="197">
        <v>35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14</v>
      </c>
      <c r="E21" s="197">
        <v>5</v>
      </c>
      <c r="F21" s="197">
        <v>9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9" t="s">
        <v>517</v>
      </c>
      <c r="B22" s="89" t="s">
        <v>518</v>
      </c>
      <c r="C22" s="31"/>
      <c r="D22" s="197">
        <v>5</v>
      </c>
      <c r="E22" s="197">
        <v>2</v>
      </c>
      <c r="F22" s="197">
        <v>3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9" t="s">
        <v>519</v>
      </c>
      <c r="B23" s="89" t="s">
        <v>520</v>
      </c>
      <c r="C23" s="31"/>
      <c r="D23" s="197">
        <v>8</v>
      </c>
      <c r="E23" s="197">
        <v>2</v>
      </c>
      <c r="F23" s="197">
        <v>6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8" t="s">
        <v>521</v>
      </c>
      <c r="B24" s="88" t="s">
        <v>501</v>
      </c>
      <c r="C24" s="40"/>
      <c r="D24" s="199">
        <v>382</v>
      </c>
      <c r="E24" s="199">
        <v>270</v>
      </c>
      <c r="F24" s="199">
        <v>112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9" customFormat="1" ht="14.1" customHeight="1" x14ac:dyDescent="0.2">
      <c r="A25" s="89" t="s">
        <v>522</v>
      </c>
      <c r="B25" s="89" t="s">
        <v>578</v>
      </c>
      <c r="C25" s="21"/>
      <c r="D25" s="197">
        <v>116</v>
      </c>
      <c r="E25" s="197">
        <v>110</v>
      </c>
      <c r="F25" s="197">
        <v>6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9" t="s">
        <v>523</v>
      </c>
      <c r="B26" s="89" t="s">
        <v>524</v>
      </c>
      <c r="D26" s="197">
        <v>55</v>
      </c>
      <c r="E26" s="197">
        <v>10</v>
      </c>
      <c r="F26" s="197">
        <v>45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84</v>
      </c>
      <c r="E27" s="197">
        <v>43</v>
      </c>
      <c r="F27" s="197">
        <v>41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117</v>
      </c>
      <c r="E28" s="197">
        <v>97</v>
      </c>
      <c r="F28" s="197">
        <v>20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9" customFormat="1" ht="14.1" customHeight="1" x14ac:dyDescent="0.2">
      <c r="A29" s="89" t="s">
        <v>527</v>
      </c>
      <c r="B29" s="89" t="s">
        <v>528</v>
      </c>
      <c r="C29" s="21"/>
      <c r="D29" s="197">
        <v>10</v>
      </c>
      <c r="E29" s="197">
        <v>10</v>
      </c>
      <c r="F29" s="197">
        <v>0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260</v>
      </c>
      <c r="E30" s="199">
        <v>183</v>
      </c>
      <c r="F30" s="199">
        <v>77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9" t="s">
        <v>530</v>
      </c>
      <c r="B31" s="89" t="s">
        <v>965</v>
      </c>
      <c r="D31" s="197">
        <v>34</v>
      </c>
      <c r="E31" s="197">
        <v>11</v>
      </c>
      <c r="F31" s="197">
        <v>23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41</v>
      </c>
      <c r="E32" s="197">
        <v>11</v>
      </c>
      <c r="F32" s="197">
        <v>30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153</v>
      </c>
      <c r="E33" s="197">
        <v>140</v>
      </c>
      <c r="F33" s="197">
        <v>13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9" customFormat="1" ht="14.1" customHeight="1" x14ac:dyDescent="0.2">
      <c r="A34" s="89" t="s">
        <v>534</v>
      </c>
      <c r="B34" s="89" t="s">
        <v>535</v>
      </c>
      <c r="C34" s="21"/>
      <c r="D34" s="197">
        <v>32</v>
      </c>
      <c r="E34" s="197">
        <v>21</v>
      </c>
      <c r="F34" s="197">
        <v>11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813</v>
      </c>
      <c r="E35" s="199">
        <v>374</v>
      </c>
      <c r="F35" s="199">
        <v>439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9" t="s">
        <v>537</v>
      </c>
      <c r="B36" s="89" t="s">
        <v>538</v>
      </c>
      <c r="D36" s="197">
        <v>456</v>
      </c>
      <c r="E36" s="197">
        <v>219</v>
      </c>
      <c r="F36" s="197">
        <v>237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185</v>
      </c>
      <c r="E37" s="197">
        <v>92</v>
      </c>
      <c r="F37" s="197">
        <v>93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9" t="s">
        <v>541</v>
      </c>
      <c r="B38" s="89" t="s">
        <v>542</v>
      </c>
      <c r="D38" s="197">
        <v>117</v>
      </c>
      <c r="E38" s="197">
        <v>16</v>
      </c>
      <c r="F38" s="197">
        <v>101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9" t="s">
        <v>543</v>
      </c>
      <c r="B39" s="89" t="s">
        <v>544</v>
      </c>
      <c r="C39" s="21"/>
      <c r="D39" s="197">
        <v>55</v>
      </c>
      <c r="E39" s="197">
        <v>47</v>
      </c>
      <c r="F39" s="197">
        <v>8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8" t="s">
        <v>545</v>
      </c>
      <c r="B40" s="88" t="s">
        <v>582</v>
      </c>
      <c r="D40" s="199">
        <v>132</v>
      </c>
      <c r="E40" s="199">
        <v>119</v>
      </c>
      <c r="F40" s="199">
        <v>13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9" t="s">
        <v>546</v>
      </c>
      <c r="B41" s="89" t="s">
        <v>588</v>
      </c>
      <c r="D41" s="197">
        <v>70</v>
      </c>
      <c r="E41" s="197">
        <v>60</v>
      </c>
      <c r="F41" s="197">
        <v>10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9" t="s">
        <v>547</v>
      </c>
      <c r="B42" s="89" t="s">
        <v>583</v>
      </c>
      <c r="C42" s="21"/>
      <c r="D42" s="197">
        <v>62</v>
      </c>
      <c r="E42" s="197">
        <v>59</v>
      </c>
      <c r="F42" s="197">
        <v>3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9" t="s">
        <v>548</v>
      </c>
      <c r="B43" s="89" t="s">
        <v>589</v>
      </c>
      <c r="D43" s="197">
        <v>0</v>
      </c>
      <c r="E43" s="197">
        <v>0</v>
      </c>
      <c r="F43" s="197">
        <v>0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8" t="s">
        <v>549</v>
      </c>
      <c r="B44" s="88" t="s">
        <v>584</v>
      </c>
      <c r="D44" s="199">
        <v>1049</v>
      </c>
      <c r="E44" s="199">
        <v>990</v>
      </c>
      <c r="F44" s="199">
        <v>59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9" t="s">
        <v>550</v>
      </c>
      <c r="B45" s="89" t="s">
        <v>966</v>
      </c>
      <c r="C45" s="21"/>
      <c r="D45" s="197">
        <v>626</v>
      </c>
      <c r="E45" s="197">
        <v>598</v>
      </c>
      <c r="F45" s="197">
        <v>28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9" t="s">
        <v>551</v>
      </c>
      <c r="B46" s="89" t="s">
        <v>552</v>
      </c>
      <c r="D46" s="197">
        <v>207</v>
      </c>
      <c r="E46" s="197">
        <v>204</v>
      </c>
      <c r="F46" s="197">
        <v>3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9" t="s">
        <v>553</v>
      </c>
      <c r="B47" s="89" t="s">
        <v>967</v>
      </c>
      <c r="D47" s="197">
        <v>15</v>
      </c>
      <c r="E47" s="197">
        <v>15</v>
      </c>
      <c r="F47" s="197">
        <v>0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9" customFormat="1" ht="14.1" customHeight="1" x14ac:dyDescent="0.2">
      <c r="A48" s="89" t="s">
        <v>554</v>
      </c>
      <c r="B48" s="89" t="s">
        <v>555</v>
      </c>
      <c r="C48" s="21"/>
      <c r="D48" s="197">
        <v>100</v>
      </c>
      <c r="E48" s="197">
        <v>99</v>
      </c>
      <c r="F48" s="197">
        <v>1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9" t="s">
        <v>556</v>
      </c>
      <c r="B49" s="89" t="s">
        <v>968</v>
      </c>
      <c r="D49" s="197">
        <v>101</v>
      </c>
      <c r="E49" s="197">
        <v>74</v>
      </c>
      <c r="F49" s="197">
        <v>27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8" t="s">
        <v>557</v>
      </c>
      <c r="B50" s="88" t="s">
        <v>585</v>
      </c>
      <c r="D50" s="199">
        <v>276</v>
      </c>
      <c r="E50" s="199">
        <v>261</v>
      </c>
      <c r="F50" s="199">
        <v>15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9" t="s">
        <v>558</v>
      </c>
      <c r="B51" s="89" t="s">
        <v>559</v>
      </c>
      <c r="D51" s="197">
        <v>48</v>
      </c>
      <c r="E51" s="197">
        <v>37</v>
      </c>
      <c r="F51" s="197">
        <v>11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9" t="s">
        <v>560</v>
      </c>
      <c r="B52" s="89" t="s">
        <v>561</v>
      </c>
      <c r="D52" s="197">
        <v>14</v>
      </c>
      <c r="E52" s="197">
        <v>14</v>
      </c>
      <c r="F52" s="197">
        <v>0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9" customFormat="1" ht="14.1" customHeight="1" x14ac:dyDescent="0.2">
      <c r="A53" s="89" t="s">
        <v>562</v>
      </c>
      <c r="B53" s="89" t="s">
        <v>563</v>
      </c>
      <c r="C53" s="21"/>
      <c r="D53" s="197">
        <v>214</v>
      </c>
      <c r="E53" s="197">
        <v>210</v>
      </c>
      <c r="F53" s="197">
        <v>4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9" customFormat="1" ht="14.1" customHeight="1" x14ac:dyDescent="0.2">
      <c r="A54" s="88" t="s">
        <v>564</v>
      </c>
      <c r="B54" s="88" t="s">
        <v>565</v>
      </c>
      <c r="D54" s="199">
        <v>1054</v>
      </c>
      <c r="E54" s="199">
        <v>689</v>
      </c>
      <c r="F54" s="199">
        <v>365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1" customFormat="1" ht="14.1" customHeight="1" x14ac:dyDescent="0.2">
      <c r="A55" s="89" t="s">
        <v>566</v>
      </c>
      <c r="B55" s="89" t="s">
        <v>567</v>
      </c>
      <c r="D55" s="197">
        <v>329</v>
      </c>
      <c r="E55" s="197">
        <v>81</v>
      </c>
      <c r="F55" s="197">
        <v>248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9" t="s">
        <v>568</v>
      </c>
      <c r="B56" s="89" t="s">
        <v>586</v>
      </c>
      <c r="D56" s="197">
        <v>5</v>
      </c>
      <c r="E56" s="197">
        <v>5</v>
      </c>
      <c r="F56" s="197">
        <v>0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9" customFormat="1" ht="14.1" customHeight="1" x14ac:dyDescent="0.2">
      <c r="A57" s="89" t="s">
        <v>569</v>
      </c>
      <c r="B57" s="89" t="s">
        <v>958</v>
      </c>
      <c r="C57" s="21"/>
      <c r="D57" s="197">
        <v>267</v>
      </c>
      <c r="E57" s="197">
        <v>250</v>
      </c>
      <c r="F57" s="197">
        <v>17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9" t="s">
        <v>570</v>
      </c>
      <c r="B58" s="89" t="s">
        <v>571</v>
      </c>
      <c r="D58" s="197">
        <v>76</v>
      </c>
      <c r="E58" s="197">
        <v>37</v>
      </c>
      <c r="F58" s="197">
        <v>39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9" t="s">
        <v>572</v>
      </c>
      <c r="B59" s="89" t="s">
        <v>587</v>
      </c>
      <c r="D59" s="197">
        <v>2</v>
      </c>
      <c r="E59" s="197">
        <v>1</v>
      </c>
      <c r="F59" s="197">
        <v>1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9" t="s">
        <v>573</v>
      </c>
      <c r="B60" s="89" t="s">
        <v>574</v>
      </c>
      <c r="D60" s="197">
        <v>375</v>
      </c>
      <c r="E60" s="197">
        <v>315</v>
      </c>
      <c r="F60" s="197">
        <v>60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7" t="s">
        <v>591</v>
      </c>
      <c r="B61" s="88"/>
      <c r="C61" s="29"/>
      <c r="D61" s="197">
        <v>19</v>
      </c>
      <c r="E61" s="197">
        <v>13</v>
      </c>
      <c r="F61" s="197">
        <v>6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ht="1.5" customHeight="1" x14ac:dyDescent="0.2">
      <c r="A62" s="138"/>
      <c r="B62" s="133"/>
      <c r="C62" s="133"/>
      <c r="D62" s="236">
        <v>0</v>
      </c>
      <c r="E62" s="236">
        <v>0</v>
      </c>
      <c r="F62" s="236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lha59">
    <tabColor rgb="FF92D050"/>
  </sheetPr>
  <dimension ref="A1:AC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3"/>
      <c r="F1" s="31" t="s">
        <v>450</v>
      </c>
    </row>
    <row r="2" spans="1:23" ht="11.1" customHeight="1" x14ac:dyDescent="0.2"/>
    <row r="3" spans="1:23" s="6" customFormat="1" ht="12" customHeight="1" x14ac:dyDescent="0.2">
      <c r="A3" s="78" t="s">
        <v>272</v>
      </c>
    </row>
    <row r="4" spans="1:23" s="6" customFormat="1" ht="11.1" customHeight="1" x14ac:dyDescent="0.2">
      <c r="A4" s="81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</row>
    <row r="6" spans="1:23" ht="11.1" customHeight="1" x14ac:dyDescent="0.2">
      <c r="A6" s="33" t="s">
        <v>20</v>
      </c>
      <c r="B6" s="30"/>
      <c r="C6" s="33"/>
    </row>
    <row r="7" spans="1:23" ht="1.5" customHeight="1" x14ac:dyDescent="0.2">
      <c r="A7" s="100"/>
      <c r="B7" s="141"/>
      <c r="C7" s="100"/>
      <c r="D7" s="129"/>
      <c r="E7" s="129"/>
      <c r="F7" s="129"/>
    </row>
    <row r="8" spans="1:23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3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3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3" ht="14.1" customHeight="1" x14ac:dyDescent="0.2">
      <c r="A11" s="33"/>
      <c r="B11" s="31" t="s">
        <v>9</v>
      </c>
      <c r="C11" s="31"/>
      <c r="D11" s="197">
        <v>3330</v>
      </c>
      <c r="E11" s="197">
        <v>3153</v>
      </c>
      <c r="F11" s="197">
        <v>177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33</v>
      </c>
      <c r="E12" s="199">
        <v>26</v>
      </c>
      <c r="F12" s="199">
        <v>7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</v>
      </c>
      <c r="E13" s="197">
        <v>4</v>
      </c>
      <c r="F13" s="197">
        <v>0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10</v>
      </c>
      <c r="E14" s="197">
        <v>5</v>
      </c>
      <c r="F14" s="197">
        <v>5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6</v>
      </c>
      <c r="E15" s="197">
        <v>5</v>
      </c>
      <c r="F15" s="197">
        <v>1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13</v>
      </c>
      <c r="E16" s="197">
        <v>12</v>
      </c>
      <c r="F16" s="197">
        <v>1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37</v>
      </c>
      <c r="E17" s="199">
        <v>21</v>
      </c>
      <c r="F17" s="199">
        <v>16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8</v>
      </c>
      <c r="E18" s="197">
        <v>6</v>
      </c>
      <c r="F18" s="197">
        <v>2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8</v>
      </c>
      <c r="E19" s="197">
        <v>3</v>
      </c>
      <c r="F19" s="197">
        <v>5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5</v>
      </c>
      <c r="E20" s="197">
        <v>1</v>
      </c>
      <c r="F20" s="197">
        <v>4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7</v>
      </c>
      <c r="E21" s="197">
        <v>2</v>
      </c>
      <c r="F21" s="197">
        <v>5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9" t="s">
        <v>517</v>
      </c>
      <c r="B22" s="89" t="s">
        <v>518</v>
      </c>
      <c r="C22" s="31"/>
      <c r="D22" s="197">
        <v>2</v>
      </c>
      <c r="E22" s="197">
        <v>2</v>
      </c>
      <c r="F22" s="197">
        <v>0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9" t="s">
        <v>519</v>
      </c>
      <c r="B23" s="89" t="s">
        <v>520</v>
      </c>
      <c r="C23" s="31"/>
      <c r="D23" s="197">
        <v>7</v>
      </c>
      <c r="E23" s="197">
        <v>7</v>
      </c>
      <c r="F23" s="197">
        <v>0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8" t="s">
        <v>521</v>
      </c>
      <c r="B24" s="88" t="s">
        <v>501</v>
      </c>
      <c r="C24" s="40"/>
      <c r="D24" s="199">
        <v>169</v>
      </c>
      <c r="E24" s="199">
        <v>151</v>
      </c>
      <c r="F24" s="199">
        <v>18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9" customFormat="1" ht="14.1" customHeight="1" x14ac:dyDescent="0.2">
      <c r="A25" s="89" t="s">
        <v>522</v>
      </c>
      <c r="B25" s="89" t="s">
        <v>578</v>
      </c>
      <c r="C25" s="21"/>
      <c r="D25" s="197">
        <v>122</v>
      </c>
      <c r="E25" s="197">
        <v>121</v>
      </c>
      <c r="F25" s="197">
        <v>1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9" t="s">
        <v>523</v>
      </c>
      <c r="B26" s="89" t="s">
        <v>524</v>
      </c>
      <c r="D26" s="197">
        <v>6</v>
      </c>
      <c r="E26" s="197">
        <v>1</v>
      </c>
      <c r="F26" s="197">
        <v>5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10</v>
      </c>
      <c r="E27" s="197">
        <v>2</v>
      </c>
      <c r="F27" s="197">
        <v>8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24</v>
      </c>
      <c r="E28" s="197">
        <v>20</v>
      </c>
      <c r="F28" s="197">
        <v>4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9" customFormat="1" ht="14.1" customHeight="1" x14ac:dyDescent="0.2">
      <c r="A29" s="89" t="s">
        <v>527</v>
      </c>
      <c r="B29" s="89" t="s">
        <v>528</v>
      </c>
      <c r="C29" s="21"/>
      <c r="D29" s="197">
        <v>7</v>
      </c>
      <c r="E29" s="197">
        <v>7</v>
      </c>
      <c r="F29" s="197">
        <v>0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44</v>
      </c>
      <c r="E30" s="199">
        <v>34</v>
      </c>
      <c r="F30" s="199">
        <v>10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9" t="s">
        <v>530</v>
      </c>
      <c r="B31" s="89" t="s">
        <v>965</v>
      </c>
      <c r="D31" s="197">
        <v>7</v>
      </c>
      <c r="E31" s="197">
        <v>3</v>
      </c>
      <c r="F31" s="197">
        <v>4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12</v>
      </c>
      <c r="E32" s="197">
        <v>10</v>
      </c>
      <c r="F32" s="197">
        <v>2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22</v>
      </c>
      <c r="E33" s="197">
        <v>19</v>
      </c>
      <c r="F33" s="197">
        <v>3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9" customFormat="1" ht="14.1" customHeight="1" x14ac:dyDescent="0.2">
      <c r="A34" s="89" t="s">
        <v>534</v>
      </c>
      <c r="B34" s="89" t="s">
        <v>535</v>
      </c>
      <c r="C34" s="21"/>
      <c r="D34" s="197">
        <v>3</v>
      </c>
      <c r="E34" s="197">
        <v>2</v>
      </c>
      <c r="F34" s="197">
        <v>1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42</v>
      </c>
      <c r="E35" s="199">
        <v>19</v>
      </c>
      <c r="F35" s="199">
        <v>23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9" t="s">
        <v>537</v>
      </c>
      <c r="B36" s="89" t="s">
        <v>538</v>
      </c>
      <c r="D36" s="197">
        <v>19</v>
      </c>
      <c r="E36" s="197">
        <v>11</v>
      </c>
      <c r="F36" s="197">
        <v>8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12</v>
      </c>
      <c r="E37" s="197">
        <v>6</v>
      </c>
      <c r="F37" s="197">
        <v>6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9" t="s">
        <v>541</v>
      </c>
      <c r="B38" s="89" t="s">
        <v>542</v>
      </c>
      <c r="D38" s="197">
        <v>10</v>
      </c>
      <c r="E38" s="197">
        <v>1</v>
      </c>
      <c r="F38" s="197">
        <v>9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9" t="s">
        <v>543</v>
      </c>
      <c r="B39" s="89" t="s">
        <v>544</v>
      </c>
      <c r="C39" s="21"/>
      <c r="D39" s="197">
        <v>1</v>
      </c>
      <c r="E39" s="197">
        <v>1</v>
      </c>
      <c r="F39" s="197">
        <v>0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8" t="s">
        <v>545</v>
      </c>
      <c r="B40" s="88" t="s">
        <v>582</v>
      </c>
      <c r="D40" s="199">
        <v>40</v>
      </c>
      <c r="E40" s="199">
        <v>39</v>
      </c>
      <c r="F40" s="199">
        <v>1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9" t="s">
        <v>546</v>
      </c>
      <c r="B41" s="89" t="s">
        <v>588</v>
      </c>
      <c r="D41" s="197">
        <v>3</v>
      </c>
      <c r="E41" s="197">
        <v>3</v>
      </c>
      <c r="F41" s="197">
        <v>0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9" t="s">
        <v>547</v>
      </c>
      <c r="B42" s="89" t="s">
        <v>583</v>
      </c>
      <c r="C42" s="21"/>
      <c r="D42" s="197">
        <v>37</v>
      </c>
      <c r="E42" s="197">
        <v>36</v>
      </c>
      <c r="F42" s="197">
        <v>1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9" t="s">
        <v>548</v>
      </c>
      <c r="B43" s="89" t="s">
        <v>589</v>
      </c>
      <c r="D43" s="197">
        <v>0</v>
      </c>
      <c r="E43" s="197">
        <v>0</v>
      </c>
      <c r="F43" s="197">
        <v>0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8" t="s">
        <v>549</v>
      </c>
      <c r="B44" s="88" t="s">
        <v>584</v>
      </c>
      <c r="D44" s="199">
        <v>2123</v>
      </c>
      <c r="E44" s="199">
        <v>2080</v>
      </c>
      <c r="F44" s="199">
        <v>43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9" t="s">
        <v>550</v>
      </c>
      <c r="B45" s="89" t="s">
        <v>966</v>
      </c>
      <c r="C45" s="21"/>
      <c r="D45" s="197">
        <v>1614</v>
      </c>
      <c r="E45" s="197">
        <v>1582</v>
      </c>
      <c r="F45" s="197">
        <v>32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9" t="s">
        <v>551</v>
      </c>
      <c r="B46" s="89" t="s">
        <v>552</v>
      </c>
      <c r="D46" s="197">
        <v>386</v>
      </c>
      <c r="E46" s="197">
        <v>382</v>
      </c>
      <c r="F46" s="197">
        <v>4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9" t="s">
        <v>553</v>
      </c>
      <c r="B47" s="89" t="s">
        <v>967</v>
      </c>
      <c r="D47" s="197">
        <v>5</v>
      </c>
      <c r="E47" s="197">
        <v>5</v>
      </c>
      <c r="F47" s="197">
        <v>0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9" customFormat="1" ht="14.1" customHeight="1" x14ac:dyDescent="0.2">
      <c r="A48" s="89" t="s">
        <v>554</v>
      </c>
      <c r="B48" s="89" t="s">
        <v>555</v>
      </c>
      <c r="C48" s="21"/>
      <c r="D48" s="197">
        <v>53</v>
      </c>
      <c r="E48" s="197">
        <v>53</v>
      </c>
      <c r="F48" s="197">
        <v>0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9" t="s">
        <v>556</v>
      </c>
      <c r="B49" s="89" t="s">
        <v>968</v>
      </c>
      <c r="D49" s="197">
        <v>65</v>
      </c>
      <c r="E49" s="197">
        <v>58</v>
      </c>
      <c r="F49" s="197">
        <v>7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8" t="s">
        <v>557</v>
      </c>
      <c r="B50" s="88" t="s">
        <v>585</v>
      </c>
      <c r="D50" s="199">
        <v>646</v>
      </c>
      <c r="E50" s="199">
        <v>609</v>
      </c>
      <c r="F50" s="199">
        <v>37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9" t="s">
        <v>558</v>
      </c>
      <c r="B51" s="89" t="s">
        <v>559</v>
      </c>
      <c r="D51" s="197">
        <v>17</v>
      </c>
      <c r="E51" s="197">
        <v>16</v>
      </c>
      <c r="F51" s="197">
        <v>1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9" t="s">
        <v>560</v>
      </c>
      <c r="B52" s="89" t="s">
        <v>561</v>
      </c>
      <c r="D52" s="197">
        <v>48</v>
      </c>
      <c r="E52" s="197">
        <v>47</v>
      </c>
      <c r="F52" s="197">
        <v>1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9" customFormat="1" ht="14.1" customHeight="1" x14ac:dyDescent="0.2">
      <c r="A53" s="89" t="s">
        <v>562</v>
      </c>
      <c r="B53" s="89" t="s">
        <v>563</v>
      </c>
      <c r="C53" s="21"/>
      <c r="D53" s="197">
        <v>581</v>
      </c>
      <c r="E53" s="197">
        <v>546</v>
      </c>
      <c r="F53" s="197">
        <v>35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9" customFormat="1" ht="14.1" customHeight="1" x14ac:dyDescent="0.2">
      <c r="A54" s="88" t="s">
        <v>564</v>
      </c>
      <c r="B54" s="88" t="s">
        <v>565</v>
      </c>
      <c r="D54" s="199">
        <v>188</v>
      </c>
      <c r="E54" s="199">
        <v>168</v>
      </c>
      <c r="F54" s="199">
        <v>20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1" customFormat="1" ht="14.1" customHeight="1" x14ac:dyDescent="0.2">
      <c r="A55" s="89" t="s">
        <v>566</v>
      </c>
      <c r="B55" s="89" t="s">
        <v>567</v>
      </c>
      <c r="D55" s="197">
        <v>6</v>
      </c>
      <c r="E55" s="197">
        <v>3</v>
      </c>
      <c r="F55" s="197">
        <v>3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9" t="s">
        <v>568</v>
      </c>
      <c r="B56" s="89" t="s">
        <v>586</v>
      </c>
      <c r="D56" s="197">
        <v>6</v>
      </c>
      <c r="E56" s="197">
        <v>5</v>
      </c>
      <c r="F56" s="197">
        <v>1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9" customFormat="1" ht="14.1" customHeight="1" x14ac:dyDescent="0.2">
      <c r="A57" s="89" t="s">
        <v>569</v>
      </c>
      <c r="B57" s="89" t="s">
        <v>958</v>
      </c>
      <c r="C57" s="21"/>
      <c r="D57" s="197">
        <v>88</v>
      </c>
      <c r="E57" s="197">
        <v>85</v>
      </c>
      <c r="F57" s="197">
        <v>3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9" t="s">
        <v>570</v>
      </c>
      <c r="B58" s="89" t="s">
        <v>571</v>
      </c>
      <c r="D58" s="197">
        <v>1</v>
      </c>
      <c r="E58" s="197">
        <v>1</v>
      </c>
      <c r="F58" s="197">
        <v>0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9" t="s">
        <v>572</v>
      </c>
      <c r="B59" s="89" t="s">
        <v>587</v>
      </c>
      <c r="D59" s="197">
        <v>1</v>
      </c>
      <c r="E59" s="197">
        <v>1</v>
      </c>
      <c r="F59" s="197">
        <v>0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9" t="s">
        <v>573</v>
      </c>
      <c r="B60" s="89" t="s">
        <v>574</v>
      </c>
      <c r="D60" s="197">
        <v>86</v>
      </c>
      <c r="E60" s="197">
        <v>73</v>
      </c>
      <c r="F60" s="197">
        <v>13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7" t="s">
        <v>591</v>
      </c>
      <c r="B61" s="88"/>
      <c r="C61" s="29"/>
      <c r="D61" s="197">
        <v>8</v>
      </c>
      <c r="E61" s="197">
        <v>6</v>
      </c>
      <c r="F61" s="197">
        <v>2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ht="1.5" customHeight="1" x14ac:dyDescent="0.2">
      <c r="A62" s="138"/>
      <c r="B62" s="133"/>
      <c r="C62" s="133"/>
      <c r="D62" s="236">
        <v>0</v>
      </c>
      <c r="E62" s="236">
        <v>0</v>
      </c>
      <c r="F62" s="236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60">
    <tabColor rgb="FF92D050"/>
    <pageSetUpPr autoPageBreaks="0"/>
  </sheetPr>
  <dimension ref="A1:AC65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3"/>
      <c r="F1" s="31" t="s">
        <v>449</v>
      </c>
    </row>
    <row r="2" spans="1:23" ht="11.1" customHeight="1" x14ac:dyDescent="0.2"/>
    <row r="3" spans="1:23" s="6" customFormat="1" ht="12" customHeight="1" x14ac:dyDescent="0.2">
      <c r="A3" s="78" t="s">
        <v>274</v>
      </c>
    </row>
    <row r="4" spans="1:23" s="6" customFormat="1" ht="11.1" customHeight="1" x14ac:dyDescent="0.2">
      <c r="A4" s="81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</row>
    <row r="6" spans="1:23" ht="11.1" customHeight="1" x14ac:dyDescent="0.2">
      <c r="A6" s="33" t="s">
        <v>320</v>
      </c>
      <c r="B6" s="30"/>
      <c r="C6" s="33"/>
      <c r="D6" s="21"/>
      <c r="E6" s="21"/>
    </row>
    <row r="7" spans="1:23" ht="1.5" customHeight="1" x14ac:dyDescent="0.2">
      <c r="A7" s="100"/>
      <c r="B7" s="141"/>
      <c r="C7" s="100"/>
      <c r="D7" s="139"/>
      <c r="E7" s="139"/>
      <c r="F7" s="129"/>
    </row>
    <row r="8" spans="1:23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3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3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3" ht="14.1" customHeight="1" x14ac:dyDescent="0.2">
      <c r="A11" s="33"/>
      <c r="B11" s="31" t="s">
        <v>9</v>
      </c>
      <c r="C11" s="31"/>
      <c r="D11" s="197">
        <v>141</v>
      </c>
      <c r="E11" s="197">
        <v>136</v>
      </c>
      <c r="F11" s="197">
        <v>5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8" t="s">
        <v>503</v>
      </c>
      <c r="B12" s="88" t="s">
        <v>962</v>
      </c>
      <c r="C12" s="40"/>
      <c r="D12" s="199">
        <v>6</v>
      </c>
      <c r="E12" s="199">
        <v>6</v>
      </c>
      <c r="F12" s="199">
        <v>0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1</v>
      </c>
      <c r="E13" s="197">
        <v>1</v>
      </c>
      <c r="F13" s="197">
        <v>0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0</v>
      </c>
      <c r="E14" s="197">
        <v>0</v>
      </c>
      <c r="F14" s="197">
        <v>0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1</v>
      </c>
      <c r="E15" s="197">
        <v>1</v>
      </c>
      <c r="F15" s="197">
        <v>0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4</v>
      </c>
      <c r="E16" s="197">
        <v>4</v>
      </c>
      <c r="F16" s="197">
        <v>0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8" t="s">
        <v>510</v>
      </c>
      <c r="B17" s="88" t="s">
        <v>511</v>
      </c>
      <c r="C17" s="40"/>
      <c r="D17" s="199">
        <v>2</v>
      </c>
      <c r="E17" s="199">
        <v>1</v>
      </c>
      <c r="F17" s="199">
        <v>1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</v>
      </c>
      <c r="E18" s="197">
        <v>1</v>
      </c>
      <c r="F18" s="197">
        <v>0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0</v>
      </c>
      <c r="E19" s="197">
        <v>0</v>
      </c>
      <c r="F19" s="197">
        <v>0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0</v>
      </c>
      <c r="E20" s="197">
        <v>0</v>
      </c>
      <c r="F20" s="197">
        <v>0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0</v>
      </c>
      <c r="E21" s="197">
        <v>0</v>
      </c>
      <c r="F21" s="197">
        <v>0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9" t="s">
        <v>517</v>
      </c>
      <c r="B22" s="89" t="s">
        <v>518</v>
      </c>
      <c r="C22" s="31"/>
      <c r="D22" s="197">
        <v>0</v>
      </c>
      <c r="E22" s="197">
        <v>0</v>
      </c>
      <c r="F22" s="197">
        <v>0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9" t="s">
        <v>519</v>
      </c>
      <c r="B23" s="89" t="s">
        <v>520</v>
      </c>
      <c r="C23" s="31"/>
      <c r="D23" s="197">
        <v>1</v>
      </c>
      <c r="E23" s="197">
        <v>0</v>
      </c>
      <c r="F23" s="197">
        <v>1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8" t="s">
        <v>521</v>
      </c>
      <c r="B24" s="88" t="s">
        <v>501</v>
      </c>
      <c r="C24" s="40"/>
      <c r="D24" s="199">
        <v>9</v>
      </c>
      <c r="E24" s="199">
        <v>9</v>
      </c>
      <c r="F24" s="199">
        <v>0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9" customFormat="1" ht="14.1" customHeight="1" x14ac:dyDescent="0.2">
      <c r="A25" s="89" t="s">
        <v>522</v>
      </c>
      <c r="B25" s="89" t="s">
        <v>578</v>
      </c>
      <c r="C25" s="21"/>
      <c r="D25" s="197">
        <v>6</v>
      </c>
      <c r="E25" s="197">
        <v>6</v>
      </c>
      <c r="F25" s="197">
        <v>0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9" t="s">
        <v>523</v>
      </c>
      <c r="B26" s="89" t="s">
        <v>524</v>
      </c>
      <c r="D26" s="197">
        <v>0</v>
      </c>
      <c r="E26" s="197">
        <v>0</v>
      </c>
      <c r="F26" s="197">
        <v>0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</v>
      </c>
      <c r="E27" s="197">
        <v>2</v>
      </c>
      <c r="F27" s="197">
        <v>0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0</v>
      </c>
      <c r="E28" s="197">
        <v>0</v>
      </c>
      <c r="F28" s="197">
        <v>0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9" customFormat="1" ht="14.1" customHeight="1" x14ac:dyDescent="0.2">
      <c r="A29" s="89" t="s">
        <v>527</v>
      </c>
      <c r="B29" s="89" t="s">
        <v>528</v>
      </c>
      <c r="C29" s="21"/>
      <c r="D29" s="197">
        <v>1</v>
      </c>
      <c r="E29" s="197">
        <v>1</v>
      </c>
      <c r="F29" s="197">
        <v>0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8" t="s">
        <v>529</v>
      </c>
      <c r="B30" s="88" t="s">
        <v>502</v>
      </c>
      <c r="D30" s="199">
        <v>0</v>
      </c>
      <c r="E30" s="199">
        <v>0</v>
      </c>
      <c r="F30" s="199">
        <v>0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9" t="s">
        <v>530</v>
      </c>
      <c r="B31" s="89" t="s">
        <v>965</v>
      </c>
      <c r="D31" s="197">
        <v>0</v>
      </c>
      <c r="E31" s="197">
        <v>0</v>
      </c>
      <c r="F31" s="197">
        <v>0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0</v>
      </c>
      <c r="E32" s="197">
        <v>0</v>
      </c>
      <c r="F32" s="197">
        <v>0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0</v>
      </c>
      <c r="E33" s="197">
        <v>0</v>
      </c>
      <c r="F33" s="197">
        <v>0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9" customFormat="1" ht="14.1" customHeight="1" x14ac:dyDescent="0.2">
      <c r="A34" s="89" t="s">
        <v>534</v>
      </c>
      <c r="B34" s="89" t="s">
        <v>535</v>
      </c>
      <c r="C34" s="21"/>
      <c r="D34" s="197">
        <v>0</v>
      </c>
      <c r="E34" s="197">
        <v>0</v>
      </c>
      <c r="F34" s="197">
        <v>0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8" t="s">
        <v>536</v>
      </c>
      <c r="B35" s="88" t="s">
        <v>581</v>
      </c>
      <c r="D35" s="199">
        <v>5</v>
      </c>
      <c r="E35" s="199">
        <v>5</v>
      </c>
      <c r="F35" s="199">
        <v>0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9" t="s">
        <v>537</v>
      </c>
      <c r="B36" s="89" t="s">
        <v>538</v>
      </c>
      <c r="D36" s="197">
        <v>2</v>
      </c>
      <c r="E36" s="197">
        <v>2</v>
      </c>
      <c r="F36" s="197">
        <v>0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2</v>
      </c>
      <c r="E37" s="197">
        <v>2</v>
      </c>
      <c r="F37" s="197">
        <v>0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9" t="s">
        <v>541</v>
      </c>
      <c r="B38" s="89" t="s">
        <v>542</v>
      </c>
      <c r="D38" s="197">
        <v>0</v>
      </c>
      <c r="E38" s="197">
        <v>0</v>
      </c>
      <c r="F38" s="197">
        <v>0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9" t="s">
        <v>543</v>
      </c>
      <c r="B39" s="89" t="s">
        <v>544</v>
      </c>
      <c r="C39" s="21"/>
      <c r="D39" s="197">
        <v>1</v>
      </c>
      <c r="E39" s="197">
        <v>1</v>
      </c>
      <c r="F39" s="197">
        <v>0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8" t="s">
        <v>545</v>
      </c>
      <c r="B40" s="88" t="s">
        <v>582</v>
      </c>
      <c r="D40" s="199">
        <v>13</v>
      </c>
      <c r="E40" s="199">
        <v>13</v>
      </c>
      <c r="F40" s="199">
        <v>0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9" t="s">
        <v>546</v>
      </c>
      <c r="B41" s="89" t="s">
        <v>588</v>
      </c>
      <c r="D41" s="197">
        <v>1</v>
      </c>
      <c r="E41" s="197">
        <v>1</v>
      </c>
      <c r="F41" s="197">
        <v>0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9" t="s">
        <v>547</v>
      </c>
      <c r="B42" s="89" t="s">
        <v>583</v>
      </c>
      <c r="C42" s="21"/>
      <c r="D42" s="197">
        <v>12</v>
      </c>
      <c r="E42" s="197">
        <v>12</v>
      </c>
      <c r="F42" s="197">
        <v>0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9" t="s">
        <v>548</v>
      </c>
      <c r="B43" s="89" t="s">
        <v>589</v>
      </c>
      <c r="D43" s="197">
        <v>0</v>
      </c>
      <c r="E43" s="197">
        <v>0</v>
      </c>
      <c r="F43" s="197">
        <v>0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8" t="s">
        <v>549</v>
      </c>
      <c r="B44" s="88" t="s">
        <v>584</v>
      </c>
      <c r="D44" s="199">
        <v>54</v>
      </c>
      <c r="E44" s="199">
        <v>53</v>
      </c>
      <c r="F44" s="199">
        <v>1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9" t="s">
        <v>550</v>
      </c>
      <c r="B45" s="89" t="s">
        <v>966</v>
      </c>
      <c r="C45" s="21"/>
      <c r="D45" s="197">
        <v>40</v>
      </c>
      <c r="E45" s="197">
        <v>40</v>
      </c>
      <c r="F45" s="197">
        <v>0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9" t="s">
        <v>551</v>
      </c>
      <c r="B46" s="89" t="s">
        <v>552</v>
      </c>
      <c r="D46" s="197">
        <v>6</v>
      </c>
      <c r="E46" s="197">
        <v>6</v>
      </c>
      <c r="F46" s="197">
        <v>0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9" t="s">
        <v>553</v>
      </c>
      <c r="B47" s="89" t="s">
        <v>967</v>
      </c>
      <c r="D47" s="197">
        <v>2</v>
      </c>
      <c r="E47" s="197">
        <v>2</v>
      </c>
      <c r="F47" s="197">
        <v>0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9" customFormat="1" ht="14.1" customHeight="1" x14ac:dyDescent="0.2">
      <c r="A48" s="89" t="s">
        <v>554</v>
      </c>
      <c r="B48" s="89" t="s">
        <v>555</v>
      </c>
      <c r="C48" s="21"/>
      <c r="D48" s="197">
        <v>3</v>
      </c>
      <c r="E48" s="197">
        <v>3</v>
      </c>
      <c r="F48" s="197">
        <v>0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9" t="s">
        <v>556</v>
      </c>
      <c r="B49" s="89" t="s">
        <v>968</v>
      </c>
      <c r="D49" s="197">
        <v>3</v>
      </c>
      <c r="E49" s="197">
        <v>2</v>
      </c>
      <c r="F49" s="197">
        <v>1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8" t="s">
        <v>557</v>
      </c>
      <c r="B50" s="88" t="s">
        <v>585</v>
      </c>
      <c r="D50" s="199">
        <v>28</v>
      </c>
      <c r="E50" s="199">
        <v>27</v>
      </c>
      <c r="F50" s="199">
        <v>1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9" t="s">
        <v>558</v>
      </c>
      <c r="B51" s="89" t="s">
        <v>559</v>
      </c>
      <c r="D51" s="197">
        <v>3</v>
      </c>
      <c r="E51" s="197">
        <v>3</v>
      </c>
      <c r="F51" s="197">
        <v>0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9" t="s">
        <v>560</v>
      </c>
      <c r="B52" s="89" t="s">
        <v>561</v>
      </c>
      <c r="D52" s="197">
        <v>0</v>
      </c>
      <c r="E52" s="197">
        <v>0</v>
      </c>
      <c r="F52" s="197">
        <v>0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9" customFormat="1" ht="14.1" customHeight="1" x14ac:dyDescent="0.2">
      <c r="A53" s="89" t="s">
        <v>562</v>
      </c>
      <c r="B53" s="89" t="s">
        <v>563</v>
      </c>
      <c r="C53" s="21"/>
      <c r="D53" s="197">
        <v>25</v>
      </c>
      <c r="E53" s="197">
        <v>24</v>
      </c>
      <c r="F53" s="197">
        <v>1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9" customFormat="1" ht="14.1" customHeight="1" x14ac:dyDescent="0.2">
      <c r="A54" s="88" t="s">
        <v>564</v>
      </c>
      <c r="B54" s="88" t="s">
        <v>565</v>
      </c>
      <c r="D54" s="199">
        <v>24</v>
      </c>
      <c r="E54" s="199">
        <v>22</v>
      </c>
      <c r="F54" s="199">
        <v>2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1" customFormat="1" ht="14.1" customHeight="1" x14ac:dyDescent="0.2">
      <c r="A55" s="89" t="s">
        <v>566</v>
      </c>
      <c r="B55" s="89" t="s">
        <v>567</v>
      </c>
      <c r="D55" s="197">
        <v>1</v>
      </c>
      <c r="E55" s="197">
        <v>1</v>
      </c>
      <c r="F55" s="197">
        <v>0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9" t="s">
        <v>568</v>
      </c>
      <c r="B56" s="89" t="s">
        <v>586</v>
      </c>
      <c r="D56" s="197">
        <v>3</v>
      </c>
      <c r="E56" s="197">
        <v>3</v>
      </c>
      <c r="F56" s="197">
        <v>0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9" customFormat="1" ht="14.1" customHeight="1" x14ac:dyDescent="0.2">
      <c r="A57" s="89" t="s">
        <v>569</v>
      </c>
      <c r="B57" s="89" t="s">
        <v>958</v>
      </c>
      <c r="C57" s="21"/>
      <c r="D57" s="197">
        <v>10</v>
      </c>
      <c r="E57" s="197">
        <v>9</v>
      </c>
      <c r="F57" s="197">
        <v>1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9" t="s">
        <v>570</v>
      </c>
      <c r="B58" s="89" t="s">
        <v>571</v>
      </c>
      <c r="D58" s="197">
        <v>0</v>
      </c>
      <c r="E58" s="197">
        <v>0</v>
      </c>
      <c r="F58" s="197">
        <v>0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9" t="s">
        <v>572</v>
      </c>
      <c r="B59" s="89" t="s">
        <v>587</v>
      </c>
      <c r="D59" s="197">
        <v>1</v>
      </c>
      <c r="E59" s="197">
        <v>1</v>
      </c>
      <c r="F59" s="197">
        <v>0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9" t="s">
        <v>573</v>
      </c>
      <c r="B60" s="89" t="s">
        <v>574</v>
      </c>
      <c r="D60" s="197">
        <v>9</v>
      </c>
      <c r="E60" s="197">
        <v>8</v>
      </c>
      <c r="F60" s="197">
        <v>1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7" t="s">
        <v>591</v>
      </c>
      <c r="B61" s="88"/>
      <c r="C61" s="29"/>
      <c r="D61" s="197">
        <v>0</v>
      </c>
      <c r="E61" s="197">
        <v>0</v>
      </c>
      <c r="F61" s="197">
        <v>0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ht="1.5" customHeight="1" x14ac:dyDescent="0.2">
      <c r="A62" s="138"/>
      <c r="B62" s="11"/>
      <c r="C62" s="11"/>
      <c r="D62" s="199">
        <v>0</v>
      </c>
      <c r="E62" s="199">
        <v>0</v>
      </c>
      <c r="F62" s="199">
        <v>0</v>
      </c>
    </row>
    <row r="63" spans="1:29" x14ac:dyDescent="0.2">
      <c r="B63" s="250"/>
      <c r="C63" s="250"/>
      <c r="D63" s="250"/>
      <c r="E63" s="250"/>
      <c r="F63" s="250"/>
    </row>
    <row r="64" spans="1:29" x14ac:dyDescent="0.2">
      <c r="B64" s="208"/>
      <c r="C64" s="208"/>
      <c r="D64" s="208"/>
      <c r="E64" s="208"/>
      <c r="F64" s="208"/>
    </row>
    <row r="65" spans="2:6" x14ac:dyDescent="0.2">
      <c r="B65" s="208"/>
      <c r="C65" s="208"/>
      <c r="D65" s="208"/>
      <c r="E65" s="208"/>
      <c r="F65" s="208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lha64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3"/>
      <c r="F1" s="31" t="s">
        <v>448</v>
      </c>
    </row>
    <row r="2" spans="1:21" ht="11.1" customHeight="1" x14ac:dyDescent="0.2"/>
    <row r="3" spans="1:21" s="6" customFormat="1" ht="12" customHeight="1" x14ac:dyDescent="0.2">
      <c r="A3" s="78" t="s">
        <v>274</v>
      </c>
    </row>
    <row r="4" spans="1:21" s="6" customFormat="1" ht="11.1" customHeight="1" x14ac:dyDescent="0.2">
      <c r="A4" s="81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</row>
    <row r="6" spans="1:21" s="21" customFormat="1" ht="11.1" customHeight="1" x14ac:dyDescent="0.2">
      <c r="A6" s="33" t="s">
        <v>17</v>
      </c>
      <c r="B6" s="30"/>
      <c r="C6" s="33"/>
    </row>
    <row r="7" spans="1:21" s="21" customFormat="1" ht="1.5" customHeight="1" x14ac:dyDescent="0.2">
      <c r="A7" s="100"/>
      <c r="B7" s="141"/>
      <c r="C7" s="100"/>
      <c r="D7" s="139"/>
      <c r="E7" s="139"/>
      <c r="F7" s="139"/>
    </row>
    <row r="8" spans="1:21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1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1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1" ht="14.1" customHeight="1" x14ac:dyDescent="0.2">
      <c r="A11" s="33"/>
      <c r="B11" s="31" t="s">
        <v>9</v>
      </c>
      <c r="C11" s="31"/>
      <c r="D11" s="161">
        <v>122</v>
      </c>
      <c r="E11" s="161">
        <v>117</v>
      </c>
      <c r="F11" s="161">
        <v>5</v>
      </c>
      <c r="G11" s="15"/>
    </row>
    <row r="12" spans="1:21" s="11" customFormat="1" ht="14.1" customHeight="1" x14ac:dyDescent="0.2">
      <c r="A12" s="88" t="s">
        <v>503</v>
      </c>
      <c r="B12" s="88" t="s">
        <v>962</v>
      </c>
      <c r="C12" s="40"/>
      <c r="D12" s="237">
        <v>6</v>
      </c>
      <c r="E12" s="237">
        <v>6</v>
      </c>
      <c r="F12" s="237">
        <v>0</v>
      </c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161">
        <v>1</v>
      </c>
      <c r="E13" s="161">
        <v>1</v>
      </c>
      <c r="F13" s="161">
        <v>0</v>
      </c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161">
        <v>0</v>
      </c>
      <c r="E14" s="161">
        <v>0</v>
      </c>
      <c r="F14" s="161">
        <v>0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161">
        <v>1</v>
      </c>
      <c r="E15" s="161">
        <v>1</v>
      </c>
      <c r="F15" s="161">
        <v>0</v>
      </c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161">
        <v>4</v>
      </c>
      <c r="E16" s="161">
        <v>4</v>
      </c>
      <c r="F16" s="161">
        <v>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8" t="s">
        <v>510</v>
      </c>
      <c r="B17" s="88" t="s">
        <v>511</v>
      </c>
      <c r="C17" s="40"/>
      <c r="D17" s="237">
        <v>2</v>
      </c>
      <c r="E17" s="237">
        <v>1</v>
      </c>
      <c r="F17" s="237">
        <v>1</v>
      </c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</row>
    <row r="18" spans="1:21" ht="14.1" customHeight="1" x14ac:dyDescent="0.2">
      <c r="A18" s="89" t="s">
        <v>314</v>
      </c>
      <c r="B18" s="89" t="s">
        <v>576</v>
      </c>
      <c r="C18" s="31"/>
      <c r="D18" s="161">
        <v>1</v>
      </c>
      <c r="E18" s="161">
        <v>1</v>
      </c>
      <c r="F18" s="161"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9" t="s">
        <v>512</v>
      </c>
      <c r="B19" s="89" t="s">
        <v>513</v>
      </c>
      <c r="C19" s="31"/>
      <c r="D19" s="161">
        <v>0</v>
      </c>
      <c r="E19" s="161">
        <v>0</v>
      </c>
      <c r="F19" s="161">
        <v>0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9" t="s">
        <v>514</v>
      </c>
      <c r="B20" s="89" t="s">
        <v>515</v>
      </c>
      <c r="C20" s="31"/>
      <c r="D20" s="161">
        <v>0</v>
      </c>
      <c r="E20" s="161">
        <v>0</v>
      </c>
      <c r="F20" s="161"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9" t="s">
        <v>516</v>
      </c>
      <c r="B21" s="89" t="s">
        <v>577</v>
      </c>
      <c r="C21" s="31"/>
      <c r="D21" s="161">
        <v>0</v>
      </c>
      <c r="E21" s="161">
        <v>0</v>
      </c>
      <c r="F21" s="161">
        <v>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</row>
    <row r="22" spans="1:21" ht="14.1" customHeight="1" x14ac:dyDescent="0.2">
      <c r="A22" s="89" t="s">
        <v>517</v>
      </c>
      <c r="B22" s="89" t="s">
        <v>518</v>
      </c>
      <c r="C22" s="31"/>
      <c r="D22" s="161">
        <v>0</v>
      </c>
      <c r="E22" s="161">
        <v>0</v>
      </c>
      <c r="F22" s="161">
        <v>0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</row>
    <row r="23" spans="1:21" ht="14.1" customHeight="1" x14ac:dyDescent="0.2">
      <c r="A23" s="89" t="s">
        <v>519</v>
      </c>
      <c r="B23" s="89" t="s">
        <v>520</v>
      </c>
      <c r="C23" s="31"/>
      <c r="D23" s="161">
        <v>1</v>
      </c>
      <c r="E23" s="161">
        <v>0</v>
      </c>
      <c r="F23" s="161">
        <v>1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</row>
    <row r="24" spans="1:21" s="11" customFormat="1" ht="14.1" customHeight="1" x14ac:dyDescent="0.2">
      <c r="A24" s="88" t="s">
        <v>521</v>
      </c>
      <c r="B24" s="88" t="s">
        <v>501</v>
      </c>
      <c r="C24" s="40"/>
      <c r="D24" s="237">
        <v>6</v>
      </c>
      <c r="E24" s="237">
        <v>6</v>
      </c>
      <c r="F24" s="237">
        <v>0</v>
      </c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</row>
    <row r="25" spans="1:21" s="29" customFormat="1" ht="14.1" customHeight="1" x14ac:dyDescent="0.2">
      <c r="A25" s="89" t="s">
        <v>522</v>
      </c>
      <c r="B25" s="89" t="s">
        <v>578</v>
      </c>
      <c r="C25" s="21"/>
      <c r="D25" s="161">
        <v>3</v>
      </c>
      <c r="E25" s="161">
        <v>3</v>
      </c>
      <c r="F25" s="161">
        <v>0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1" customFormat="1" ht="14.1" customHeight="1" x14ac:dyDescent="0.2">
      <c r="A26" s="89" t="s">
        <v>523</v>
      </c>
      <c r="B26" s="89" t="s">
        <v>524</v>
      </c>
      <c r="D26" s="161">
        <v>0</v>
      </c>
      <c r="E26" s="161">
        <v>0</v>
      </c>
      <c r="F26" s="161">
        <v>0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161">
        <v>2</v>
      </c>
      <c r="E27" s="161">
        <v>2</v>
      </c>
      <c r="F27" s="161">
        <v>0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161">
        <v>0</v>
      </c>
      <c r="E28" s="161">
        <v>0</v>
      </c>
      <c r="F28" s="161">
        <v>0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9" customFormat="1" ht="14.1" customHeight="1" x14ac:dyDescent="0.2">
      <c r="A29" s="89" t="s">
        <v>527</v>
      </c>
      <c r="B29" s="89" t="s">
        <v>528</v>
      </c>
      <c r="C29" s="21"/>
      <c r="D29" s="161">
        <v>1</v>
      </c>
      <c r="E29" s="161">
        <v>1</v>
      </c>
      <c r="F29" s="161"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237">
        <v>0</v>
      </c>
      <c r="E30" s="237">
        <v>0</v>
      </c>
      <c r="F30" s="237">
        <v>0</v>
      </c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</row>
    <row r="31" spans="1:21" s="21" customFormat="1" ht="14.1" customHeight="1" x14ac:dyDescent="0.2">
      <c r="A31" s="89" t="s">
        <v>530</v>
      </c>
      <c r="B31" s="89" t="s">
        <v>965</v>
      </c>
      <c r="D31" s="161">
        <v>0</v>
      </c>
      <c r="E31" s="161">
        <v>0</v>
      </c>
      <c r="F31" s="161"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161">
        <v>0</v>
      </c>
      <c r="E32" s="161">
        <v>0</v>
      </c>
      <c r="F32" s="161">
        <v>0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161">
        <v>0</v>
      </c>
      <c r="E33" s="161">
        <v>0</v>
      </c>
      <c r="F33" s="161">
        <v>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9" customFormat="1" ht="14.1" customHeight="1" x14ac:dyDescent="0.2">
      <c r="A34" s="89" t="s">
        <v>534</v>
      </c>
      <c r="B34" s="89" t="s">
        <v>535</v>
      </c>
      <c r="C34" s="21"/>
      <c r="D34" s="161">
        <v>0</v>
      </c>
      <c r="E34" s="161">
        <v>0</v>
      </c>
      <c r="F34" s="161">
        <v>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237">
        <v>5</v>
      </c>
      <c r="E35" s="237">
        <v>5</v>
      </c>
      <c r="F35" s="237">
        <v>0</v>
      </c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</row>
    <row r="36" spans="1:21" s="21" customFormat="1" ht="14.1" customHeight="1" x14ac:dyDescent="0.2">
      <c r="A36" s="89" t="s">
        <v>537</v>
      </c>
      <c r="B36" s="89" t="s">
        <v>538</v>
      </c>
      <c r="D36" s="161">
        <v>2</v>
      </c>
      <c r="E36" s="161">
        <v>2</v>
      </c>
      <c r="F36" s="161">
        <v>0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161">
        <v>2</v>
      </c>
      <c r="E37" s="161">
        <v>2</v>
      </c>
      <c r="F37" s="161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9" t="s">
        <v>541</v>
      </c>
      <c r="B38" s="89" t="s">
        <v>542</v>
      </c>
      <c r="D38" s="161">
        <v>0</v>
      </c>
      <c r="E38" s="161">
        <v>0</v>
      </c>
      <c r="F38" s="161">
        <v>0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9" t="s">
        <v>543</v>
      </c>
      <c r="B39" s="89" t="s">
        <v>544</v>
      </c>
      <c r="C39" s="21"/>
      <c r="D39" s="161">
        <v>1</v>
      </c>
      <c r="E39" s="161">
        <v>1</v>
      </c>
      <c r="F39" s="161"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9" customFormat="1" ht="14.1" customHeight="1" x14ac:dyDescent="0.2">
      <c r="A40" s="88" t="s">
        <v>545</v>
      </c>
      <c r="B40" s="88" t="s">
        <v>582</v>
      </c>
      <c r="D40" s="237">
        <v>11</v>
      </c>
      <c r="E40" s="237">
        <v>11</v>
      </c>
      <c r="F40" s="237">
        <v>0</v>
      </c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</row>
    <row r="41" spans="1:21" s="21" customFormat="1" ht="14.1" customHeight="1" x14ac:dyDescent="0.2">
      <c r="A41" s="89" t="s">
        <v>546</v>
      </c>
      <c r="B41" s="89" t="s">
        <v>588</v>
      </c>
      <c r="D41" s="161">
        <v>1</v>
      </c>
      <c r="E41" s="161">
        <v>1</v>
      </c>
      <c r="F41" s="161">
        <v>0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9" t="s">
        <v>547</v>
      </c>
      <c r="B42" s="89" t="s">
        <v>583</v>
      </c>
      <c r="C42" s="21"/>
      <c r="D42" s="161">
        <v>10</v>
      </c>
      <c r="E42" s="161">
        <v>10</v>
      </c>
      <c r="F42" s="161">
        <v>0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9" t="s">
        <v>548</v>
      </c>
      <c r="B43" s="89" t="s">
        <v>589</v>
      </c>
      <c r="D43" s="161">
        <v>0</v>
      </c>
      <c r="E43" s="161">
        <v>0</v>
      </c>
      <c r="F43" s="161"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9" customFormat="1" ht="14.1" customHeight="1" x14ac:dyDescent="0.2">
      <c r="A44" s="88" t="s">
        <v>549</v>
      </c>
      <c r="B44" s="88" t="s">
        <v>584</v>
      </c>
      <c r="D44" s="237">
        <v>45</v>
      </c>
      <c r="E44" s="237">
        <v>44</v>
      </c>
      <c r="F44" s="237">
        <v>1</v>
      </c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</row>
    <row r="45" spans="1:21" s="29" customFormat="1" ht="14.1" customHeight="1" x14ac:dyDescent="0.2">
      <c r="A45" s="89" t="s">
        <v>550</v>
      </c>
      <c r="B45" s="89" t="s">
        <v>966</v>
      </c>
      <c r="C45" s="21"/>
      <c r="D45" s="161">
        <v>32</v>
      </c>
      <c r="E45" s="161">
        <v>32</v>
      </c>
      <c r="F45" s="161">
        <v>0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9" t="s">
        <v>551</v>
      </c>
      <c r="B46" s="89" t="s">
        <v>552</v>
      </c>
      <c r="D46" s="161">
        <v>6</v>
      </c>
      <c r="E46" s="161">
        <v>6</v>
      </c>
      <c r="F46" s="161">
        <v>0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9" t="s">
        <v>553</v>
      </c>
      <c r="B47" s="89" t="s">
        <v>967</v>
      </c>
      <c r="D47" s="161">
        <v>2</v>
      </c>
      <c r="E47" s="161">
        <v>2</v>
      </c>
      <c r="F47" s="161"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9" customFormat="1" ht="14.1" customHeight="1" x14ac:dyDescent="0.2">
      <c r="A48" s="89" t="s">
        <v>554</v>
      </c>
      <c r="B48" s="89" t="s">
        <v>555</v>
      </c>
      <c r="C48" s="21"/>
      <c r="D48" s="161">
        <v>2</v>
      </c>
      <c r="E48" s="161">
        <v>2</v>
      </c>
      <c r="F48" s="161">
        <v>0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9" s="21" customFormat="1" ht="14.1" customHeight="1" x14ac:dyDescent="0.2">
      <c r="A49" s="89" t="s">
        <v>556</v>
      </c>
      <c r="B49" s="89" t="s">
        <v>968</v>
      </c>
      <c r="D49" s="161">
        <v>3</v>
      </c>
      <c r="E49" s="161">
        <v>2</v>
      </c>
      <c r="F49" s="161">
        <v>1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9" s="29" customFormat="1" ht="14.1" customHeight="1" x14ac:dyDescent="0.2">
      <c r="A50" s="88" t="s">
        <v>557</v>
      </c>
      <c r="B50" s="88" t="s">
        <v>585</v>
      </c>
      <c r="D50" s="237">
        <v>25</v>
      </c>
      <c r="E50" s="237">
        <v>24</v>
      </c>
      <c r="F50" s="237">
        <v>1</v>
      </c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</row>
    <row r="51" spans="1:29" s="21" customFormat="1" ht="14.1" customHeight="1" x14ac:dyDescent="0.2">
      <c r="A51" s="89" t="s">
        <v>558</v>
      </c>
      <c r="B51" s="89" t="s">
        <v>559</v>
      </c>
      <c r="D51" s="161">
        <v>3</v>
      </c>
      <c r="E51" s="161">
        <v>3</v>
      </c>
      <c r="F51" s="161">
        <v>0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9" s="21" customFormat="1" ht="14.1" customHeight="1" x14ac:dyDescent="0.2">
      <c r="A52" s="89" t="s">
        <v>560</v>
      </c>
      <c r="B52" s="89" t="s">
        <v>561</v>
      </c>
      <c r="D52" s="161">
        <v>0</v>
      </c>
      <c r="E52" s="161">
        <v>0</v>
      </c>
      <c r="F52" s="161">
        <v>0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  <row r="53" spans="1:29" s="29" customFormat="1" ht="14.1" customHeight="1" x14ac:dyDescent="0.2">
      <c r="A53" s="89" t="s">
        <v>562</v>
      </c>
      <c r="B53" s="89" t="s">
        <v>563</v>
      </c>
      <c r="C53" s="21"/>
      <c r="D53" s="161">
        <v>22</v>
      </c>
      <c r="E53" s="161">
        <v>21</v>
      </c>
      <c r="F53" s="161">
        <v>1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</row>
    <row r="54" spans="1:29" s="29" customFormat="1" ht="14.1" customHeight="1" x14ac:dyDescent="0.2">
      <c r="A54" s="88" t="s">
        <v>564</v>
      </c>
      <c r="B54" s="88" t="s">
        <v>565</v>
      </c>
      <c r="D54" s="237">
        <v>22</v>
      </c>
      <c r="E54" s="237">
        <v>20</v>
      </c>
      <c r="F54" s="237">
        <v>2</v>
      </c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</row>
    <row r="55" spans="1:29" s="21" customFormat="1" ht="14.1" customHeight="1" x14ac:dyDescent="0.2">
      <c r="A55" s="89" t="s">
        <v>566</v>
      </c>
      <c r="B55" s="89" t="s">
        <v>567</v>
      </c>
      <c r="D55" s="161">
        <v>1</v>
      </c>
      <c r="E55" s="161">
        <v>1</v>
      </c>
      <c r="F55" s="161">
        <v>0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</row>
    <row r="56" spans="1:29" s="21" customFormat="1" ht="14.1" customHeight="1" x14ac:dyDescent="0.2">
      <c r="A56" s="89" t="s">
        <v>568</v>
      </c>
      <c r="B56" s="89" t="s">
        <v>586</v>
      </c>
      <c r="D56" s="161">
        <v>3</v>
      </c>
      <c r="E56" s="161">
        <v>3</v>
      </c>
      <c r="F56" s="161">
        <v>0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</row>
    <row r="57" spans="1:29" s="29" customFormat="1" ht="14.1" customHeight="1" x14ac:dyDescent="0.2">
      <c r="A57" s="89" t="s">
        <v>569</v>
      </c>
      <c r="B57" s="89" t="s">
        <v>958</v>
      </c>
      <c r="C57" s="21"/>
      <c r="D57" s="161">
        <v>9</v>
      </c>
      <c r="E57" s="161">
        <v>8</v>
      </c>
      <c r="F57" s="161">
        <v>1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</row>
    <row r="58" spans="1:29" s="21" customFormat="1" ht="14.1" customHeight="1" x14ac:dyDescent="0.2">
      <c r="A58" s="89" t="s">
        <v>570</v>
      </c>
      <c r="B58" s="89" t="s">
        <v>571</v>
      </c>
      <c r="D58" s="161">
        <v>0</v>
      </c>
      <c r="E58" s="161">
        <v>0</v>
      </c>
      <c r="F58" s="161">
        <v>0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</row>
    <row r="59" spans="1:29" s="21" customFormat="1" ht="14.1" customHeight="1" x14ac:dyDescent="0.2">
      <c r="A59" s="89" t="s">
        <v>572</v>
      </c>
      <c r="B59" s="89" t="s">
        <v>587</v>
      </c>
      <c r="D59" s="161">
        <v>1</v>
      </c>
      <c r="E59" s="161">
        <v>1</v>
      </c>
      <c r="F59" s="161">
        <v>0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</row>
    <row r="60" spans="1:29" s="21" customFormat="1" ht="14.1" customHeight="1" x14ac:dyDescent="0.2">
      <c r="A60" s="89" t="s">
        <v>573</v>
      </c>
      <c r="B60" s="89" t="s">
        <v>574</v>
      </c>
      <c r="D60" s="161">
        <v>8</v>
      </c>
      <c r="E60" s="161">
        <v>7</v>
      </c>
      <c r="F60" s="161">
        <v>1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</row>
    <row r="61" spans="1:29" s="21" customFormat="1" ht="14.1" customHeight="1" x14ac:dyDescent="0.2">
      <c r="A61" s="87" t="s">
        <v>591</v>
      </c>
      <c r="B61" s="88"/>
      <c r="C61" s="29"/>
      <c r="D61" s="237">
        <v>0</v>
      </c>
      <c r="E61" s="237">
        <v>0</v>
      </c>
      <c r="F61" s="237">
        <v>0</v>
      </c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29"/>
      <c r="W61" s="29"/>
      <c r="X61" s="29"/>
      <c r="Y61" s="29"/>
      <c r="Z61" s="29"/>
      <c r="AA61" s="29"/>
      <c r="AB61" s="29"/>
      <c r="AC61" s="29"/>
    </row>
    <row r="62" spans="1:29" s="21" customFormat="1" ht="1.5" customHeight="1" x14ac:dyDescent="0.2">
      <c r="A62" s="116"/>
      <c r="B62" s="32"/>
      <c r="C62" s="32"/>
      <c r="D62" s="238">
        <v>0</v>
      </c>
      <c r="E62" s="238">
        <v>0</v>
      </c>
      <c r="F62" s="238">
        <v>0</v>
      </c>
      <c r="G62" s="15"/>
    </row>
    <row r="63" spans="1:29" x14ac:dyDescent="0.2">
      <c r="D63" s="15"/>
      <c r="E63" s="15"/>
      <c r="F63" s="15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lha65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3"/>
      <c r="F1" s="31" t="s">
        <v>447</v>
      </c>
    </row>
    <row r="2" spans="1:21" ht="11.1" customHeight="1" x14ac:dyDescent="0.2"/>
    <row r="3" spans="1:21" s="6" customFormat="1" ht="12" customHeight="1" x14ac:dyDescent="0.2">
      <c r="A3" s="78" t="s">
        <v>274</v>
      </c>
    </row>
    <row r="4" spans="1:21" s="6" customFormat="1" ht="11.1" customHeight="1" x14ac:dyDescent="0.2">
      <c r="A4" s="81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</row>
    <row r="6" spans="1:21" s="21" customFormat="1" ht="11.1" customHeight="1" x14ac:dyDescent="0.2">
      <c r="A6" s="33" t="s">
        <v>110</v>
      </c>
      <c r="B6" s="30"/>
      <c r="C6" s="33"/>
    </row>
    <row r="7" spans="1:21" s="21" customFormat="1" ht="1.5" customHeight="1" x14ac:dyDescent="0.2">
      <c r="A7" s="100"/>
      <c r="B7" s="141"/>
      <c r="C7" s="100"/>
      <c r="D7" s="139"/>
      <c r="E7" s="139"/>
      <c r="F7" s="139"/>
    </row>
    <row r="8" spans="1:21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1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1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1" ht="14.1" customHeight="1" x14ac:dyDescent="0.2">
      <c r="A11" s="33"/>
      <c r="B11" s="31" t="s">
        <v>9</v>
      </c>
      <c r="C11" s="31"/>
      <c r="D11" s="161">
        <v>5</v>
      </c>
      <c r="E11" s="161">
        <v>5</v>
      </c>
      <c r="F11" s="161">
        <v>0</v>
      </c>
    </row>
    <row r="12" spans="1:21" s="11" customFormat="1" ht="14.1" customHeight="1" x14ac:dyDescent="0.2">
      <c r="A12" s="88" t="s">
        <v>503</v>
      </c>
      <c r="B12" s="88" t="s">
        <v>962</v>
      </c>
      <c r="C12" s="40"/>
      <c r="D12" s="237">
        <v>0</v>
      </c>
      <c r="E12" s="237">
        <v>0</v>
      </c>
      <c r="F12" s="237">
        <v>0</v>
      </c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161">
        <v>0</v>
      </c>
      <c r="E13" s="161">
        <v>0</v>
      </c>
      <c r="F13" s="161">
        <v>0</v>
      </c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161">
        <v>0</v>
      </c>
      <c r="E14" s="161">
        <v>0</v>
      </c>
      <c r="F14" s="161">
        <v>0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161">
        <v>0</v>
      </c>
      <c r="E15" s="161">
        <v>0</v>
      </c>
      <c r="F15" s="161">
        <v>0</v>
      </c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161">
        <v>0</v>
      </c>
      <c r="E16" s="161">
        <v>0</v>
      </c>
      <c r="F16" s="161">
        <v>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8" t="s">
        <v>510</v>
      </c>
      <c r="B17" s="88" t="s">
        <v>511</v>
      </c>
      <c r="C17" s="40"/>
      <c r="D17" s="237">
        <v>0</v>
      </c>
      <c r="E17" s="237">
        <v>0</v>
      </c>
      <c r="F17" s="237">
        <v>0</v>
      </c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</row>
    <row r="18" spans="1:21" ht="14.1" customHeight="1" x14ac:dyDescent="0.2">
      <c r="A18" s="89" t="s">
        <v>314</v>
      </c>
      <c r="B18" s="89" t="s">
        <v>576</v>
      </c>
      <c r="C18" s="31"/>
      <c r="D18" s="161">
        <v>0</v>
      </c>
      <c r="E18" s="161">
        <v>0</v>
      </c>
      <c r="F18" s="161"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9" t="s">
        <v>512</v>
      </c>
      <c r="B19" s="89" t="s">
        <v>513</v>
      </c>
      <c r="C19" s="31"/>
      <c r="D19" s="161">
        <v>0</v>
      </c>
      <c r="E19" s="161">
        <v>0</v>
      </c>
      <c r="F19" s="161">
        <v>0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9" t="s">
        <v>514</v>
      </c>
      <c r="B20" s="89" t="s">
        <v>515</v>
      </c>
      <c r="C20" s="31"/>
      <c r="D20" s="161">
        <v>0</v>
      </c>
      <c r="E20" s="161">
        <v>0</v>
      </c>
      <c r="F20" s="161"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9" t="s">
        <v>516</v>
      </c>
      <c r="B21" s="89" t="s">
        <v>577</v>
      </c>
      <c r="C21" s="31"/>
      <c r="D21" s="161">
        <v>0</v>
      </c>
      <c r="E21" s="161">
        <v>0</v>
      </c>
      <c r="F21" s="161">
        <v>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</row>
    <row r="22" spans="1:21" ht="14.1" customHeight="1" x14ac:dyDescent="0.2">
      <c r="A22" s="89" t="s">
        <v>517</v>
      </c>
      <c r="B22" s="89" t="s">
        <v>518</v>
      </c>
      <c r="C22" s="31"/>
      <c r="D22" s="161">
        <v>0</v>
      </c>
      <c r="E22" s="161">
        <v>0</v>
      </c>
      <c r="F22" s="161">
        <v>0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</row>
    <row r="23" spans="1:21" ht="14.1" customHeight="1" x14ac:dyDescent="0.2">
      <c r="A23" s="89" t="s">
        <v>519</v>
      </c>
      <c r="B23" s="89" t="s">
        <v>520</v>
      </c>
      <c r="C23" s="31"/>
      <c r="D23" s="161">
        <v>0</v>
      </c>
      <c r="E23" s="161">
        <v>0</v>
      </c>
      <c r="F23" s="161">
        <v>0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</row>
    <row r="24" spans="1:21" s="11" customFormat="1" ht="14.1" customHeight="1" x14ac:dyDescent="0.2">
      <c r="A24" s="88" t="s">
        <v>521</v>
      </c>
      <c r="B24" s="88" t="s">
        <v>501</v>
      </c>
      <c r="C24" s="40"/>
      <c r="D24" s="237">
        <v>1</v>
      </c>
      <c r="E24" s="237">
        <v>1</v>
      </c>
      <c r="F24" s="237">
        <v>0</v>
      </c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</row>
    <row r="25" spans="1:21" s="29" customFormat="1" ht="14.1" customHeight="1" x14ac:dyDescent="0.2">
      <c r="A25" s="89" t="s">
        <v>522</v>
      </c>
      <c r="B25" s="89" t="s">
        <v>578</v>
      </c>
      <c r="C25" s="21"/>
      <c r="D25" s="161">
        <v>1</v>
      </c>
      <c r="E25" s="161">
        <v>1</v>
      </c>
      <c r="F25" s="161">
        <v>0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1" customFormat="1" ht="14.1" customHeight="1" x14ac:dyDescent="0.2">
      <c r="A26" s="89" t="s">
        <v>523</v>
      </c>
      <c r="B26" s="89" t="s">
        <v>524</v>
      </c>
      <c r="D26" s="161">
        <v>0</v>
      </c>
      <c r="E26" s="161">
        <v>0</v>
      </c>
      <c r="F26" s="161">
        <v>0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161">
        <v>0</v>
      </c>
      <c r="E27" s="161">
        <v>0</v>
      </c>
      <c r="F27" s="161">
        <v>0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161">
        <v>0</v>
      </c>
      <c r="E28" s="161">
        <v>0</v>
      </c>
      <c r="F28" s="161">
        <v>0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9" customFormat="1" ht="14.1" customHeight="1" x14ac:dyDescent="0.2">
      <c r="A29" s="89" t="s">
        <v>527</v>
      </c>
      <c r="B29" s="89" t="s">
        <v>528</v>
      </c>
      <c r="C29" s="21"/>
      <c r="D29" s="161">
        <v>0</v>
      </c>
      <c r="E29" s="161">
        <v>0</v>
      </c>
      <c r="F29" s="161"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237">
        <v>0</v>
      </c>
      <c r="E30" s="237">
        <v>0</v>
      </c>
      <c r="F30" s="237">
        <v>0</v>
      </c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</row>
    <row r="31" spans="1:21" s="21" customFormat="1" ht="14.1" customHeight="1" x14ac:dyDescent="0.2">
      <c r="A31" s="89" t="s">
        <v>530</v>
      </c>
      <c r="B31" s="89" t="s">
        <v>965</v>
      </c>
      <c r="D31" s="161">
        <v>0</v>
      </c>
      <c r="E31" s="161">
        <v>0</v>
      </c>
      <c r="F31" s="161"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161">
        <v>0</v>
      </c>
      <c r="E32" s="161">
        <v>0</v>
      </c>
      <c r="F32" s="161">
        <v>0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161">
        <v>0</v>
      </c>
      <c r="E33" s="161">
        <v>0</v>
      </c>
      <c r="F33" s="161">
        <v>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9" customFormat="1" ht="14.1" customHeight="1" x14ac:dyDescent="0.2">
      <c r="A34" s="89" t="s">
        <v>534</v>
      </c>
      <c r="B34" s="89" t="s">
        <v>535</v>
      </c>
      <c r="C34" s="21"/>
      <c r="D34" s="161">
        <v>0</v>
      </c>
      <c r="E34" s="161">
        <v>0</v>
      </c>
      <c r="F34" s="161">
        <v>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237">
        <v>0</v>
      </c>
      <c r="E35" s="237">
        <v>0</v>
      </c>
      <c r="F35" s="237">
        <v>0</v>
      </c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</row>
    <row r="36" spans="1:21" s="21" customFormat="1" ht="14.1" customHeight="1" x14ac:dyDescent="0.2">
      <c r="A36" s="89" t="s">
        <v>537</v>
      </c>
      <c r="B36" s="89" t="s">
        <v>538</v>
      </c>
      <c r="D36" s="161">
        <v>0</v>
      </c>
      <c r="E36" s="161">
        <v>0</v>
      </c>
      <c r="F36" s="161">
        <v>0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161">
        <v>0</v>
      </c>
      <c r="E37" s="161">
        <v>0</v>
      </c>
      <c r="F37" s="161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9" t="s">
        <v>541</v>
      </c>
      <c r="B38" s="89" t="s">
        <v>542</v>
      </c>
      <c r="D38" s="161">
        <v>0</v>
      </c>
      <c r="E38" s="161">
        <v>0</v>
      </c>
      <c r="F38" s="161">
        <v>0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9" t="s">
        <v>543</v>
      </c>
      <c r="B39" s="89" t="s">
        <v>544</v>
      </c>
      <c r="C39" s="21"/>
      <c r="D39" s="161">
        <v>0</v>
      </c>
      <c r="E39" s="161">
        <v>0</v>
      </c>
      <c r="F39" s="161"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9" customFormat="1" ht="14.1" customHeight="1" x14ac:dyDescent="0.2">
      <c r="A40" s="88" t="s">
        <v>545</v>
      </c>
      <c r="B40" s="88" t="s">
        <v>582</v>
      </c>
      <c r="D40" s="237">
        <v>2</v>
      </c>
      <c r="E40" s="237">
        <v>2</v>
      </c>
      <c r="F40" s="237">
        <v>0</v>
      </c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</row>
    <row r="41" spans="1:21" s="21" customFormat="1" ht="14.1" customHeight="1" x14ac:dyDescent="0.2">
      <c r="A41" s="89" t="s">
        <v>546</v>
      </c>
      <c r="B41" s="89" t="s">
        <v>588</v>
      </c>
      <c r="D41" s="161">
        <v>0</v>
      </c>
      <c r="E41" s="161">
        <v>0</v>
      </c>
      <c r="F41" s="161">
        <v>0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9" t="s">
        <v>547</v>
      </c>
      <c r="B42" s="89" t="s">
        <v>583</v>
      </c>
      <c r="C42" s="21"/>
      <c r="D42" s="161">
        <v>2</v>
      </c>
      <c r="E42" s="161">
        <v>2</v>
      </c>
      <c r="F42" s="161">
        <v>0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9" t="s">
        <v>548</v>
      </c>
      <c r="B43" s="89" t="s">
        <v>589</v>
      </c>
      <c r="D43" s="161">
        <v>0</v>
      </c>
      <c r="E43" s="161">
        <v>0</v>
      </c>
      <c r="F43" s="161"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9" customFormat="1" ht="14.1" customHeight="1" x14ac:dyDescent="0.2">
      <c r="A44" s="88" t="s">
        <v>549</v>
      </c>
      <c r="B44" s="88" t="s">
        <v>584</v>
      </c>
      <c r="D44" s="237">
        <v>0</v>
      </c>
      <c r="E44" s="237">
        <v>0</v>
      </c>
      <c r="F44" s="237">
        <v>0</v>
      </c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</row>
    <row r="45" spans="1:21" s="29" customFormat="1" ht="14.1" customHeight="1" x14ac:dyDescent="0.2">
      <c r="A45" s="89" t="s">
        <v>550</v>
      </c>
      <c r="B45" s="89" t="s">
        <v>966</v>
      </c>
      <c r="C45" s="21"/>
      <c r="D45" s="161">
        <v>0</v>
      </c>
      <c r="E45" s="161">
        <v>0</v>
      </c>
      <c r="F45" s="161">
        <v>0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9" t="s">
        <v>551</v>
      </c>
      <c r="B46" s="89" t="s">
        <v>552</v>
      </c>
      <c r="D46" s="161">
        <v>0</v>
      </c>
      <c r="E46" s="161">
        <v>0</v>
      </c>
      <c r="F46" s="161">
        <v>0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9" t="s">
        <v>553</v>
      </c>
      <c r="B47" s="89" t="s">
        <v>967</v>
      </c>
      <c r="D47" s="161">
        <v>0</v>
      </c>
      <c r="E47" s="161">
        <v>0</v>
      </c>
      <c r="F47" s="161"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9" customFormat="1" ht="14.1" customHeight="1" x14ac:dyDescent="0.2">
      <c r="A48" s="89" t="s">
        <v>554</v>
      </c>
      <c r="B48" s="89" t="s">
        <v>555</v>
      </c>
      <c r="C48" s="21"/>
      <c r="D48" s="161">
        <v>0</v>
      </c>
      <c r="E48" s="161">
        <v>0</v>
      </c>
      <c r="F48" s="161">
        <v>0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9" s="21" customFormat="1" ht="14.1" customHeight="1" x14ac:dyDescent="0.2">
      <c r="A49" s="89" t="s">
        <v>556</v>
      </c>
      <c r="B49" s="89" t="s">
        <v>968</v>
      </c>
      <c r="D49" s="161">
        <v>0</v>
      </c>
      <c r="E49" s="161">
        <v>0</v>
      </c>
      <c r="F49" s="161">
        <v>0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9" s="29" customFormat="1" ht="14.1" customHeight="1" x14ac:dyDescent="0.2">
      <c r="A50" s="88" t="s">
        <v>557</v>
      </c>
      <c r="B50" s="88" t="s">
        <v>585</v>
      </c>
      <c r="D50" s="237">
        <v>0</v>
      </c>
      <c r="E50" s="237">
        <v>0</v>
      </c>
      <c r="F50" s="237">
        <v>0</v>
      </c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</row>
    <row r="51" spans="1:29" s="21" customFormat="1" ht="14.1" customHeight="1" x14ac:dyDescent="0.2">
      <c r="A51" s="89" t="s">
        <v>558</v>
      </c>
      <c r="B51" s="89" t="s">
        <v>559</v>
      </c>
      <c r="D51" s="161">
        <v>0</v>
      </c>
      <c r="E51" s="161">
        <v>0</v>
      </c>
      <c r="F51" s="161">
        <v>0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9" s="21" customFormat="1" ht="14.1" customHeight="1" x14ac:dyDescent="0.2">
      <c r="A52" s="89" t="s">
        <v>560</v>
      </c>
      <c r="B52" s="89" t="s">
        <v>561</v>
      </c>
      <c r="D52" s="161">
        <v>0</v>
      </c>
      <c r="E52" s="161">
        <v>0</v>
      </c>
      <c r="F52" s="161">
        <v>0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  <row r="53" spans="1:29" s="29" customFormat="1" ht="14.1" customHeight="1" x14ac:dyDescent="0.2">
      <c r="A53" s="89" t="s">
        <v>562</v>
      </c>
      <c r="B53" s="89" t="s">
        <v>563</v>
      </c>
      <c r="C53" s="21"/>
      <c r="D53" s="161">
        <v>0</v>
      </c>
      <c r="E53" s="161">
        <v>0</v>
      </c>
      <c r="F53" s="161">
        <v>0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</row>
    <row r="54" spans="1:29" s="29" customFormat="1" ht="14.1" customHeight="1" x14ac:dyDescent="0.2">
      <c r="A54" s="88" t="s">
        <v>564</v>
      </c>
      <c r="B54" s="88" t="s">
        <v>565</v>
      </c>
      <c r="D54" s="237">
        <v>2</v>
      </c>
      <c r="E54" s="237">
        <v>2</v>
      </c>
      <c r="F54" s="237">
        <v>0</v>
      </c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</row>
    <row r="55" spans="1:29" s="21" customFormat="1" ht="14.1" customHeight="1" x14ac:dyDescent="0.2">
      <c r="A55" s="89" t="s">
        <v>566</v>
      </c>
      <c r="B55" s="89" t="s">
        <v>567</v>
      </c>
      <c r="D55" s="161">
        <v>0</v>
      </c>
      <c r="E55" s="161">
        <v>0</v>
      </c>
      <c r="F55" s="161">
        <v>0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</row>
    <row r="56" spans="1:29" s="21" customFormat="1" ht="14.1" customHeight="1" x14ac:dyDescent="0.2">
      <c r="A56" s="89" t="s">
        <v>568</v>
      </c>
      <c r="B56" s="89" t="s">
        <v>586</v>
      </c>
      <c r="D56" s="161">
        <v>0</v>
      </c>
      <c r="E56" s="161">
        <v>0</v>
      </c>
      <c r="F56" s="161">
        <v>0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</row>
    <row r="57" spans="1:29" s="29" customFormat="1" ht="14.1" customHeight="1" x14ac:dyDescent="0.2">
      <c r="A57" s="89" t="s">
        <v>569</v>
      </c>
      <c r="B57" s="89" t="s">
        <v>958</v>
      </c>
      <c r="C57" s="21"/>
      <c r="D57" s="161">
        <v>1</v>
      </c>
      <c r="E57" s="161">
        <v>1</v>
      </c>
      <c r="F57" s="161">
        <v>0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</row>
    <row r="58" spans="1:29" s="21" customFormat="1" ht="14.1" customHeight="1" x14ac:dyDescent="0.2">
      <c r="A58" s="89" t="s">
        <v>570</v>
      </c>
      <c r="B58" s="89" t="s">
        <v>571</v>
      </c>
      <c r="D58" s="161">
        <v>0</v>
      </c>
      <c r="E58" s="161">
        <v>0</v>
      </c>
      <c r="F58" s="161">
        <v>0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</row>
    <row r="59" spans="1:29" s="21" customFormat="1" ht="14.1" customHeight="1" x14ac:dyDescent="0.2">
      <c r="A59" s="89" t="s">
        <v>572</v>
      </c>
      <c r="B59" s="89" t="s">
        <v>587</v>
      </c>
      <c r="D59" s="161">
        <v>0</v>
      </c>
      <c r="E59" s="161">
        <v>0</v>
      </c>
      <c r="F59" s="161">
        <v>0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</row>
    <row r="60" spans="1:29" s="21" customFormat="1" ht="14.1" customHeight="1" x14ac:dyDescent="0.2">
      <c r="A60" s="89" t="s">
        <v>573</v>
      </c>
      <c r="B60" s="89" t="s">
        <v>574</v>
      </c>
      <c r="D60" s="161">
        <v>1</v>
      </c>
      <c r="E60" s="161">
        <v>1</v>
      </c>
      <c r="F60" s="161">
        <v>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</row>
    <row r="61" spans="1:29" s="21" customFormat="1" ht="14.1" customHeight="1" x14ac:dyDescent="0.2">
      <c r="A61" s="87" t="s">
        <v>591</v>
      </c>
      <c r="B61" s="88"/>
      <c r="C61" s="29"/>
      <c r="D61" s="237">
        <v>0</v>
      </c>
      <c r="E61" s="237">
        <v>0</v>
      </c>
      <c r="F61" s="237">
        <v>0</v>
      </c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29"/>
      <c r="W61" s="29"/>
      <c r="X61" s="29"/>
      <c r="Y61" s="29"/>
      <c r="Z61" s="29"/>
      <c r="AA61" s="29"/>
      <c r="AB61" s="29"/>
      <c r="AC61" s="29"/>
    </row>
    <row r="62" spans="1:29" s="21" customFormat="1" ht="1.5" customHeight="1" x14ac:dyDescent="0.2">
      <c r="A62" s="116"/>
      <c r="B62" s="32"/>
      <c r="C62" s="32"/>
      <c r="D62" s="238">
        <v>0</v>
      </c>
      <c r="E62" s="238">
        <v>0</v>
      </c>
      <c r="F62" s="238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lha66">
    <tabColor rgb="FF92D050"/>
    <pageSetUpPr autoPageBreaks="0"/>
  </sheetPr>
  <dimension ref="A1:U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3"/>
      <c r="F1" s="31" t="s">
        <v>446</v>
      </c>
    </row>
    <row r="2" spans="1:21" ht="11.1" customHeight="1" x14ac:dyDescent="0.2"/>
    <row r="3" spans="1:21" s="6" customFormat="1" ht="12" customHeight="1" x14ac:dyDescent="0.2">
      <c r="A3" s="78" t="s">
        <v>274</v>
      </c>
    </row>
    <row r="4" spans="1:21" s="6" customFormat="1" ht="11.1" customHeight="1" x14ac:dyDescent="0.2">
      <c r="A4" s="81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</row>
    <row r="6" spans="1:21" ht="11.1" customHeight="1" x14ac:dyDescent="0.2">
      <c r="A6" s="33" t="s">
        <v>94</v>
      </c>
      <c r="B6" s="30"/>
      <c r="C6" s="33"/>
    </row>
    <row r="7" spans="1:21" ht="1.5" customHeight="1" x14ac:dyDescent="0.2">
      <c r="A7" s="100"/>
      <c r="B7" s="141"/>
      <c r="C7" s="100"/>
      <c r="D7" s="129"/>
      <c r="E7" s="129"/>
      <c r="F7" s="129"/>
    </row>
    <row r="8" spans="1:21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1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1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1" ht="14.1" customHeight="1" x14ac:dyDescent="0.2">
      <c r="A11" s="33"/>
      <c r="B11" s="31" t="s">
        <v>9</v>
      </c>
      <c r="C11" s="31"/>
      <c r="D11" s="161">
        <v>3</v>
      </c>
      <c r="E11" s="161">
        <v>3</v>
      </c>
      <c r="F11" s="161">
        <v>0</v>
      </c>
    </row>
    <row r="12" spans="1:21" s="11" customFormat="1" ht="14.1" customHeight="1" x14ac:dyDescent="0.2">
      <c r="A12" s="88" t="s">
        <v>503</v>
      </c>
      <c r="B12" s="88" t="s">
        <v>962</v>
      </c>
      <c r="C12" s="40"/>
      <c r="D12" s="237">
        <v>0</v>
      </c>
      <c r="E12" s="237">
        <v>0</v>
      </c>
      <c r="F12" s="237">
        <v>0</v>
      </c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161">
        <v>0</v>
      </c>
      <c r="E13" s="161">
        <v>0</v>
      </c>
      <c r="F13" s="161">
        <v>0</v>
      </c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161">
        <v>0</v>
      </c>
      <c r="E14" s="161">
        <v>0</v>
      </c>
      <c r="F14" s="161">
        <v>0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161">
        <v>0</v>
      </c>
      <c r="E15" s="161">
        <v>0</v>
      </c>
      <c r="F15" s="161">
        <v>0</v>
      </c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161">
        <v>0</v>
      </c>
      <c r="E16" s="161">
        <v>0</v>
      </c>
      <c r="F16" s="161">
        <v>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8" t="s">
        <v>510</v>
      </c>
      <c r="B17" s="88" t="s">
        <v>511</v>
      </c>
      <c r="C17" s="40"/>
      <c r="D17" s="237">
        <v>0</v>
      </c>
      <c r="E17" s="237">
        <v>0</v>
      </c>
      <c r="F17" s="237">
        <v>0</v>
      </c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</row>
    <row r="18" spans="1:21" ht="14.1" customHeight="1" x14ac:dyDescent="0.2">
      <c r="A18" s="89" t="s">
        <v>314</v>
      </c>
      <c r="B18" s="89" t="s">
        <v>576</v>
      </c>
      <c r="C18" s="31"/>
      <c r="D18" s="161">
        <v>0</v>
      </c>
      <c r="E18" s="161">
        <v>0</v>
      </c>
      <c r="F18" s="161"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9" t="s">
        <v>512</v>
      </c>
      <c r="B19" s="89" t="s">
        <v>513</v>
      </c>
      <c r="C19" s="31"/>
      <c r="D19" s="161">
        <v>0</v>
      </c>
      <c r="E19" s="161">
        <v>0</v>
      </c>
      <c r="F19" s="161">
        <v>0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9" t="s">
        <v>514</v>
      </c>
      <c r="B20" s="89" t="s">
        <v>515</v>
      </c>
      <c r="C20" s="31"/>
      <c r="D20" s="161">
        <v>0</v>
      </c>
      <c r="E20" s="161">
        <v>0</v>
      </c>
      <c r="F20" s="161"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9" t="s">
        <v>516</v>
      </c>
      <c r="B21" s="89" t="s">
        <v>577</v>
      </c>
      <c r="C21" s="31"/>
      <c r="D21" s="161">
        <v>0</v>
      </c>
      <c r="E21" s="161">
        <v>0</v>
      </c>
      <c r="F21" s="161">
        <v>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</row>
    <row r="22" spans="1:21" ht="14.1" customHeight="1" x14ac:dyDescent="0.2">
      <c r="A22" s="89" t="s">
        <v>517</v>
      </c>
      <c r="B22" s="89" t="s">
        <v>518</v>
      </c>
      <c r="C22" s="31"/>
      <c r="D22" s="161">
        <v>0</v>
      </c>
      <c r="E22" s="161">
        <v>0</v>
      </c>
      <c r="F22" s="161">
        <v>0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</row>
    <row r="23" spans="1:21" ht="14.1" customHeight="1" x14ac:dyDescent="0.2">
      <c r="A23" s="89" t="s">
        <v>519</v>
      </c>
      <c r="B23" s="89" t="s">
        <v>520</v>
      </c>
      <c r="C23" s="31"/>
      <c r="D23" s="161">
        <v>0</v>
      </c>
      <c r="E23" s="161">
        <v>0</v>
      </c>
      <c r="F23" s="161">
        <v>0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</row>
    <row r="24" spans="1:21" s="11" customFormat="1" ht="14.1" customHeight="1" x14ac:dyDescent="0.2">
      <c r="A24" s="88" t="s">
        <v>521</v>
      </c>
      <c r="B24" s="88" t="s">
        <v>501</v>
      </c>
      <c r="C24" s="40"/>
      <c r="D24" s="237">
        <v>0</v>
      </c>
      <c r="E24" s="237">
        <v>0</v>
      </c>
      <c r="F24" s="237">
        <v>0</v>
      </c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</row>
    <row r="25" spans="1:21" s="29" customFormat="1" ht="14.1" customHeight="1" x14ac:dyDescent="0.2">
      <c r="A25" s="89" t="s">
        <v>522</v>
      </c>
      <c r="B25" s="89" t="s">
        <v>578</v>
      </c>
      <c r="C25" s="21"/>
      <c r="D25" s="161">
        <v>0</v>
      </c>
      <c r="E25" s="161">
        <v>0</v>
      </c>
      <c r="F25" s="161">
        <v>0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1" customFormat="1" ht="14.1" customHeight="1" x14ac:dyDescent="0.2">
      <c r="A26" s="89" t="s">
        <v>523</v>
      </c>
      <c r="B26" s="89" t="s">
        <v>524</v>
      </c>
      <c r="D26" s="161">
        <v>0</v>
      </c>
      <c r="E26" s="161">
        <v>0</v>
      </c>
      <c r="F26" s="161">
        <v>0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161">
        <v>0</v>
      </c>
      <c r="E27" s="161">
        <v>0</v>
      </c>
      <c r="F27" s="161">
        <v>0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161">
        <v>0</v>
      </c>
      <c r="E28" s="161">
        <v>0</v>
      </c>
      <c r="F28" s="161">
        <v>0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9" customFormat="1" ht="14.1" customHeight="1" x14ac:dyDescent="0.2">
      <c r="A29" s="89" t="s">
        <v>527</v>
      </c>
      <c r="B29" s="89" t="s">
        <v>528</v>
      </c>
      <c r="C29" s="21"/>
      <c r="D29" s="161">
        <v>0</v>
      </c>
      <c r="E29" s="161">
        <v>0</v>
      </c>
      <c r="F29" s="161"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237">
        <v>0</v>
      </c>
      <c r="E30" s="237">
        <v>0</v>
      </c>
      <c r="F30" s="237">
        <v>0</v>
      </c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</row>
    <row r="31" spans="1:21" s="21" customFormat="1" ht="14.1" customHeight="1" x14ac:dyDescent="0.2">
      <c r="A31" s="89" t="s">
        <v>530</v>
      </c>
      <c r="B31" s="89" t="s">
        <v>965</v>
      </c>
      <c r="D31" s="161">
        <v>0</v>
      </c>
      <c r="E31" s="161">
        <v>0</v>
      </c>
      <c r="F31" s="161"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161">
        <v>0</v>
      </c>
      <c r="E32" s="161">
        <v>0</v>
      </c>
      <c r="F32" s="161">
        <v>0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161">
        <v>0</v>
      </c>
      <c r="E33" s="161">
        <v>0</v>
      </c>
      <c r="F33" s="161">
        <v>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9" customFormat="1" ht="14.1" customHeight="1" x14ac:dyDescent="0.2">
      <c r="A34" s="89" t="s">
        <v>534</v>
      </c>
      <c r="B34" s="89" t="s">
        <v>535</v>
      </c>
      <c r="C34" s="21"/>
      <c r="D34" s="161">
        <v>0</v>
      </c>
      <c r="E34" s="161">
        <v>0</v>
      </c>
      <c r="F34" s="161">
        <v>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237">
        <v>0</v>
      </c>
      <c r="E35" s="237">
        <v>0</v>
      </c>
      <c r="F35" s="237">
        <v>0</v>
      </c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</row>
    <row r="36" spans="1:21" s="21" customFormat="1" ht="14.1" customHeight="1" x14ac:dyDescent="0.2">
      <c r="A36" s="89" t="s">
        <v>537</v>
      </c>
      <c r="B36" s="89" t="s">
        <v>538</v>
      </c>
      <c r="D36" s="161">
        <v>0</v>
      </c>
      <c r="E36" s="161">
        <v>0</v>
      </c>
      <c r="F36" s="161">
        <v>0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161">
        <v>0</v>
      </c>
      <c r="E37" s="161">
        <v>0</v>
      </c>
      <c r="F37" s="161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9" t="s">
        <v>541</v>
      </c>
      <c r="B38" s="89" t="s">
        <v>542</v>
      </c>
      <c r="D38" s="161">
        <v>0</v>
      </c>
      <c r="E38" s="161">
        <v>0</v>
      </c>
      <c r="F38" s="161">
        <v>0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9" t="s">
        <v>543</v>
      </c>
      <c r="B39" s="89" t="s">
        <v>544</v>
      </c>
      <c r="C39" s="21"/>
      <c r="D39" s="161">
        <v>0</v>
      </c>
      <c r="E39" s="161">
        <v>0</v>
      </c>
      <c r="F39" s="161"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9" customFormat="1" ht="14.1" customHeight="1" x14ac:dyDescent="0.2">
      <c r="A40" s="88" t="s">
        <v>545</v>
      </c>
      <c r="B40" s="88" t="s">
        <v>582</v>
      </c>
      <c r="D40" s="237">
        <v>0</v>
      </c>
      <c r="E40" s="237">
        <v>0</v>
      </c>
      <c r="F40" s="237">
        <v>0</v>
      </c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</row>
    <row r="41" spans="1:21" s="21" customFormat="1" ht="14.1" customHeight="1" x14ac:dyDescent="0.2">
      <c r="A41" s="89" t="s">
        <v>546</v>
      </c>
      <c r="B41" s="89" t="s">
        <v>588</v>
      </c>
      <c r="D41" s="161">
        <v>0</v>
      </c>
      <c r="E41" s="161">
        <v>0</v>
      </c>
      <c r="F41" s="161">
        <v>0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9" t="s">
        <v>547</v>
      </c>
      <c r="B42" s="89" t="s">
        <v>583</v>
      </c>
      <c r="C42" s="21"/>
      <c r="D42" s="161">
        <v>0</v>
      </c>
      <c r="E42" s="161">
        <v>0</v>
      </c>
      <c r="F42" s="161">
        <v>0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9" t="s">
        <v>548</v>
      </c>
      <c r="B43" s="89" t="s">
        <v>589</v>
      </c>
      <c r="D43" s="161">
        <v>0</v>
      </c>
      <c r="E43" s="161">
        <v>0</v>
      </c>
      <c r="F43" s="161"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9" customFormat="1" ht="14.1" customHeight="1" x14ac:dyDescent="0.2">
      <c r="A44" s="88" t="s">
        <v>549</v>
      </c>
      <c r="B44" s="88" t="s">
        <v>584</v>
      </c>
      <c r="D44" s="237">
        <v>3</v>
      </c>
      <c r="E44" s="237">
        <v>3</v>
      </c>
      <c r="F44" s="237">
        <v>0</v>
      </c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</row>
    <row r="45" spans="1:21" s="29" customFormat="1" ht="14.1" customHeight="1" x14ac:dyDescent="0.2">
      <c r="A45" s="89" t="s">
        <v>550</v>
      </c>
      <c r="B45" s="89" t="s">
        <v>966</v>
      </c>
      <c r="C45" s="21"/>
      <c r="D45" s="161">
        <v>2</v>
      </c>
      <c r="E45" s="161">
        <v>2</v>
      </c>
      <c r="F45" s="161">
        <v>0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9" t="s">
        <v>551</v>
      </c>
      <c r="B46" s="89" t="s">
        <v>552</v>
      </c>
      <c r="D46" s="161">
        <v>0</v>
      </c>
      <c r="E46" s="161">
        <v>0</v>
      </c>
      <c r="F46" s="161">
        <v>0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9" t="s">
        <v>553</v>
      </c>
      <c r="B47" s="89" t="s">
        <v>967</v>
      </c>
      <c r="D47" s="161">
        <v>0</v>
      </c>
      <c r="E47" s="161">
        <v>0</v>
      </c>
      <c r="F47" s="161"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9" customFormat="1" ht="14.1" customHeight="1" x14ac:dyDescent="0.2">
      <c r="A48" s="89" t="s">
        <v>554</v>
      </c>
      <c r="B48" s="89" t="s">
        <v>555</v>
      </c>
      <c r="C48" s="21"/>
      <c r="D48" s="161">
        <v>1</v>
      </c>
      <c r="E48" s="161">
        <v>1</v>
      </c>
      <c r="F48" s="161">
        <v>0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1" s="21" customFormat="1" ht="14.1" customHeight="1" x14ac:dyDescent="0.2">
      <c r="A49" s="89" t="s">
        <v>556</v>
      </c>
      <c r="B49" s="89" t="s">
        <v>968</v>
      </c>
      <c r="D49" s="161">
        <v>0</v>
      </c>
      <c r="E49" s="161">
        <v>0</v>
      </c>
      <c r="F49" s="161">
        <v>0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1" s="29" customFormat="1" ht="14.1" customHeight="1" x14ac:dyDescent="0.2">
      <c r="A50" s="88" t="s">
        <v>557</v>
      </c>
      <c r="B50" s="88" t="s">
        <v>585</v>
      </c>
      <c r="D50" s="237">
        <v>0</v>
      </c>
      <c r="E50" s="237">
        <v>0</v>
      </c>
      <c r="F50" s="237">
        <v>0</v>
      </c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</row>
    <row r="51" spans="1:21" s="21" customFormat="1" ht="14.1" customHeight="1" x14ac:dyDescent="0.2">
      <c r="A51" s="89" t="s">
        <v>558</v>
      </c>
      <c r="B51" s="89" t="s">
        <v>559</v>
      </c>
      <c r="D51" s="161">
        <v>0</v>
      </c>
      <c r="E51" s="161">
        <v>0</v>
      </c>
      <c r="F51" s="161">
        <v>0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1" s="21" customFormat="1" ht="14.1" customHeight="1" x14ac:dyDescent="0.2">
      <c r="A52" s="89" t="s">
        <v>560</v>
      </c>
      <c r="B52" s="89" t="s">
        <v>561</v>
      </c>
      <c r="D52" s="161">
        <v>0</v>
      </c>
      <c r="E52" s="161">
        <v>0</v>
      </c>
      <c r="F52" s="161">
        <v>0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  <row r="53" spans="1:21" s="29" customFormat="1" ht="14.1" customHeight="1" x14ac:dyDescent="0.2">
      <c r="A53" s="89" t="s">
        <v>562</v>
      </c>
      <c r="B53" s="89" t="s">
        <v>563</v>
      </c>
      <c r="C53" s="21"/>
      <c r="D53" s="161">
        <v>0</v>
      </c>
      <c r="E53" s="161">
        <v>0</v>
      </c>
      <c r="F53" s="161">
        <v>0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</row>
    <row r="54" spans="1:21" s="29" customFormat="1" ht="14.1" customHeight="1" x14ac:dyDescent="0.2">
      <c r="A54" s="88" t="s">
        <v>564</v>
      </c>
      <c r="B54" s="88" t="s">
        <v>565</v>
      </c>
      <c r="D54" s="237">
        <v>0</v>
      </c>
      <c r="E54" s="237">
        <v>0</v>
      </c>
      <c r="F54" s="237">
        <v>0</v>
      </c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</row>
    <row r="55" spans="1:21" s="21" customFormat="1" ht="14.1" customHeight="1" x14ac:dyDescent="0.2">
      <c r="A55" s="89" t="s">
        <v>566</v>
      </c>
      <c r="B55" s="89" t="s">
        <v>567</v>
      </c>
      <c r="D55" s="161">
        <v>0</v>
      </c>
      <c r="E55" s="161">
        <v>0</v>
      </c>
      <c r="F55" s="161">
        <v>0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</row>
    <row r="56" spans="1:21" s="21" customFormat="1" ht="14.1" customHeight="1" x14ac:dyDescent="0.2">
      <c r="A56" s="89" t="s">
        <v>568</v>
      </c>
      <c r="B56" s="89" t="s">
        <v>586</v>
      </c>
      <c r="D56" s="161">
        <v>0</v>
      </c>
      <c r="E56" s="161">
        <v>0</v>
      </c>
      <c r="F56" s="161">
        <v>0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</row>
    <row r="57" spans="1:21" s="29" customFormat="1" ht="14.1" customHeight="1" x14ac:dyDescent="0.2">
      <c r="A57" s="89" t="s">
        <v>569</v>
      </c>
      <c r="B57" s="89" t="s">
        <v>958</v>
      </c>
      <c r="C57" s="21"/>
      <c r="D57" s="161">
        <v>0</v>
      </c>
      <c r="E57" s="161">
        <v>0</v>
      </c>
      <c r="F57" s="161">
        <v>0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</row>
    <row r="58" spans="1:21" s="21" customFormat="1" ht="14.1" customHeight="1" x14ac:dyDescent="0.2">
      <c r="A58" s="89" t="s">
        <v>570</v>
      </c>
      <c r="B58" s="89" t="s">
        <v>571</v>
      </c>
      <c r="D58" s="161">
        <v>0</v>
      </c>
      <c r="E58" s="161">
        <v>0</v>
      </c>
      <c r="F58" s="161">
        <v>0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</row>
    <row r="59" spans="1:21" s="21" customFormat="1" ht="14.1" customHeight="1" x14ac:dyDescent="0.2">
      <c r="A59" s="89" t="s">
        <v>572</v>
      </c>
      <c r="B59" s="89" t="s">
        <v>587</v>
      </c>
      <c r="D59" s="161">
        <v>0</v>
      </c>
      <c r="E59" s="161">
        <v>0</v>
      </c>
      <c r="F59" s="161">
        <v>0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</row>
    <row r="60" spans="1:21" s="21" customFormat="1" ht="14.1" customHeight="1" x14ac:dyDescent="0.2">
      <c r="A60" s="89" t="s">
        <v>573</v>
      </c>
      <c r="B60" s="89" t="s">
        <v>574</v>
      </c>
      <c r="D60" s="161">
        <v>0</v>
      </c>
      <c r="E60" s="161">
        <v>0</v>
      </c>
      <c r="F60" s="161">
        <v>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</row>
    <row r="61" spans="1:21" s="29" customFormat="1" ht="14.1" customHeight="1" x14ac:dyDescent="0.2">
      <c r="A61" s="87" t="s">
        <v>591</v>
      </c>
      <c r="B61" s="88"/>
      <c r="D61" s="237">
        <v>0</v>
      </c>
      <c r="E61" s="237">
        <v>0</v>
      </c>
      <c r="F61" s="237">
        <v>0</v>
      </c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</row>
    <row r="62" spans="1:21" ht="1.5" customHeight="1" x14ac:dyDescent="0.2">
      <c r="A62" s="138"/>
      <c r="B62" s="133"/>
      <c r="C62" s="133"/>
      <c r="D62" s="238">
        <v>0</v>
      </c>
      <c r="E62" s="238">
        <v>0</v>
      </c>
      <c r="F62" s="238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lha67">
    <tabColor rgb="FF92D050"/>
    <pageSetUpPr autoPageBreaks="0"/>
  </sheetPr>
  <dimension ref="A1:U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80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3"/>
      <c r="F1" s="31" t="s">
        <v>445</v>
      </c>
    </row>
    <row r="2" spans="1:21" ht="11.1" customHeight="1" x14ac:dyDescent="0.2"/>
    <row r="3" spans="1:21" s="6" customFormat="1" ht="12" customHeight="1" x14ac:dyDescent="0.2">
      <c r="A3" s="78" t="s">
        <v>274</v>
      </c>
    </row>
    <row r="4" spans="1:21" s="6" customFormat="1" ht="11.1" customHeight="1" x14ac:dyDescent="0.2">
      <c r="A4" s="81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</row>
    <row r="6" spans="1:21" ht="11.1" customHeight="1" x14ac:dyDescent="0.2">
      <c r="A6" s="33" t="s">
        <v>20</v>
      </c>
      <c r="B6" s="30"/>
      <c r="C6" s="33"/>
    </row>
    <row r="7" spans="1:21" ht="1.5" customHeight="1" x14ac:dyDescent="0.2">
      <c r="A7" s="100"/>
      <c r="B7" s="141"/>
      <c r="C7" s="100"/>
      <c r="D7" s="129"/>
      <c r="E7" s="129"/>
      <c r="F7" s="129"/>
    </row>
    <row r="8" spans="1:21" ht="35.25" customHeight="1" x14ac:dyDescent="0.2">
      <c r="A8" s="85" t="s">
        <v>500</v>
      </c>
      <c r="B8" s="85"/>
      <c r="C8" s="33"/>
      <c r="D8" s="54" t="s">
        <v>1</v>
      </c>
      <c r="E8" s="176" t="s">
        <v>62</v>
      </c>
      <c r="F8" s="54" t="s">
        <v>63</v>
      </c>
      <c r="G8" s="83"/>
    </row>
    <row r="9" spans="1:21" s="73" customFormat="1" ht="1.5" customHeight="1" x14ac:dyDescent="0.2">
      <c r="A9" s="72"/>
      <c r="B9" s="72"/>
      <c r="C9" s="72"/>
      <c r="D9" s="52"/>
      <c r="E9" s="52"/>
      <c r="F9" s="52"/>
      <c r="G9" s="86"/>
    </row>
    <row r="10" spans="1:21" s="73" customFormat="1" ht="1.5" customHeight="1" x14ac:dyDescent="0.2">
      <c r="A10" s="121"/>
      <c r="B10" s="121"/>
      <c r="C10" s="121"/>
      <c r="D10" s="142"/>
      <c r="E10" s="142"/>
      <c r="F10" s="142"/>
      <c r="G10" s="86"/>
    </row>
    <row r="11" spans="1:21" ht="14.1" customHeight="1" x14ac:dyDescent="0.2">
      <c r="A11" s="33"/>
      <c r="B11" s="31" t="s">
        <v>9</v>
      </c>
      <c r="C11" s="31"/>
      <c r="D11" s="161">
        <v>11</v>
      </c>
      <c r="E11" s="161">
        <v>11</v>
      </c>
      <c r="F11" s="161">
        <v>0</v>
      </c>
    </row>
    <row r="12" spans="1:21" s="11" customFormat="1" ht="14.1" customHeight="1" x14ac:dyDescent="0.2">
      <c r="A12" s="88" t="s">
        <v>503</v>
      </c>
      <c r="B12" s="88" t="s">
        <v>962</v>
      </c>
      <c r="C12" s="40"/>
      <c r="D12" s="237">
        <v>0</v>
      </c>
      <c r="E12" s="237">
        <v>0</v>
      </c>
      <c r="F12" s="237">
        <v>0</v>
      </c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161">
        <v>0</v>
      </c>
      <c r="E13" s="161">
        <v>0</v>
      </c>
      <c r="F13" s="161">
        <v>0</v>
      </c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161">
        <v>0</v>
      </c>
      <c r="E14" s="161">
        <v>0</v>
      </c>
      <c r="F14" s="161">
        <v>0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161">
        <v>0</v>
      </c>
      <c r="E15" s="161">
        <v>0</v>
      </c>
      <c r="F15" s="161">
        <v>0</v>
      </c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161">
        <v>0</v>
      </c>
      <c r="E16" s="161">
        <v>0</v>
      </c>
      <c r="F16" s="161">
        <v>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8" t="s">
        <v>510</v>
      </c>
      <c r="B17" s="88" t="s">
        <v>511</v>
      </c>
      <c r="C17" s="40"/>
      <c r="D17" s="237">
        <v>0</v>
      </c>
      <c r="E17" s="237">
        <v>0</v>
      </c>
      <c r="F17" s="237">
        <v>0</v>
      </c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</row>
    <row r="18" spans="1:21" ht="14.1" customHeight="1" x14ac:dyDescent="0.2">
      <c r="A18" s="89" t="s">
        <v>314</v>
      </c>
      <c r="B18" s="89" t="s">
        <v>576</v>
      </c>
      <c r="C18" s="31"/>
      <c r="D18" s="161">
        <v>0</v>
      </c>
      <c r="E18" s="161">
        <v>0</v>
      </c>
      <c r="F18" s="161"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9" t="s">
        <v>512</v>
      </c>
      <c r="B19" s="89" t="s">
        <v>513</v>
      </c>
      <c r="C19" s="31"/>
      <c r="D19" s="161">
        <v>0</v>
      </c>
      <c r="E19" s="161">
        <v>0</v>
      </c>
      <c r="F19" s="161">
        <v>0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9" t="s">
        <v>514</v>
      </c>
      <c r="B20" s="89" t="s">
        <v>515</v>
      </c>
      <c r="C20" s="31"/>
      <c r="D20" s="161">
        <v>0</v>
      </c>
      <c r="E20" s="161">
        <v>0</v>
      </c>
      <c r="F20" s="161"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9" t="s">
        <v>516</v>
      </c>
      <c r="B21" s="89" t="s">
        <v>577</v>
      </c>
      <c r="C21" s="31"/>
      <c r="D21" s="161">
        <v>0</v>
      </c>
      <c r="E21" s="161">
        <v>0</v>
      </c>
      <c r="F21" s="161">
        <v>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</row>
    <row r="22" spans="1:21" ht="14.1" customHeight="1" x14ac:dyDescent="0.2">
      <c r="A22" s="89" t="s">
        <v>517</v>
      </c>
      <c r="B22" s="89" t="s">
        <v>518</v>
      </c>
      <c r="C22" s="31"/>
      <c r="D22" s="161">
        <v>0</v>
      </c>
      <c r="E22" s="161">
        <v>0</v>
      </c>
      <c r="F22" s="161">
        <v>0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</row>
    <row r="23" spans="1:21" ht="14.1" customHeight="1" x14ac:dyDescent="0.2">
      <c r="A23" s="89" t="s">
        <v>519</v>
      </c>
      <c r="B23" s="89" t="s">
        <v>520</v>
      </c>
      <c r="C23" s="31"/>
      <c r="D23" s="161">
        <v>0</v>
      </c>
      <c r="E23" s="161">
        <v>0</v>
      </c>
      <c r="F23" s="161">
        <v>0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</row>
    <row r="24" spans="1:21" s="11" customFormat="1" ht="14.1" customHeight="1" x14ac:dyDescent="0.2">
      <c r="A24" s="88" t="s">
        <v>521</v>
      </c>
      <c r="B24" s="88" t="s">
        <v>501</v>
      </c>
      <c r="C24" s="40"/>
      <c r="D24" s="237">
        <v>2</v>
      </c>
      <c r="E24" s="237">
        <v>2</v>
      </c>
      <c r="F24" s="237">
        <v>0</v>
      </c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</row>
    <row r="25" spans="1:21" s="29" customFormat="1" ht="14.1" customHeight="1" x14ac:dyDescent="0.2">
      <c r="A25" s="89" t="s">
        <v>522</v>
      </c>
      <c r="B25" s="89" t="s">
        <v>578</v>
      </c>
      <c r="C25" s="21"/>
      <c r="D25" s="161">
        <v>2</v>
      </c>
      <c r="E25" s="161">
        <v>2</v>
      </c>
      <c r="F25" s="161">
        <v>0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1" customFormat="1" ht="14.1" customHeight="1" x14ac:dyDescent="0.2">
      <c r="A26" s="89" t="s">
        <v>523</v>
      </c>
      <c r="B26" s="89" t="s">
        <v>524</v>
      </c>
      <c r="D26" s="161">
        <v>0</v>
      </c>
      <c r="E26" s="161">
        <v>0</v>
      </c>
      <c r="F26" s="161">
        <v>0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161">
        <v>0</v>
      </c>
      <c r="E27" s="161">
        <v>0</v>
      </c>
      <c r="F27" s="161">
        <v>0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161">
        <v>0</v>
      </c>
      <c r="E28" s="161">
        <v>0</v>
      </c>
      <c r="F28" s="161">
        <v>0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9" customFormat="1" ht="14.1" customHeight="1" x14ac:dyDescent="0.2">
      <c r="A29" s="89" t="s">
        <v>527</v>
      </c>
      <c r="B29" s="89" t="s">
        <v>528</v>
      </c>
      <c r="C29" s="21"/>
      <c r="D29" s="161">
        <v>0</v>
      </c>
      <c r="E29" s="161">
        <v>0</v>
      </c>
      <c r="F29" s="161"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8" t="s">
        <v>529</v>
      </c>
      <c r="B30" s="88" t="s">
        <v>502</v>
      </c>
      <c r="D30" s="237">
        <v>0</v>
      </c>
      <c r="E30" s="237">
        <v>0</v>
      </c>
      <c r="F30" s="237">
        <v>0</v>
      </c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</row>
    <row r="31" spans="1:21" s="21" customFormat="1" ht="14.1" customHeight="1" x14ac:dyDescent="0.2">
      <c r="A31" s="89" t="s">
        <v>530</v>
      </c>
      <c r="B31" s="89" t="s">
        <v>965</v>
      </c>
      <c r="D31" s="161">
        <v>0</v>
      </c>
      <c r="E31" s="161">
        <v>0</v>
      </c>
      <c r="F31" s="161"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161">
        <v>0</v>
      </c>
      <c r="E32" s="161">
        <v>0</v>
      </c>
      <c r="F32" s="161">
        <v>0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161">
        <v>0</v>
      </c>
      <c r="E33" s="161">
        <v>0</v>
      </c>
      <c r="F33" s="161">
        <v>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9" customFormat="1" ht="14.1" customHeight="1" x14ac:dyDescent="0.2">
      <c r="A34" s="89" t="s">
        <v>534</v>
      </c>
      <c r="B34" s="89" t="s">
        <v>535</v>
      </c>
      <c r="C34" s="21"/>
      <c r="D34" s="161">
        <v>0</v>
      </c>
      <c r="E34" s="161">
        <v>0</v>
      </c>
      <c r="F34" s="161">
        <v>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8" t="s">
        <v>536</v>
      </c>
      <c r="B35" s="88" t="s">
        <v>581</v>
      </c>
      <c r="D35" s="237">
        <v>0</v>
      </c>
      <c r="E35" s="237">
        <v>0</v>
      </c>
      <c r="F35" s="237">
        <v>0</v>
      </c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</row>
    <row r="36" spans="1:21" s="21" customFormat="1" ht="14.1" customHeight="1" x14ac:dyDescent="0.2">
      <c r="A36" s="89" t="s">
        <v>537</v>
      </c>
      <c r="B36" s="89" t="s">
        <v>538</v>
      </c>
      <c r="D36" s="161">
        <v>0</v>
      </c>
      <c r="E36" s="161">
        <v>0</v>
      </c>
      <c r="F36" s="161">
        <v>0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161">
        <v>0</v>
      </c>
      <c r="E37" s="161">
        <v>0</v>
      </c>
      <c r="F37" s="161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9" t="s">
        <v>541</v>
      </c>
      <c r="B38" s="89" t="s">
        <v>542</v>
      </c>
      <c r="D38" s="161">
        <v>0</v>
      </c>
      <c r="E38" s="161">
        <v>0</v>
      </c>
      <c r="F38" s="161">
        <v>0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9" t="s">
        <v>543</v>
      </c>
      <c r="B39" s="89" t="s">
        <v>544</v>
      </c>
      <c r="C39" s="21"/>
      <c r="D39" s="161">
        <v>0</v>
      </c>
      <c r="E39" s="161">
        <v>0</v>
      </c>
      <c r="F39" s="161"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9" customFormat="1" ht="14.1" customHeight="1" x14ac:dyDescent="0.2">
      <c r="A40" s="88" t="s">
        <v>545</v>
      </c>
      <c r="B40" s="88" t="s">
        <v>582</v>
      </c>
      <c r="D40" s="237">
        <v>0</v>
      </c>
      <c r="E40" s="237">
        <v>0</v>
      </c>
      <c r="F40" s="237">
        <v>0</v>
      </c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</row>
    <row r="41" spans="1:21" s="21" customFormat="1" ht="14.1" customHeight="1" x14ac:dyDescent="0.2">
      <c r="A41" s="89" t="s">
        <v>546</v>
      </c>
      <c r="B41" s="89" t="s">
        <v>588</v>
      </c>
      <c r="D41" s="161">
        <v>0</v>
      </c>
      <c r="E41" s="161">
        <v>0</v>
      </c>
      <c r="F41" s="161">
        <v>0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9" t="s">
        <v>547</v>
      </c>
      <c r="B42" s="89" t="s">
        <v>583</v>
      </c>
      <c r="C42" s="21"/>
      <c r="D42" s="161">
        <v>0</v>
      </c>
      <c r="E42" s="161">
        <v>0</v>
      </c>
      <c r="F42" s="161">
        <v>0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9" t="s">
        <v>548</v>
      </c>
      <c r="B43" s="89" t="s">
        <v>589</v>
      </c>
      <c r="D43" s="161">
        <v>0</v>
      </c>
      <c r="E43" s="161">
        <v>0</v>
      </c>
      <c r="F43" s="161"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9" customFormat="1" ht="14.1" customHeight="1" x14ac:dyDescent="0.2">
      <c r="A44" s="88" t="s">
        <v>549</v>
      </c>
      <c r="B44" s="88" t="s">
        <v>584</v>
      </c>
      <c r="D44" s="237">
        <v>6</v>
      </c>
      <c r="E44" s="237">
        <v>6</v>
      </c>
      <c r="F44" s="237">
        <v>0</v>
      </c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</row>
    <row r="45" spans="1:21" s="29" customFormat="1" ht="14.1" customHeight="1" x14ac:dyDescent="0.2">
      <c r="A45" s="89" t="s">
        <v>550</v>
      </c>
      <c r="B45" s="89" t="s">
        <v>966</v>
      </c>
      <c r="C45" s="21"/>
      <c r="D45" s="161">
        <v>6</v>
      </c>
      <c r="E45" s="161">
        <v>6</v>
      </c>
      <c r="F45" s="161">
        <v>0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9" t="s">
        <v>551</v>
      </c>
      <c r="B46" s="89" t="s">
        <v>552</v>
      </c>
      <c r="D46" s="161">
        <v>0</v>
      </c>
      <c r="E46" s="161">
        <v>0</v>
      </c>
      <c r="F46" s="161">
        <v>0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9" t="s">
        <v>553</v>
      </c>
      <c r="B47" s="89" t="s">
        <v>967</v>
      </c>
      <c r="D47" s="161">
        <v>0</v>
      </c>
      <c r="E47" s="161">
        <v>0</v>
      </c>
      <c r="F47" s="161"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9" customFormat="1" ht="14.1" customHeight="1" x14ac:dyDescent="0.2">
      <c r="A48" s="89" t="s">
        <v>554</v>
      </c>
      <c r="B48" s="89" t="s">
        <v>555</v>
      </c>
      <c r="C48" s="21"/>
      <c r="D48" s="161">
        <v>0</v>
      </c>
      <c r="E48" s="161">
        <v>0</v>
      </c>
      <c r="F48" s="161">
        <v>0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1" s="21" customFormat="1" ht="14.1" customHeight="1" x14ac:dyDescent="0.2">
      <c r="A49" s="89" t="s">
        <v>556</v>
      </c>
      <c r="B49" s="89" t="s">
        <v>968</v>
      </c>
      <c r="D49" s="161">
        <v>0</v>
      </c>
      <c r="E49" s="161">
        <v>0</v>
      </c>
      <c r="F49" s="161">
        <v>0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1" s="29" customFormat="1" ht="14.1" customHeight="1" x14ac:dyDescent="0.2">
      <c r="A50" s="88" t="s">
        <v>557</v>
      </c>
      <c r="B50" s="88" t="s">
        <v>585</v>
      </c>
      <c r="D50" s="237">
        <v>3</v>
      </c>
      <c r="E50" s="237">
        <v>3</v>
      </c>
      <c r="F50" s="237">
        <v>0</v>
      </c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</row>
    <row r="51" spans="1:21" s="21" customFormat="1" ht="14.1" customHeight="1" x14ac:dyDescent="0.2">
      <c r="A51" s="89" t="s">
        <v>558</v>
      </c>
      <c r="B51" s="89" t="s">
        <v>559</v>
      </c>
      <c r="D51" s="161">
        <v>0</v>
      </c>
      <c r="E51" s="161">
        <v>0</v>
      </c>
      <c r="F51" s="161">
        <v>0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1" s="21" customFormat="1" ht="14.1" customHeight="1" x14ac:dyDescent="0.2">
      <c r="A52" s="89" t="s">
        <v>560</v>
      </c>
      <c r="B52" s="89" t="s">
        <v>561</v>
      </c>
      <c r="D52" s="161">
        <v>0</v>
      </c>
      <c r="E52" s="161">
        <v>0</v>
      </c>
      <c r="F52" s="161">
        <v>0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  <row r="53" spans="1:21" s="29" customFormat="1" ht="14.1" customHeight="1" x14ac:dyDescent="0.2">
      <c r="A53" s="89" t="s">
        <v>562</v>
      </c>
      <c r="B53" s="89" t="s">
        <v>563</v>
      </c>
      <c r="C53" s="21"/>
      <c r="D53" s="161">
        <v>3</v>
      </c>
      <c r="E53" s="161">
        <v>3</v>
      </c>
      <c r="F53" s="161">
        <v>0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</row>
    <row r="54" spans="1:21" s="29" customFormat="1" ht="14.1" customHeight="1" x14ac:dyDescent="0.2">
      <c r="A54" s="88" t="s">
        <v>564</v>
      </c>
      <c r="B54" s="88" t="s">
        <v>565</v>
      </c>
      <c r="D54" s="237">
        <v>0</v>
      </c>
      <c r="E54" s="237">
        <v>0</v>
      </c>
      <c r="F54" s="237">
        <v>0</v>
      </c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</row>
    <row r="55" spans="1:21" s="21" customFormat="1" ht="14.1" customHeight="1" x14ac:dyDescent="0.2">
      <c r="A55" s="89" t="s">
        <v>566</v>
      </c>
      <c r="B55" s="89" t="s">
        <v>567</v>
      </c>
      <c r="D55" s="161">
        <v>0</v>
      </c>
      <c r="E55" s="161">
        <v>0</v>
      </c>
      <c r="F55" s="161">
        <v>0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</row>
    <row r="56" spans="1:21" s="21" customFormat="1" ht="14.1" customHeight="1" x14ac:dyDescent="0.2">
      <c r="A56" s="89" t="s">
        <v>568</v>
      </c>
      <c r="B56" s="89" t="s">
        <v>586</v>
      </c>
      <c r="D56" s="161">
        <v>0</v>
      </c>
      <c r="E56" s="161">
        <v>0</v>
      </c>
      <c r="F56" s="161">
        <v>0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</row>
    <row r="57" spans="1:21" s="29" customFormat="1" ht="14.1" customHeight="1" x14ac:dyDescent="0.2">
      <c r="A57" s="89" t="s">
        <v>569</v>
      </c>
      <c r="B57" s="89" t="s">
        <v>958</v>
      </c>
      <c r="C57" s="21"/>
      <c r="D57" s="161">
        <v>0</v>
      </c>
      <c r="E57" s="161">
        <v>0</v>
      </c>
      <c r="F57" s="161">
        <v>0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</row>
    <row r="58" spans="1:21" s="21" customFormat="1" ht="14.1" customHeight="1" x14ac:dyDescent="0.2">
      <c r="A58" s="89" t="s">
        <v>570</v>
      </c>
      <c r="B58" s="89" t="s">
        <v>571</v>
      </c>
      <c r="D58" s="161">
        <v>0</v>
      </c>
      <c r="E58" s="161">
        <v>0</v>
      </c>
      <c r="F58" s="161">
        <v>0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</row>
    <row r="59" spans="1:21" s="21" customFormat="1" ht="14.1" customHeight="1" x14ac:dyDescent="0.2">
      <c r="A59" s="89" t="s">
        <v>572</v>
      </c>
      <c r="B59" s="89" t="s">
        <v>587</v>
      </c>
      <c r="D59" s="161">
        <v>0</v>
      </c>
      <c r="E59" s="161">
        <v>0</v>
      </c>
      <c r="F59" s="161">
        <v>0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</row>
    <row r="60" spans="1:21" s="21" customFormat="1" ht="14.1" customHeight="1" x14ac:dyDescent="0.2">
      <c r="A60" s="89" t="s">
        <v>573</v>
      </c>
      <c r="B60" s="89" t="s">
        <v>574</v>
      </c>
      <c r="D60" s="161">
        <v>0</v>
      </c>
      <c r="E60" s="161">
        <v>0</v>
      </c>
      <c r="F60" s="161">
        <v>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</row>
    <row r="61" spans="1:21" s="29" customFormat="1" ht="14.1" customHeight="1" x14ac:dyDescent="0.2">
      <c r="A61" s="87" t="s">
        <v>591</v>
      </c>
      <c r="B61" s="88"/>
      <c r="D61" s="237">
        <v>0</v>
      </c>
      <c r="E61" s="237">
        <v>0</v>
      </c>
      <c r="F61" s="237">
        <v>0</v>
      </c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</row>
    <row r="62" spans="1:21" ht="1.5" customHeight="1" x14ac:dyDescent="0.2">
      <c r="A62" s="138"/>
      <c r="B62" s="133"/>
      <c r="C62" s="133"/>
      <c r="D62" s="238">
        <v>0</v>
      </c>
      <c r="E62" s="238">
        <v>0</v>
      </c>
      <c r="F62" s="238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lha68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4.7109375" style="33" customWidth="1"/>
    <col min="3" max="3" width="0.5703125" style="33" customWidth="1"/>
    <col min="4" max="4" width="8.7109375" style="12" customWidth="1"/>
    <col min="5" max="6" width="7.5703125" style="12" customWidth="1"/>
    <col min="7" max="12" width="7.5703125" style="21" customWidth="1"/>
    <col min="13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L1" s="31" t="s">
        <v>444</v>
      </c>
    </row>
    <row r="2" spans="1:23" ht="11.1" customHeight="1" x14ac:dyDescent="0.2"/>
    <row r="3" spans="1:23" s="44" customFormat="1" ht="12" customHeight="1" x14ac:dyDescent="0.2">
      <c r="A3" s="92" t="s">
        <v>276</v>
      </c>
      <c r="B3" s="66"/>
      <c r="C3" s="66"/>
    </row>
    <row r="4" spans="1:23" s="44" customFormat="1" ht="11.1" customHeight="1" x14ac:dyDescent="0.2">
      <c r="A4" s="91"/>
      <c r="B4" s="66"/>
      <c r="C4" s="6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3" ht="11.1" customHeight="1" x14ac:dyDescent="0.2">
      <c r="A6" s="33" t="s">
        <v>321</v>
      </c>
      <c r="B6" s="30"/>
      <c r="L6" s="12"/>
    </row>
    <row r="7" spans="1:23" ht="1.5" customHeight="1" x14ac:dyDescent="0.2">
      <c r="A7" s="100"/>
      <c r="B7" s="141"/>
      <c r="C7" s="100"/>
      <c r="D7" s="129"/>
      <c r="E7" s="129"/>
      <c r="F7" s="129"/>
      <c r="G7" s="139"/>
      <c r="H7" s="139"/>
      <c r="I7" s="139"/>
      <c r="J7" s="139"/>
      <c r="K7" s="139"/>
      <c r="L7" s="129"/>
    </row>
    <row r="8" spans="1:23" ht="42" customHeight="1" x14ac:dyDescent="0.2">
      <c r="A8" s="281" t="s">
        <v>500</v>
      </c>
      <c r="B8" s="281"/>
      <c r="D8" s="54" t="s">
        <v>1</v>
      </c>
      <c r="E8" s="176" t="s">
        <v>121</v>
      </c>
      <c r="F8" s="54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275</v>
      </c>
      <c r="L8" s="54" t="s">
        <v>0</v>
      </c>
      <c r="M8" s="83"/>
    </row>
    <row r="9" spans="1:23" ht="1.5" customHeight="1" x14ac:dyDescent="0.2">
      <c r="D9" s="22"/>
      <c r="E9" s="22"/>
      <c r="F9" s="22"/>
      <c r="G9" s="22"/>
      <c r="H9" s="22"/>
      <c r="I9" s="22"/>
      <c r="J9" s="22"/>
      <c r="K9" s="22"/>
      <c r="L9" s="22"/>
      <c r="M9" s="83"/>
    </row>
    <row r="10" spans="1:23" ht="1.5" customHeight="1" x14ac:dyDescent="0.2">
      <c r="A10" s="141"/>
      <c r="B10" s="100"/>
      <c r="C10" s="100"/>
      <c r="D10" s="126"/>
      <c r="E10" s="126"/>
      <c r="F10" s="126"/>
      <c r="G10" s="126"/>
      <c r="H10" s="126"/>
      <c r="I10" s="126"/>
      <c r="J10" s="126"/>
      <c r="K10" s="126"/>
      <c r="L10" s="126"/>
      <c r="M10" s="83"/>
    </row>
    <row r="11" spans="1:23" ht="14.1" customHeight="1" x14ac:dyDescent="0.2">
      <c r="A11" s="33"/>
      <c r="B11" s="31" t="s">
        <v>9</v>
      </c>
      <c r="C11" s="31"/>
      <c r="D11" s="197">
        <v>184622</v>
      </c>
      <c r="E11" s="197">
        <v>130</v>
      </c>
      <c r="F11" s="197">
        <v>18139</v>
      </c>
      <c r="G11" s="197">
        <v>38756</v>
      </c>
      <c r="H11" s="197">
        <v>43768</v>
      </c>
      <c r="I11" s="197">
        <v>47262</v>
      </c>
      <c r="J11" s="197">
        <v>31540</v>
      </c>
      <c r="K11" s="197">
        <v>3777</v>
      </c>
      <c r="L11" s="197">
        <v>1250</v>
      </c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8" t="s">
        <v>503</v>
      </c>
      <c r="B12" s="88" t="s">
        <v>962</v>
      </c>
      <c r="C12" s="40"/>
      <c r="D12" s="199">
        <v>4877</v>
      </c>
      <c r="E12" s="199">
        <v>1</v>
      </c>
      <c r="F12" s="199">
        <v>68</v>
      </c>
      <c r="G12" s="199">
        <v>360</v>
      </c>
      <c r="H12" s="199">
        <v>1046</v>
      </c>
      <c r="I12" s="199">
        <v>1728</v>
      </c>
      <c r="J12" s="199">
        <v>1319</v>
      </c>
      <c r="K12" s="199">
        <v>336</v>
      </c>
      <c r="L12" s="199">
        <v>19</v>
      </c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441</v>
      </c>
      <c r="E13" s="197">
        <v>0</v>
      </c>
      <c r="F13" s="197">
        <v>7</v>
      </c>
      <c r="G13" s="197">
        <v>35</v>
      </c>
      <c r="H13" s="197">
        <v>78</v>
      </c>
      <c r="I13" s="197">
        <v>165</v>
      </c>
      <c r="J13" s="197">
        <v>119</v>
      </c>
      <c r="K13" s="197">
        <v>36</v>
      </c>
      <c r="L13" s="197">
        <v>1</v>
      </c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892</v>
      </c>
      <c r="E14" s="197">
        <v>0</v>
      </c>
      <c r="F14" s="197">
        <v>11</v>
      </c>
      <c r="G14" s="197">
        <v>73</v>
      </c>
      <c r="H14" s="197">
        <v>209</v>
      </c>
      <c r="I14" s="197">
        <v>323</v>
      </c>
      <c r="J14" s="197">
        <v>207</v>
      </c>
      <c r="K14" s="197">
        <v>69</v>
      </c>
      <c r="L14" s="197">
        <v>0</v>
      </c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841</v>
      </c>
      <c r="E15" s="197">
        <v>1</v>
      </c>
      <c r="F15" s="197">
        <v>24</v>
      </c>
      <c r="G15" s="197">
        <v>89</v>
      </c>
      <c r="H15" s="197">
        <v>189</v>
      </c>
      <c r="I15" s="197">
        <v>275</v>
      </c>
      <c r="J15" s="197">
        <v>203</v>
      </c>
      <c r="K15" s="197">
        <v>55</v>
      </c>
      <c r="L15" s="197">
        <v>5</v>
      </c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2703</v>
      </c>
      <c r="E16" s="197">
        <v>0</v>
      </c>
      <c r="F16" s="197">
        <v>26</v>
      </c>
      <c r="G16" s="197">
        <v>163</v>
      </c>
      <c r="H16" s="197">
        <v>570</v>
      </c>
      <c r="I16" s="197">
        <v>965</v>
      </c>
      <c r="J16" s="197">
        <v>790</v>
      </c>
      <c r="K16" s="197">
        <v>176</v>
      </c>
      <c r="L16" s="197">
        <v>13</v>
      </c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8" t="s">
        <v>510</v>
      </c>
      <c r="B17" s="88" t="s">
        <v>511</v>
      </c>
      <c r="C17" s="40"/>
      <c r="D17" s="199">
        <v>8184</v>
      </c>
      <c r="E17" s="199">
        <v>1</v>
      </c>
      <c r="F17" s="199">
        <v>605</v>
      </c>
      <c r="G17" s="199">
        <v>2638</v>
      </c>
      <c r="H17" s="199">
        <v>2381</v>
      </c>
      <c r="I17" s="199">
        <v>1566</v>
      </c>
      <c r="J17" s="199">
        <v>850</v>
      </c>
      <c r="K17" s="199">
        <v>117</v>
      </c>
      <c r="L17" s="199">
        <v>26</v>
      </c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1482</v>
      </c>
      <c r="E18" s="197">
        <v>0</v>
      </c>
      <c r="F18" s="197">
        <v>62</v>
      </c>
      <c r="G18" s="197">
        <v>376</v>
      </c>
      <c r="H18" s="197">
        <v>461</v>
      </c>
      <c r="I18" s="197">
        <v>393</v>
      </c>
      <c r="J18" s="197">
        <v>160</v>
      </c>
      <c r="K18" s="197">
        <v>29</v>
      </c>
      <c r="L18" s="197">
        <v>1</v>
      </c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4299</v>
      </c>
      <c r="E19" s="197">
        <v>1</v>
      </c>
      <c r="F19" s="197">
        <v>452</v>
      </c>
      <c r="G19" s="197">
        <v>1820</v>
      </c>
      <c r="H19" s="197">
        <v>1194</v>
      </c>
      <c r="I19" s="197">
        <v>491</v>
      </c>
      <c r="J19" s="197">
        <v>288</v>
      </c>
      <c r="K19" s="197">
        <v>41</v>
      </c>
      <c r="L19" s="197">
        <v>12</v>
      </c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996</v>
      </c>
      <c r="E20" s="197">
        <v>0</v>
      </c>
      <c r="F20" s="197">
        <v>19</v>
      </c>
      <c r="G20" s="197">
        <v>131</v>
      </c>
      <c r="H20" s="197">
        <v>363</v>
      </c>
      <c r="I20" s="197">
        <v>275</v>
      </c>
      <c r="J20" s="197">
        <v>183</v>
      </c>
      <c r="K20" s="197">
        <v>15</v>
      </c>
      <c r="L20" s="197">
        <v>10</v>
      </c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499</v>
      </c>
      <c r="E21" s="197">
        <v>0</v>
      </c>
      <c r="F21" s="197">
        <v>24</v>
      </c>
      <c r="G21" s="197">
        <v>120</v>
      </c>
      <c r="H21" s="197">
        <v>126</v>
      </c>
      <c r="I21" s="197">
        <v>142</v>
      </c>
      <c r="J21" s="197">
        <v>77</v>
      </c>
      <c r="K21" s="197">
        <v>9</v>
      </c>
      <c r="L21" s="197">
        <v>1</v>
      </c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255</v>
      </c>
      <c r="E22" s="197">
        <v>0</v>
      </c>
      <c r="F22" s="197">
        <v>13</v>
      </c>
      <c r="G22" s="197">
        <v>50</v>
      </c>
      <c r="H22" s="197">
        <v>58</v>
      </c>
      <c r="I22" s="197">
        <v>90</v>
      </c>
      <c r="J22" s="197">
        <v>41</v>
      </c>
      <c r="K22" s="197">
        <v>2</v>
      </c>
      <c r="L22" s="197">
        <v>1</v>
      </c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653</v>
      </c>
      <c r="E23" s="197">
        <v>0</v>
      </c>
      <c r="F23" s="197">
        <v>35</v>
      </c>
      <c r="G23" s="197">
        <v>141</v>
      </c>
      <c r="H23" s="197">
        <v>179</v>
      </c>
      <c r="I23" s="197">
        <v>175</v>
      </c>
      <c r="J23" s="197">
        <v>101</v>
      </c>
      <c r="K23" s="197">
        <v>21</v>
      </c>
      <c r="L23" s="197">
        <v>1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8" t="s">
        <v>521</v>
      </c>
      <c r="B24" s="88" t="s">
        <v>501</v>
      </c>
      <c r="C24" s="40"/>
      <c r="D24" s="199">
        <v>11100</v>
      </c>
      <c r="E24" s="199">
        <v>27</v>
      </c>
      <c r="F24" s="199">
        <v>1076</v>
      </c>
      <c r="G24" s="199">
        <v>2297</v>
      </c>
      <c r="H24" s="199">
        <v>2762</v>
      </c>
      <c r="I24" s="199">
        <v>2898</v>
      </c>
      <c r="J24" s="199">
        <v>1834</v>
      </c>
      <c r="K24" s="199">
        <v>183</v>
      </c>
      <c r="L24" s="199">
        <v>23</v>
      </c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5413</v>
      </c>
      <c r="E25" s="197">
        <v>3</v>
      </c>
      <c r="F25" s="197">
        <v>342</v>
      </c>
      <c r="G25" s="197">
        <v>923</v>
      </c>
      <c r="H25" s="197">
        <v>1437</v>
      </c>
      <c r="I25" s="197">
        <v>1578</v>
      </c>
      <c r="J25" s="197">
        <v>1015</v>
      </c>
      <c r="K25" s="197">
        <v>110</v>
      </c>
      <c r="L25" s="197">
        <v>5</v>
      </c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1148</v>
      </c>
      <c r="E26" s="197">
        <v>0</v>
      </c>
      <c r="F26" s="197">
        <v>108</v>
      </c>
      <c r="G26" s="197">
        <v>292</v>
      </c>
      <c r="H26" s="197">
        <v>299</v>
      </c>
      <c r="I26" s="197">
        <v>286</v>
      </c>
      <c r="J26" s="197">
        <v>157</v>
      </c>
      <c r="K26" s="197">
        <v>6</v>
      </c>
      <c r="L26" s="197">
        <v>0</v>
      </c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2366</v>
      </c>
      <c r="E27" s="197">
        <v>0</v>
      </c>
      <c r="F27" s="197">
        <v>79</v>
      </c>
      <c r="G27" s="197">
        <v>377</v>
      </c>
      <c r="H27" s="197">
        <v>610</v>
      </c>
      <c r="I27" s="197">
        <v>754</v>
      </c>
      <c r="J27" s="197">
        <v>487</v>
      </c>
      <c r="K27" s="197">
        <v>53</v>
      </c>
      <c r="L27" s="197">
        <v>6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1539</v>
      </c>
      <c r="E28" s="197">
        <v>24</v>
      </c>
      <c r="F28" s="197">
        <v>483</v>
      </c>
      <c r="G28" s="197">
        <v>503</v>
      </c>
      <c r="H28" s="197">
        <v>228</v>
      </c>
      <c r="I28" s="197">
        <v>169</v>
      </c>
      <c r="J28" s="197">
        <v>112</v>
      </c>
      <c r="K28" s="197">
        <v>13</v>
      </c>
      <c r="L28" s="197">
        <v>7</v>
      </c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634</v>
      </c>
      <c r="E29" s="197">
        <v>0</v>
      </c>
      <c r="F29" s="197">
        <v>64</v>
      </c>
      <c r="G29" s="197">
        <v>202</v>
      </c>
      <c r="H29" s="197">
        <v>188</v>
      </c>
      <c r="I29" s="197">
        <v>111</v>
      </c>
      <c r="J29" s="197">
        <v>63</v>
      </c>
      <c r="K29" s="197">
        <v>1</v>
      </c>
      <c r="L29" s="197">
        <v>5</v>
      </c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8" t="s">
        <v>529</v>
      </c>
      <c r="B30" s="88" t="s">
        <v>502</v>
      </c>
      <c r="C30" s="29"/>
      <c r="D30" s="199">
        <v>10817</v>
      </c>
      <c r="E30" s="199">
        <v>3</v>
      </c>
      <c r="F30" s="199">
        <v>1400</v>
      </c>
      <c r="G30" s="199">
        <v>2676</v>
      </c>
      <c r="H30" s="199">
        <v>2551</v>
      </c>
      <c r="I30" s="199">
        <v>2657</v>
      </c>
      <c r="J30" s="199">
        <v>1349</v>
      </c>
      <c r="K30" s="199">
        <v>143</v>
      </c>
      <c r="L30" s="199">
        <v>38</v>
      </c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1111</v>
      </c>
      <c r="E31" s="197">
        <v>0</v>
      </c>
      <c r="F31" s="197">
        <v>61</v>
      </c>
      <c r="G31" s="197">
        <v>160</v>
      </c>
      <c r="H31" s="197">
        <v>248</v>
      </c>
      <c r="I31" s="197">
        <v>384</v>
      </c>
      <c r="J31" s="197">
        <v>212</v>
      </c>
      <c r="K31" s="197">
        <v>31</v>
      </c>
      <c r="L31" s="197">
        <v>15</v>
      </c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1049</v>
      </c>
      <c r="E32" s="197">
        <v>0</v>
      </c>
      <c r="F32" s="197">
        <v>86</v>
      </c>
      <c r="G32" s="197">
        <v>216</v>
      </c>
      <c r="H32" s="197">
        <v>264</v>
      </c>
      <c r="I32" s="197">
        <v>305</v>
      </c>
      <c r="J32" s="197">
        <v>159</v>
      </c>
      <c r="K32" s="197">
        <v>15</v>
      </c>
      <c r="L32" s="197">
        <v>4</v>
      </c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7330</v>
      </c>
      <c r="E33" s="197">
        <v>3</v>
      </c>
      <c r="F33" s="197">
        <v>1184</v>
      </c>
      <c r="G33" s="197">
        <v>2120</v>
      </c>
      <c r="H33" s="197">
        <v>1770</v>
      </c>
      <c r="I33" s="197">
        <v>1442</v>
      </c>
      <c r="J33" s="197">
        <v>720</v>
      </c>
      <c r="K33" s="197">
        <v>75</v>
      </c>
      <c r="L33" s="197">
        <v>16</v>
      </c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1327</v>
      </c>
      <c r="E34" s="197">
        <v>0</v>
      </c>
      <c r="F34" s="197">
        <v>69</v>
      </c>
      <c r="G34" s="197">
        <v>180</v>
      </c>
      <c r="H34" s="197">
        <v>269</v>
      </c>
      <c r="I34" s="197">
        <v>526</v>
      </c>
      <c r="J34" s="197">
        <v>258</v>
      </c>
      <c r="K34" s="197">
        <v>22</v>
      </c>
      <c r="L34" s="197">
        <v>3</v>
      </c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8" t="s">
        <v>536</v>
      </c>
      <c r="B35" s="88" t="s">
        <v>581</v>
      </c>
      <c r="C35" s="29"/>
      <c r="D35" s="199">
        <v>27118</v>
      </c>
      <c r="E35" s="199">
        <v>27</v>
      </c>
      <c r="F35" s="199">
        <v>3174</v>
      </c>
      <c r="G35" s="199">
        <v>5768</v>
      </c>
      <c r="H35" s="199">
        <v>6293</v>
      </c>
      <c r="I35" s="199">
        <v>6810</v>
      </c>
      <c r="J35" s="199">
        <v>4457</v>
      </c>
      <c r="K35" s="199">
        <v>429</v>
      </c>
      <c r="L35" s="199">
        <v>160</v>
      </c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8235</v>
      </c>
      <c r="E36" s="197">
        <v>14</v>
      </c>
      <c r="F36" s="197">
        <v>981</v>
      </c>
      <c r="G36" s="197">
        <v>1923</v>
      </c>
      <c r="H36" s="197">
        <v>1758</v>
      </c>
      <c r="I36" s="197">
        <v>1958</v>
      </c>
      <c r="J36" s="197">
        <v>1369</v>
      </c>
      <c r="K36" s="197">
        <v>197</v>
      </c>
      <c r="L36" s="197">
        <v>35</v>
      </c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8137</v>
      </c>
      <c r="E37" s="197">
        <v>11</v>
      </c>
      <c r="F37" s="197">
        <v>1568</v>
      </c>
      <c r="G37" s="197">
        <v>2139</v>
      </c>
      <c r="H37" s="197">
        <v>1929</v>
      </c>
      <c r="I37" s="197">
        <v>1616</v>
      </c>
      <c r="J37" s="197">
        <v>761</v>
      </c>
      <c r="K37" s="197">
        <v>83</v>
      </c>
      <c r="L37" s="197">
        <v>30</v>
      </c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9" t="s">
        <v>541</v>
      </c>
      <c r="B38" s="89" t="s">
        <v>542</v>
      </c>
      <c r="D38" s="197">
        <v>8112</v>
      </c>
      <c r="E38" s="197">
        <v>1</v>
      </c>
      <c r="F38" s="197">
        <v>413</v>
      </c>
      <c r="G38" s="197">
        <v>1017</v>
      </c>
      <c r="H38" s="197">
        <v>1844</v>
      </c>
      <c r="I38" s="197">
        <v>2600</v>
      </c>
      <c r="J38" s="197">
        <v>2092</v>
      </c>
      <c r="K38" s="197">
        <v>127</v>
      </c>
      <c r="L38" s="197">
        <v>18</v>
      </c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9" t="s">
        <v>543</v>
      </c>
      <c r="B39" s="89" t="s">
        <v>544</v>
      </c>
      <c r="C39" s="21"/>
      <c r="D39" s="197">
        <v>2634</v>
      </c>
      <c r="E39" s="197">
        <v>1</v>
      </c>
      <c r="F39" s="197">
        <v>212</v>
      </c>
      <c r="G39" s="197">
        <v>689</v>
      </c>
      <c r="H39" s="197">
        <v>762</v>
      </c>
      <c r="I39" s="197">
        <v>636</v>
      </c>
      <c r="J39" s="197">
        <v>235</v>
      </c>
      <c r="K39" s="197">
        <v>22</v>
      </c>
      <c r="L39" s="197">
        <v>77</v>
      </c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1" customFormat="1" ht="14.1" customHeight="1" x14ac:dyDescent="0.2">
      <c r="A40" s="88" t="s">
        <v>545</v>
      </c>
      <c r="B40" s="88" t="s">
        <v>582</v>
      </c>
      <c r="C40" s="29"/>
      <c r="D40" s="199">
        <v>4830</v>
      </c>
      <c r="E40" s="199">
        <v>5</v>
      </c>
      <c r="F40" s="199">
        <v>274</v>
      </c>
      <c r="G40" s="199">
        <v>869</v>
      </c>
      <c r="H40" s="199">
        <v>1025</v>
      </c>
      <c r="I40" s="199">
        <v>1291</v>
      </c>
      <c r="J40" s="199">
        <v>1060</v>
      </c>
      <c r="K40" s="199">
        <v>197</v>
      </c>
      <c r="L40" s="199">
        <v>109</v>
      </c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9" t="s">
        <v>546</v>
      </c>
      <c r="B41" s="89" t="s">
        <v>588</v>
      </c>
      <c r="D41" s="197">
        <v>2968</v>
      </c>
      <c r="E41" s="197">
        <v>4</v>
      </c>
      <c r="F41" s="197">
        <v>176</v>
      </c>
      <c r="G41" s="197">
        <v>546</v>
      </c>
      <c r="H41" s="197">
        <v>630</v>
      </c>
      <c r="I41" s="197">
        <v>787</v>
      </c>
      <c r="J41" s="197">
        <v>616</v>
      </c>
      <c r="K41" s="197">
        <v>120</v>
      </c>
      <c r="L41" s="197">
        <v>89</v>
      </c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9" t="s">
        <v>547</v>
      </c>
      <c r="B42" s="89" t="s">
        <v>583</v>
      </c>
      <c r="C42" s="21"/>
      <c r="D42" s="197">
        <v>1853</v>
      </c>
      <c r="E42" s="197">
        <v>1</v>
      </c>
      <c r="F42" s="197">
        <v>98</v>
      </c>
      <c r="G42" s="197">
        <v>322</v>
      </c>
      <c r="H42" s="197">
        <v>394</v>
      </c>
      <c r="I42" s="197">
        <v>500</v>
      </c>
      <c r="J42" s="197">
        <v>442</v>
      </c>
      <c r="K42" s="197">
        <v>77</v>
      </c>
      <c r="L42" s="197">
        <v>19</v>
      </c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9" t="s">
        <v>548</v>
      </c>
      <c r="B43" s="89" t="s">
        <v>589</v>
      </c>
      <c r="D43" s="197">
        <v>9</v>
      </c>
      <c r="E43" s="197">
        <v>0</v>
      </c>
      <c r="F43" s="197">
        <v>0</v>
      </c>
      <c r="G43" s="197">
        <v>1</v>
      </c>
      <c r="H43" s="197">
        <v>1</v>
      </c>
      <c r="I43" s="197">
        <v>4</v>
      </c>
      <c r="J43" s="197">
        <v>2</v>
      </c>
      <c r="K43" s="197">
        <v>0</v>
      </c>
      <c r="L43" s="197">
        <v>1</v>
      </c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1" customFormat="1" ht="14.1" customHeight="1" x14ac:dyDescent="0.2">
      <c r="A44" s="88" t="s">
        <v>549</v>
      </c>
      <c r="B44" s="88" t="s">
        <v>584</v>
      </c>
      <c r="C44" s="29"/>
      <c r="D44" s="199">
        <v>56590</v>
      </c>
      <c r="E44" s="199">
        <v>14</v>
      </c>
      <c r="F44" s="199">
        <v>5387</v>
      </c>
      <c r="G44" s="199">
        <v>11475</v>
      </c>
      <c r="H44" s="199">
        <v>13588</v>
      </c>
      <c r="I44" s="199">
        <v>14815</v>
      </c>
      <c r="J44" s="199">
        <v>9844</v>
      </c>
      <c r="K44" s="199">
        <v>1199</v>
      </c>
      <c r="L44" s="199">
        <v>268</v>
      </c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9" t="s">
        <v>550</v>
      </c>
      <c r="B45" s="89" t="s">
        <v>966</v>
      </c>
      <c r="C45" s="21"/>
      <c r="D45" s="197">
        <v>28140</v>
      </c>
      <c r="E45" s="197">
        <v>10</v>
      </c>
      <c r="F45" s="197">
        <v>2608</v>
      </c>
      <c r="G45" s="197">
        <v>5343</v>
      </c>
      <c r="H45" s="197">
        <v>6538</v>
      </c>
      <c r="I45" s="197">
        <v>7417</v>
      </c>
      <c r="J45" s="197">
        <v>5409</v>
      </c>
      <c r="K45" s="197">
        <v>655</v>
      </c>
      <c r="L45" s="197">
        <v>160</v>
      </c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9" t="s">
        <v>551</v>
      </c>
      <c r="B46" s="89" t="s">
        <v>552</v>
      </c>
      <c r="D46" s="197">
        <v>15153</v>
      </c>
      <c r="E46" s="197">
        <v>4</v>
      </c>
      <c r="F46" s="197">
        <v>1444</v>
      </c>
      <c r="G46" s="197">
        <v>3323</v>
      </c>
      <c r="H46" s="197">
        <v>3812</v>
      </c>
      <c r="I46" s="197">
        <v>3879</v>
      </c>
      <c r="J46" s="197">
        <v>2324</v>
      </c>
      <c r="K46" s="197">
        <v>318</v>
      </c>
      <c r="L46" s="197">
        <v>49</v>
      </c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9" t="s">
        <v>553</v>
      </c>
      <c r="B47" s="89" t="s">
        <v>967</v>
      </c>
      <c r="D47" s="197">
        <v>1506</v>
      </c>
      <c r="E47" s="197">
        <v>0</v>
      </c>
      <c r="F47" s="197">
        <v>195</v>
      </c>
      <c r="G47" s="197">
        <v>330</v>
      </c>
      <c r="H47" s="197">
        <v>353</v>
      </c>
      <c r="I47" s="197">
        <v>403</v>
      </c>
      <c r="J47" s="197">
        <v>204</v>
      </c>
      <c r="K47" s="197">
        <v>19</v>
      </c>
      <c r="L47" s="197">
        <v>2</v>
      </c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1" customFormat="1" ht="14.1" customHeight="1" x14ac:dyDescent="0.2">
      <c r="A48" s="89" t="s">
        <v>554</v>
      </c>
      <c r="B48" s="89" t="s">
        <v>555</v>
      </c>
      <c r="D48" s="197">
        <v>3340</v>
      </c>
      <c r="E48" s="197">
        <v>0</v>
      </c>
      <c r="F48" s="197">
        <v>360</v>
      </c>
      <c r="G48" s="197">
        <v>713</v>
      </c>
      <c r="H48" s="197">
        <v>922</v>
      </c>
      <c r="I48" s="197">
        <v>827</v>
      </c>
      <c r="J48" s="197">
        <v>447</v>
      </c>
      <c r="K48" s="197">
        <v>62</v>
      </c>
      <c r="L48" s="197">
        <v>9</v>
      </c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30" s="21" customFormat="1" ht="14.1" customHeight="1" x14ac:dyDescent="0.2">
      <c r="A49" s="89" t="s">
        <v>556</v>
      </c>
      <c r="B49" s="89" t="s">
        <v>968</v>
      </c>
      <c r="D49" s="197">
        <v>8451</v>
      </c>
      <c r="E49" s="197">
        <v>0</v>
      </c>
      <c r="F49" s="197">
        <v>780</v>
      </c>
      <c r="G49" s="197">
        <v>1766</v>
      </c>
      <c r="H49" s="197">
        <v>1963</v>
      </c>
      <c r="I49" s="197">
        <v>2289</v>
      </c>
      <c r="J49" s="197">
        <v>1460</v>
      </c>
      <c r="K49" s="197">
        <v>145</v>
      </c>
      <c r="L49" s="197">
        <v>48</v>
      </c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30" s="29" customFormat="1" ht="14.1" customHeight="1" x14ac:dyDescent="0.2">
      <c r="A50" s="88" t="s">
        <v>557</v>
      </c>
      <c r="B50" s="88" t="s">
        <v>585</v>
      </c>
      <c r="D50" s="199">
        <v>20318</v>
      </c>
      <c r="E50" s="199">
        <v>6</v>
      </c>
      <c r="F50" s="199">
        <v>1597</v>
      </c>
      <c r="G50" s="199">
        <v>4168</v>
      </c>
      <c r="H50" s="199">
        <v>5037</v>
      </c>
      <c r="I50" s="199">
        <v>5642</v>
      </c>
      <c r="J50" s="199">
        <v>3530</v>
      </c>
      <c r="K50" s="199">
        <v>294</v>
      </c>
      <c r="L50" s="199">
        <v>44</v>
      </c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30" s="21" customFormat="1" ht="14.1" customHeight="1" x14ac:dyDescent="0.2">
      <c r="A51" s="89" t="s">
        <v>558</v>
      </c>
      <c r="B51" s="89" t="s">
        <v>559</v>
      </c>
      <c r="D51" s="197">
        <v>9889</v>
      </c>
      <c r="E51" s="197">
        <v>5</v>
      </c>
      <c r="F51" s="197">
        <v>1087</v>
      </c>
      <c r="G51" s="197">
        <v>2449</v>
      </c>
      <c r="H51" s="197">
        <v>2429</v>
      </c>
      <c r="I51" s="197">
        <v>2415</v>
      </c>
      <c r="J51" s="197">
        <v>1392</v>
      </c>
      <c r="K51" s="197">
        <v>95</v>
      </c>
      <c r="L51" s="197">
        <v>17</v>
      </c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30" s="21" customFormat="1" ht="14.1" customHeight="1" x14ac:dyDescent="0.2">
      <c r="A52" s="89" t="s">
        <v>560</v>
      </c>
      <c r="B52" s="89" t="s">
        <v>561</v>
      </c>
      <c r="D52" s="197">
        <v>1715</v>
      </c>
      <c r="E52" s="197">
        <v>0</v>
      </c>
      <c r="F52" s="197">
        <v>229</v>
      </c>
      <c r="G52" s="197">
        <v>492</v>
      </c>
      <c r="H52" s="197">
        <v>420</v>
      </c>
      <c r="I52" s="197">
        <v>382</v>
      </c>
      <c r="J52" s="197">
        <v>179</v>
      </c>
      <c r="K52" s="197">
        <v>10</v>
      </c>
      <c r="L52" s="197">
        <v>3</v>
      </c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30" s="21" customFormat="1" ht="14.1" customHeight="1" x14ac:dyDescent="0.2">
      <c r="A53" s="89" t="s">
        <v>562</v>
      </c>
      <c r="B53" s="89" t="s">
        <v>563</v>
      </c>
      <c r="D53" s="197">
        <v>8714</v>
      </c>
      <c r="E53" s="197">
        <v>1</v>
      </c>
      <c r="F53" s="197">
        <v>281</v>
      </c>
      <c r="G53" s="197">
        <v>1227</v>
      </c>
      <c r="H53" s="197">
        <v>2188</v>
      </c>
      <c r="I53" s="197">
        <v>2845</v>
      </c>
      <c r="J53" s="197">
        <v>1959</v>
      </c>
      <c r="K53" s="197">
        <v>189</v>
      </c>
      <c r="L53" s="197">
        <v>24</v>
      </c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30" s="29" customFormat="1" ht="14.1" customHeight="1" x14ac:dyDescent="0.2">
      <c r="A54" s="88" t="s">
        <v>564</v>
      </c>
      <c r="B54" s="88" t="s">
        <v>565</v>
      </c>
      <c r="D54" s="199">
        <v>38933</v>
      </c>
      <c r="E54" s="199">
        <v>45</v>
      </c>
      <c r="F54" s="199">
        <v>4474</v>
      </c>
      <c r="G54" s="199">
        <v>8325</v>
      </c>
      <c r="H54" s="199">
        <v>8775</v>
      </c>
      <c r="I54" s="199">
        <v>9455</v>
      </c>
      <c r="J54" s="199">
        <v>6958</v>
      </c>
      <c r="K54" s="199">
        <v>801</v>
      </c>
      <c r="L54" s="199">
        <v>100</v>
      </c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30" s="21" customFormat="1" ht="14.1" customHeight="1" x14ac:dyDescent="0.2">
      <c r="A55" s="89" t="s">
        <v>566</v>
      </c>
      <c r="B55" s="89" t="s">
        <v>567</v>
      </c>
      <c r="D55" s="197">
        <v>6448</v>
      </c>
      <c r="E55" s="197">
        <v>2</v>
      </c>
      <c r="F55" s="197">
        <v>398</v>
      </c>
      <c r="G55" s="197">
        <v>927</v>
      </c>
      <c r="H55" s="197">
        <v>1245</v>
      </c>
      <c r="I55" s="197">
        <v>1851</v>
      </c>
      <c r="J55" s="197">
        <v>1789</v>
      </c>
      <c r="K55" s="197">
        <v>203</v>
      </c>
      <c r="L55" s="197">
        <v>33</v>
      </c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30" s="21" customFormat="1" ht="14.1" customHeight="1" x14ac:dyDescent="0.2">
      <c r="A56" s="89" t="s">
        <v>568</v>
      </c>
      <c r="B56" s="89" t="s">
        <v>586</v>
      </c>
      <c r="D56" s="197">
        <v>1351</v>
      </c>
      <c r="E56" s="197">
        <v>3</v>
      </c>
      <c r="F56" s="197">
        <v>139</v>
      </c>
      <c r="G56" s="197">
        <v>313</v>
      </c>
      <c r="H56" s="197">
        <v>317</v>
      </c>
      <c r="I56" s="197">
        <v>297</v>
      </c>
      <c r="J56" s="197">
        <v>218</v>
      </c>
      <c r="K56" s="197">
        <v>60</v>
      </c>
      <c r="L56" s="197">
        <v>4</v>
      </c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30" s="21" customFormat="1" ht="14.1" customHeight="1" x14ac:dyDescent="0.2">
      <c r="A57" s="89" t="s">
        <v>569</v>
      </c>
      <c r="B57" s="89" t="s">
        <v>958</v>
      </c>
      <c r="D57" s="197">
        <v>8890</v>
      </c>
      <c r="E57" s="197">
        <v>7</v>
      </c>
      <c r="F57" s="197">
        <v>1358</v>
      </c>
      <c r="G57" s="197">
        <v>2318</v>
      </c>
      <c r="H57" s="197">
        <v>2050</v>
      </c>
      <c r="I57" s="197">
        <v>1894</v>
      </c>
      <c r="J57" s="197">
        <v>1149</v>
      </c>
      <c r="K57" s="197">
        <v>93</v>
      </c>
      <c r="L57" s="197">
        <v>21</v>
      </c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30" s="21" customFormat="1" ht="14.1" customHeight="1" x14ac:dyDescent="0.2">
      <c r="A58" s="89" t="s">
        <v>570</v>
      </c>
      <c r="B58" s="89" t="s">
        <v>571</v>
      </c>
      <c r="D58" s="197">
        <v>2515</v>
      </c>
      <c r="E58" s="197">
        <v>3</v>
      </c>
      <c r="F58" s="197">
        <v>313</v>
      </c>
      <c r="G58" s="197">
        <v>533</v>
      </c>
      <c r="H58" s="197">
        <v>504</v>
      </c>
      <c r="I58" s="197">
        <v>670</v>
      </c>
      <c r="J58" s="197">
        <v>446</v>
      </c>
      <c r="K58" s="197">
        <v>35</v>
      </c>
      <c r="L58" s="197">
        <v>11</v>
      </c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30" s="21" customFormat="1" ht="14.1" customHeight="1" x14ac:dyDescent="0.2">
      <c r="A59" s="89" t="s">
        <v>572</v>
      </c>
      <c r="B59" s="89" t="s">
        <v>587</v>
      </c>
      <c r="D59" s="197">
        <v>110</v>
      </c>
      <c r="E59" s="197">
        <v>0</v>
      </c>
      <c r="F59" s="197">
        <v>2</v>
      </c>
      <c r="G59" s="197">
        <v>15</v>
      </c>
      <c r="H59" s="197">
        <v>24</v>
      </c>
      <c r="I59" s="197">
        <v>38</v>
      </c>
      <c r="J59" s="197">
        <v>22</v>
      </c>
      <c r="K59" s="197">
        <v>8</v>
      </c>
      <c r="L59" s="197">
        <v>1</v>
      </c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30" s="21" customFormat="1" ht="14.1" customHeight="1" x14ac:dyDescent="0.2">
      <c r="A60" s="89" t="s">
        <v>573</v>
      </c>
      <c r="B60" s="89" t="s">
        <v>574</v>
      </c>
      <c r="D60" s="197">
        <v>19619</v>
      </c>
      <c r="E60" s="197">
        <v>30</v>
      </c>
      <c r="F60" s="197">
        <v>2264</v>
      </c>
      <c r="G60" s="197">
        <v>4219</v>
      </c>
      <c r="H60" s="197">
        <v>4635</v>
      </c>
      <c r="I60" s="197">
        <v>4705</v>
      </c>
      <c r="J60" s="197">
        <v>3334</v>
      </c>
      <c r="K60" s="197">
        <v>402</v>
      </c>
      <c r="L60" s="197">
        <v>30</v>
      </c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30" s="21" customFormat="1" ht="14.1" customHeight="1" x14ac:dyDescent="0.2">
      <c r="A61" s="87" t="s">
        <v>591</v>
      </c>
      <c r="B61" s="88"/>
      <c r="C61" s="29"/>
      <c r="D61" s="197">
        <v>1855</v>
      </c>
      <c r="E61" s="197">
        <v>1</v>
      </c>
      <c r="F61" s="197">
        <v>84</v>
      </c>
      <c r="G61" s="197">
        <v>180</v>
      </c>
      <c r="H61" s="197">
        <v>310</v>
      </c>
      <c r="I61" s="197">
        <v>400</v>
      </c>
      <c r="J61" s="197">
        <v>339</v>
      </c>
      <c r="K61" s="197">
        <v>78</v>
      </c>
      <c r="L61" s="197">
        <v>463</v>
      </c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  <c r="AD61" s="29"/>
    </row>
    <row r="62" spans="1:30" ht="1.5" customHeight="1" x14ac:dyDescent="0.2">
      <c r="A62" s="116"/>
      <c r="B62" s="32"/>
      <c r="C62" s="32"/>
      <c r="D62" s="27">
        <v>0</v>
      </c>
      <c r="E62" s="27">
        <v>0</v>
      </c>
      <c r="F62" s="27">
        <v>0</v>
      </c>
      <c r="G62" s="167">
        <v>0</v>
      </c>
      <c r="H62" s="167">
        <v>0</v>
      </c>
      <c r="I62" s="167">
        <v>0</v>
      </c>
      <c r="J62" s="167">
        <v>0</v>
      </c>
      <c r="K62" s="167">
        <v>0</v>
      </c>
      <c r="L62" s="167">
        <v>0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lha69">
    <tabColor rgb="FF92D050"/>
  </sheetPr>
  <dimension ref="A1:AD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4.7109375" style="33" customWidth="1"/>
    <col min="3" max="3" width="0.5703125" style="33" customWidth="1"/>
    <col min="4" max="4" width="8.7109375" style="12" customWidth="1"/>
    <col min="5" max="6" width="7.5703125" style="12" customWidth="1"/>
    <col min="7" max="12" width="7.5703125" style="21" customWidth="1"/>
    <col min="13" max="20" width="9.28515625" style="12"/>
    <col min="21" max="21" width="7.42578125" style="12" customWidth="1"/>
    <col min="22" max="16384" width="9.28515625" style="12"/>
  </cols>
  <sheetData>
    <row r="1" spans="1:23" s="21" customFormat="1" ht="11.1" customHeight="1" x14ac:dyDescent="0.2">
      <c r="A1" s="30"/>
      <c r="B1" s="33"/>
      <c r="C1" s="33"/>
      <c r="L1" s="31" t="s">
        <v>443</v>
      </c>
    </row>
    <row r="2" spans="1:23" ht="11.1" customHeight="1" x14ac:dyDescent="0.2"/>
    <row r="3" spans="1:23" s="44" customFormat="1" ht="12" customHeight="1" x14ac:dyDescent="0.2">
      <c r="A3" s="92" t="s">
        <v>276</v>
      </c>
      <c r="B3" s="66"/>
      <c r="C3" s="66"/>
    </row>
    <row r="4" spans="1:23" s="44" customFormat="1" ht="11.1" customHeight="1" x14ac:dyDescent="0.2">
      <c r="A4" s="91"/>
      <c r="B4" s="66"/>
      <c r="C4" s="66"/>
    </row>
    <row r="5" spans="1:2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3" ht="11.1" customHeight="1" x14ac:dyDescent="0.2">
      <c r="A6" s="33" t="s">
        <v>59</v>
      </c>
      <c r="B6" s="30"/>
      <c r="L6" s="12"/>
    </row>
    <row r="7" spans="1:23" ht="1.5" customHeight="1" x14ac:dyDescent="0.2">
      <c r="A7" s="100"/>
      <c r="B7" s="141"/>
      <c r="C7" s="100"/>
      <c r="D7" s="129"/>
      <c r="E7" s="129"/>
      <c r="F7" s="129"/>
      <c r="G7" s="139"/>
      <c r="H7" s="139"/>
      <c r="I7" s="139"/>
      <c r="J7" s="139"/>
      <c r="K7" s="139"/>
      <c r="L7" s="129"/>
    </row>
    <row r="8" spans="1:23" ht="42" customHeight="1" x14ac:dyDescent="0.2">
      <c r="A8" s="281" t="s">
        <v>500</v>
      </c>
      <c r="B8" s="281"/>
      <c r="D8" s="54" t="s">
        <v>1</v>
      </c>
      <c r="E8" s="176" t="s">
        <v>121</v>
      </c>
      <c r="F8" s="54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275</v>
      </c>
      <c r="L8" s="54" t="s">
        <v>0</v>
      </c>
      <c r="M8" s="83"/>
    </row>
    <row r="9" spans="1:23" ht="1.5" customHeight="1" x14ac:dyDescent="0.2">
      <c r="D9" s="22"/>
      <c r="E9" s="22"/>
      <c r="F9" s="22"/>
      <c r="G9" s="22"/>
      <c r="H9" s="22"/>
      <c r="I9" s="22"/>
      <c r="J9" s="22"/>
      <c r="K9" s="22"/>
      <c r="L9" s="22"/>
      <c r="M9" s="83"/>
    </row>
    <row r="10" spans="1:23" ht="1.5" customHeight="1" x14ac:dyDescent="0.2">
      <c r="A10" s="141"/>
      <c r="B10" s="100"/>
      <c r="C10" s="100"/>
      <c r="D10" s="126"/>
      <c r="E10" s="126"/>
      <c r="F10" s="126"/>
      <c r="G10" s="126"/>
      <c r="H10" s="126"/>
      <c r="I10" s="126"/>
      <c r="J10" s="126"/>
      <c r="K10" s="126"/>
      <c r="L10" s="126"/>
      <c r="M10" s="83"/>
    </row>
    <row r="11" spans="1:23" ht="14.1" customHeight="1" x14ac:dyDescent="0.2">
      <c r="A11" s="33"/>
      <c r="B11" s="31" t="s">
        <v>9</v>
      </c>
      <c r="C11" s="31"/>
      <c r="D11" s="197">
        <v>174022</v>
      </c>
      <c r="E11" s="197">
        <v>118</v>
      </c>
      <c r="F11" s="197">
        <v>17143</v>
      </c>
      <c r="G11" s="197">
        <v>36554</v>
      </c>
      <c r="H11" s="197">
        <v>40935</v>
      </c>
      <c r="I11" s="197">
        <v>44326</v>
      </c>
      <c r="J11" s="197">
        <v>30076</v>
      </c>
      <c r="K11" s="197">
        <v>3656</v>
      </c>
      <c r="L11" s="197">
        <v>1214</v>
      </c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8" t="s">
        <v>503</v>
      </c>
      <c r="B12" s="88" t="s">
        <v>962</v>
      </c>
      <c r="C12" s="40"/>
      <c r="D12" s="199">
        <v>4713</v>
      </c>
      <c r="E12" s="199">
        <v>0</v>
      </c>
      <c r="F12" s="199">
        <v>65</v>
      </c>
      <c r="G12" s="199">
        <v>345</v>
      </c>
      <c r="H12" s="199">
        <v>1008</v>
      </c>
      <c r="I12" s="199">
        <v>1661</v>
      </c>
      <c r="J12" s="199">
        <v>1284</v>
      </c>
      <c r="K12" s="199">
        <v>332</v>
      </c>
      <c r="L12" s="199">
        <v>18</v>
      </c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9" t="s">
        <v>504</v>
      </c>
      <c r="B13" s="89" t="s">
        <v>963</v>
      </c>
      <c r="C13" s="31"/>
      <c r="D13" s="197">
        <v>426</v>
      </c>
      <c r="E13" s="197">
        <v>0</v>
      </c>
      <c r="F13" s="197">
        <v>7</v>
      </c>
      <c r="G13" s="197">
        <v>34</v>
      </c>
      <c r="H13" s="197">
        <v>77</v>
      </c>
      <c r="I13" s="197">
        <v>158</v>
      </c>
      <c r="J13" s="197">
        <v>114</v>
      </c>
      <c r="K13" s="197">
        <v>35</v>
      </c>
      <c r="L13" s="197">
        <v>1</v>
      </c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9" t="s">
        <v>505</v>
      </c>
      <c r="B14" s="89" t="s">
        <v>506</v>
      </c>
      <c r="C14" s="31"/>
      <c r="D14" s="197">
        <v>861</v>
      </c>
      <c r="E14" s="197">
        <v>0</v>
      </c>
      <c r="F14" s="197">
        <v>11</v>
      </c>
      <c r="G14" s="197">
        <v>72</v>
      </c>
      <c r="H14" s="197">
        <v>204</v>
      </c>
      <c r="I14" s="197">
        <v>309</v>
      </c>
      <c r="J14" s="197">
        <v>197</v>
      </c>
      <c r="K14" s="197">
        <v>68</v>
      </c>
      <c r="L14" s="197">
        <v>0</v>
      </c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9" t="s">
        <v>507</v>
      </c>
      <c r="B15" s="89" t="s">
        <v>508</v>
      </c>
      <c r="C15" s="31"/>
      <c r="D15" s="197">
        <v>807</v>
      </c>
      <c r="E15" s="197">
        <v>0</v>
      </c>
      <c r="F15" s="197">
        <v>22</v>
      </c>
      <c r="G15" s="197">
        <v>84</v>
      </c>
      <c r="H15" s="197">
        <v>181</v>
      </c>
      <c r="I15" s="197">
        <v>265</v>
      </c>
      <c r="J15" s="197">
        <v>196</v>
      </c>
      <c r="K15" s="197">
        <v>55</v>
      </c>
      <c r="L15" s="197">
        <v>4</v>
      </c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9" t="s">
        <v>509</v>
      </c>
      <c r="B16" s="89" t="s">
        <v>575</v>
      </c>
      <c r="C16" s="31"/>
      <c r="D16" s="197">
        <v>2619</v>
      </c>
      <c r="E16" s="197">
        <v>0</v>
      </c>
      <c r="F16" s="197">
        <v>25</v>
      </c>
      <c r="G16" s="197">
        <v>155</v>
      </c>
      <c r="H16" s="197">
        <v>546</v>
      </c>
      <c r="I16" s="197">
        <v>929</v>
      </c>
      <c r="J16" s="197">
        <v>777</v>
      </c>
      <c r="K16" s="197">
        <v>174</v>
      </c>
      <c r="L16" s="197">
        <v>13</v>
      </c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8" t="s">
        <v>510</v>
      </c>
      <c r="B17" s="88" t="s">
        <v>511</v>
      </c>
      <c r="C17" s="40"/>
      <c r="D17" s="199">
        <v>7850</v>
      </c>
      <c r="E17" s="199">
        <v>1</v>
      </c>
      <c r="F17" s="199">
        <v>581</v>
      </c>
      <c r="G17" s="199">
        <v>2516</v>
      </c>
      <c r="H17" s="199">
        <v>2273</v>
      </c>
      <c r="I17" s="199">
        <v>1512</v>
      </c>
      <c r="J17" s="199">
        <v>827</v>
      </c>
      <c r="K17" s="199">
        <v>114</v>
      </c>
      <c r="L17" s="199">
        <v>26</v>
      </c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9" t="s">
        <v>314</v>
      </c>
      <c r="B18" s="89" t="s">
        <v>576</v>
      </c>
      <c r="C18" s="31"/>
      <c r="D18" s="197">
        <v>1421</v>
      </c>
      <c r="E18" s="197">
        <v>0</v>
      </c>
      <c r="F18" s="197">
        <v>58</v>
      </c>
      <c r="G18" s="197">
        <v>361</v>
      </c>
      <c r="H18" s="197">
        <v>440</v>
      </c>
      <c r="I18" s="197">
        <v>378</v>
      </c>
      <c r="J18" s="197">
        <v>156</v>
      </c>
      <c r="K18" s="197">
        <v>27</v>
      </c>
      <c r="L18" s="197">
        <v>1</v>
      </c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9" t="s">
        <v>512</v>
      </c>
      <c r="B19" s="89" t="s">
        <v>513</v>
      </c>
      <c r="C19" s="31"/>
      <c r="D19" s="197">
        <v>4136</v>
      </c>
      <c r="E19" s="197">
        <v>1</v>
      </c>
      <c r="F19" s="197">
        <v>436</v>
      </c>
      <c r="G19" s="197">
        <v>1736</v>
      </c>
      <c r="H19" s="197">
        <v>1150</v>
      </c>
      <c r="I19" s="197">
        <v>477</v>
      </c>
      <c r="J19" s="197">
        <v>283</v>
      </c>
      <c r="K19" s="197">
        <v>41</v>
      </c>
      <c r="L19" s="197">
        <v>12</v>
      </c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9" t="s">
        <v>514</v>
      </c>
      <c r="B20" s="89" t="s">
        <v>515</v>
      </c>
      <c r="C20" s="31"/>
      <c r="D20" s="197">
        <v>942</v>
      </c>
      <c r="E20" s="197">
        <v>0</v>
      </c>
      <c r="F20" s="197">
        <v>17</v>
      </c>
      <c r="G20" s="197">
        <v>121</v>
      </c>
      <c r="H20" s="197">
        <v>338</v>
      </c>
      <c r="I20" s="197">
        <v>265</v>
      </c>
      <c r="J20" s="197">
        <v>176</v>
      </c>
      <c r="K20" s="197">
        <v>15</v>
      </c>
      <c r="L20" s="197">
        <v>10</v>
      </c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9" t="s">
        <v>516</v>
      </c>
      <c r="B21" s="89" t="s">
        <v>577</v>
      </c>
      <c r="C21" s="31"/>
      <c r="D21" s="197">
        <v>471</v>
      </c>
      <c r="E21" s="197">
        <v>0</v>
      </c>
      <c r="F21" s="197">
        <v>22</v>
      </c>
      <c r="G21" s="197">
        <v>111</v>
      </c>
      <c r="H21" s="197">
        <v>120</v>
      </c>
      <c r="I21" s="197">
        <v>134</v>
      </c>
      <c r="J21" s="197">
        <v>75</v>
      </c>
      <c r="K21" s="197">
        <v>8</v>
      </c>
      <c r="L21" s="197">
        <v>1</v>
      </c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9" t="s">
        <v>517</v>
      </c>
      <c r="B22" s="89" t="s">
        <v>518</v>
      </c>
      <c r="C22" s="31"/>
      <c r="D22" s="197">
        <v>245</v>
      </c>
      <c r="E22" s="197">
        <v>0</v>
      </c>
      <c r="F22" s="197">
        <v>13</v>
      </c>
      <c r="G22" s="197">
        <v>49</v>
      </c>
      <c r="H22" s="197">
        <v>54</v>
      </c>
      <c r="I22" s="197">
        <v>86</v>
      </c>
      <c r="J22" s="197">
        <v>40</v>
      </c>
      <c r="K22" s="197">
        <v>2</v>
      </c>
      <c r="L22" s="197">
        <v>1</v>
      </c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9" t="s">
        <v>519</v>
      </c>
      <c r="B23" s="89" t="s">
        <v>520</v>
      </c>
      <c r="C23" s="31"/>
      <c r="D23" s="197">
        <v>635</v>
      </c>
      <c r="E23" s="197">
        <v>0</v>
      </c>
      <c r="F23" s="197">
        <v>35</v>
      </c>
      <c r="G23" s="197">
        <v>138</v>
      </c>
      <c r="H23" s="197">
        <v>171</v>
      </c>
      <c r="I23" s="197">
        <v>172</v>
      </c>
      <c r="J23" s="197">
        <v>97</v>
      </c>
      <c r="K23" s="197">
        <v>21</v>
      </c>
      <c r="L23" s="197">
        <v>1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8" t="s">
        <v>521</v>
      </c>
      <c r="B24" s="88" t="s">
        <v>501</v>
      </c>
      <c r="C24" s="40"/>
      <c r="D24" s="199">
        <v>10395</v>
      </c>
      <c r="E24" s="199">
        <v>22</v>
      </c>
      <c r="F24" s="199">
        <v>975</v>
      </c>
      <c r="G24" s="199">
        <v>2166</v>
      </c>
      <c r="H24" s="199">
        <v>2569</v>
      </c>
      <c r="I24" s="199">
        <v>2723</v>
      </c>
      <c r="J24" s="199">
        <v>1743</v>
      </c>
      <c r="K24" s="199">
        <v>176</v>
      </c>
      <c r="L24" s="199">
        <v>21</v>
      </c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9" t="s">
        <v>522</v>
      </c>
      <c r="B25" s="89" t="s">
        <v>578</v>
      </c>
      <c r="D25" s="197">
        <v>5102</v>
      </c>
      <c r="E25" s="197">
        <v>3</v>
      </c>
      <c r="F25" s="197">
        <v>316</v>
      </c>
      <c r="G25" s="197">
        <v>895</v>
      </c>
      <c r="H25" s="197">
        <v>1336</v>
      </c>
      <c r="I25" s="197">
        <v>1476</v>
      </c>
      <c r="J25" s="197">
        <v>964</v>
      </c>
      <c r="K25" s="197">
        <v>108</v>
      </c>
      <c r="L25" s="197">
        <v>4</v>
      </c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9" t="s">
        <v>523</v>
      </c>
      <c r="B26" s="89" t="s">
        <v>524</v>
      </c>
      <c r="C26" s="21"/>
      <c r="D26" s="197">
        <v>1068</v>
      </c>
      <c r="E26" s="197">
        <v>0</v>
      </c>
      <c r="F26" s="197">
        <v>105</v>
      </c>
      <c r="G26" s="197">
        <v>273</v>
      </c>
      <c r="H26" s="197">
        <v>277</v>
      </c>
      <c r="I26" s="197">
        <v>262</v>
      </c>
      <c r="J26" s="197">
        <v>148</v>
      </c>
      <c r="K26" s="197">
        <v>3</v>
      </c>
      <c r="L26" s="197">
        <v>0</v>
      </c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9" t="s">
        <v>525</v>
      </c>
      <c r="B27" s="89" t="s">
        <v>579</v>
      </c>
      <c r="D27" s="197">
        <v>2248</v>
      </c>
      <c r="E27" s="197">
        <v>0</v>
      </c>
      <c r="F27" s="197">
        <v>75</v>
      </c>
      <c r="G27" s="197">
        <v>357</v>
      </c>
      <c r="H27" s="197">
        <v>568</v>
      </c>
      <c r="I27" s="197">
        <v>728</v>
      </c>
      <c r="J27" s="197">
        <v>464</v>
      </c>
      <c r="K27" s="197">
        <v>51</v>
      </c>
      <c r="L27" s="197">
        <v>5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9" t="s">
        <v>526</v>
      </c>
      <c r="B28" s="89" t="s">
        <v>964</v>
      </c>
      <c r="D28" s="197">
        <v>1375</v>
      </c>
      <c r="E28" s="197">
        <v>19</v>
      </c>
      <c r="F28" s="197">
        <v>418</v>
      </c>
      <c r="G28" s="197">
        <v>449</v>
      </c>
      <c r="H28" s="197">
        <v>206</v>
      </c>
      <c r="I28" s="197">
        <v>156</v>
      </c>
      <c r="J28" s="197">
        <v>107</v>
      </c>
      <c r="K28" s="197">
        <v>13</v>
      </c>
      <c r="L28" s="197">
        <v>7</v>
      </c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9" t="s">
        <v>527</v>
      </c>
      <c r="B29" s="89" t="s">
        <v>528</v>
      </c>
      <c r="D29" s="197">
        <v>602</v>
      </c>
      <c r="E29" s="197">
        <v>0</v>
      </c>
      <c r="F29" s="197">
        <v>61</v>
      </c>
      <c r="G29" s="197">
        <v>192</v>
      </c>
      <c r="H29" s="197">
        <v>182</v>
      </c>
      <c r="I29" s="197">
        <v>101</v>
      </c>
      <c r="J29" s="197">
        <v>60</v>
      </c>
      <c r="K29" s="197">
        <v>1</v>
      </c>
      <c r="L29" s="197">
        <v>5</v>
      </c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8" t="s">
        <v>529</v>
      </c>
      <c r="B30" s="88" t="s">
        <v>502</v>
      </c>
      <c r="C30" s="29"/>
      <c r="D30" s="199">
        <v>10418</v>
      </c>
      <c r="E30" s="199">
        <v>3</v>
      </c>
      <c r="F30" s="199">
        <v>1363</v>
      </c>
      <c r="G30" s="199">
        <v>2581</v>
      </c>
      <c r="H30" s="199">
        <v>2451</v>
      </c>
      <c r="I30" s="199">
        <v>2552</v>
      </c>
      <c r="J30" s="199">
        <v>1293</v>
      </c>
      <c r="K30" s="199">
        <v>137</v>
      </c>
      <c r="L30" s="199">
        <v>38</v>
      </c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9" t="s">
        <v>530</v>
      </c>
      <c r="B31" s="89" t="s">
        <v>965</v>
      </c>
      <c r="C31" s="21"/>
      <c r="D31" s="197">
        <v>1058</v>
      </c>
      <c r="E31" s="197">
        <v>0</v>
      </c>
      <c r="F31" s="197">
        <v>60</v>
      </c>
      <c r="G31" s="197">
        <v>151</v>
      </c>
      <c r="H31" s="197">
        <v>235</v>
      </c>
      <c r="I31" s="197">
        <v>367</v>
      </c>
      <c r="J31" s="197">
        <v>202</v>
      </c>
      <c r="K31" s="197">
        <v>28</v>
      </c>
      <c r="L31" s="197">
        <v>15</v>
      </c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9" t="s">
        <v>531</v>
      </c>
      <c r="B32" s="89" t="s">
        <v>532</v>
      </c>
      <c r="D32" s="197">
        <v>982</v>
      </c>
      <c r="E32" s="197">
        <v>0</v>
      </c>
      <c r="F32" s="197">
        <v>80</v>
      </c>
      <c r="G32" s="197">
        <v>204</v>
      </c>
      <c r="H32" s="197">
        <v>238</v>
      </c>
      <c r="I32" s="197">
        <v>286</v>
      </c>
      <c r="J32" s="197">
        <v>155</v>
      </c>
      <c r="K32" s="197">
        <v>15</v>
      </c>
      <c r="L32" s="197">
        <v>4</v>
      </c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9" t="s">
        <v>533</v>
      </c>
      <c r="B33" s="89" t="s">
        <v>580</v>
      </c>
      <c r="D33" s="197">
        <v>7099</v>
      </c>
      <c r="E33" s="197">
        <v>3</v>
      </c>
      <c r="F33" s="197">
        <v>1158</v>
      </c>
      <c r="G33" s="197">
        <v>2055</v>
      </c>
      <c r="H33" s="197">
        <v>1720</v>
      </c>
      <c r="I33" s="197">
        <v>1385</v>
      </c>
      <c r="J33" s="197">
        <v>689</v>
      </c>
      <c r="K33" s="197">
        <v>73</v>
      </c>
      <c r="L33" s="197">
        <v>16</v>
      </c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9" t="s">
        <v>534</v>
      </c>
      <c r="B34" s="89" t="s">
        <v>535</v>
      </c>
      <c r="D34" s="197">
        <v>1279</v>
      </c>
      <c r="E34" s="197">
        <v>0</v>
      </c>
      <c r="F34" s="197">
        <v>65</v>
      </c>
      <c r="G34" s="197">
        <v>171</v>
      </c>
      <c r="H34" s="197">
        <v>258</v>
      </c>
      <c r="I34" s="197">
        <v>514</v>
      </c>
      <c r="J34" s="197">
        <v>247</v>
      </c>
      <c r="K34" s="197">
        <v>21</v>
      </c>
      <c r="L34" s="197">
        <v>3</v>
      </c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8" t="s">
        <v>536</v>
      </c>
      <c r="B35" s="88" t="s">
        <v>581</v>
      </c>
      <c r="C35" s="29"/>
      <c r="D35" s="199">
        <v>25823</v>
      </c>
      <c r="E35" s="199">
        <v>26</v>
      </c>
      <c r="F35" s="199">
        <v>3018</v>
      </c>
      <c r="G35" s="199">
        <v>5455</v>
      </c>
      <c r="H35" s="199">
        <v>5923</v>
      </c>
      <c r="I35" s="199">
        <v>6496</v>
      </c>
      <c r="J35" s="199">
        <v>4329</v>
      </c>
      <c r="K35" s="199">
        <v>419</v>
      </c>
      <c r="L35" s="199">
        <v>157</v>
      </c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9" t="s">
        <v>537</v>
      </c>
      <c r="B36" s="89" t="s">
        <v>538</v>
      </c>
      <c r="C36" s="21"/>
      <c r="D36" s="197">
        <v>7622</v>
      </c>
      <c r="E36" s="197">
        <v>13</v>
      </c>
      <c r="F36" s="197">
        <v>893</v>
      </c>
      <c r="G36" s="197">
        <v>1782</v>
      </c>
      <c r="H36" s="197">
        <v>1614</v>
      </c>
      <c r="I36" s="197">
        <v>1800</v>
      </c>
      <c r="J36" s="197">
        <v>1297</v>
      </c>
      <c r="K36" s="197">
        <v>190</v>
      </c>
      <c r="L36" s="197">
        <v>33</v>
      </c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9" t="s">
        <v>539</v>
      </c>
      <c r="B37" s="89" t="s">
        <v>540</v>
      </c>
      <c r="D37" s="197">
        <v>7835</v>
      </c>
      <c r="E37" s="197">
        <v>11</v>
      </c>
      <c r="F37" s="197">
        <v>1521</v>
      </c>
      <c r="G37" s="197">
        <v>2047</v>
      </c>
      <c r="H37" s="197">
        <v>1837</v>
      </c>
      <c r="I37" s="197">
        <v>1564</v>
      </c>
      <c r="J37" s="197">
        <v>744</v>
      </c>
      <c r="K37" s="197">
        <v>81</v>
      </c>
      <c r="L37" s="197">
        <v>30</v>
      </c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9" t="s">
        <v>541</v>
      </c>
      <c r="B38" s="89" t="s">
        <v>542</v>
      </c>
      <c r="D38" s="197">
        <v>7866</v>
      </c>
      <c r="E38" s="197">
        <v>1</v>
      </c>
      <c r="F38" s="197">
        <v>396</v>
      </c>
      <c r="G38" s="197">
        <v>968</v>
      </c>
      <c r="H38" s="197">
        <v>1773</v>
      </c>
      <c r="I38" s="197">
        <v>2519</v>
      </c>
      <c r="J38" s="197">
        <v>2065</v>
      </c>
      <c r="K38" s="197">
        <v>126</v>
      </c>
      <c r="L38" s="197">
        <v>18</v>
      </c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9" t="s">
        <v>543</v>
      </c>
      <c r="B39" s="89" t="s">
        <v>544</v>
      </c>
      <c r="C39" s="21"/>
      <c r="D39" s="197">
        <v>2500</v>
      </c>
      <c r="E39" s="197">
        <v>1</v>
      </c>
      <c r="F39" s="197">
        <v>208</v>
      </c>
      <c r="G39" s="197">
        <v>658</v>
      </c>
      <c r="H39" s="197">
        <v>699</v>
      </c>
      <c r="I39" s="197">
        <v>613</v>
      </c>
      <c r="J39" s="197">
        <v>223</v>
      </c>
      <c r="K39" s="197">
        <v>22</v>
      </c>
      <c r="L39" s="197">
        <v>76</v>
      </c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1" customFormat="1" ht="14.1" customHeight="1" x14ac:dyDescent="0.2">
      <c r="A40" s="88" t="s">
        <v>545</v>
      </c>
      <c r="B40" s="88" t="s">
        <v>582</v>
      </c>
      <c r="C40" s="29"/>
      <c r="D40" s="199">
        <v>4499</v>
      </c>
      <c r="E40" s="199">
        <v>5</v>
      </c>
      <c r="F40" s="199">
        <v>250</v>
      </c>
      <c r="G40" s="199">
        <v>805</v>
      </c>
      <c r="H40" s="199">
        <v>956</v>
      </c>
      <c r="I40" s="199">
        <v>1195</v>
      </c>
      <c r="J40" s="199">
        <v>994</v>
      </c>
      <c r="K40" s="199">
        <v>189</v>
      </c>
      <c r="L40" s="199">
        <v>105</v>
      </c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9" t="s">
        <v>546</v>
      </c>
      <c r="B41" s="89" t="s">
        <v>588</v>
      </c>
      <c r="D41" s="197">
        <v>2817</v>
      </c>
      <c r="E41" s="197">
        <v>4</v>
      </c>
      <c r="F41" s="197">
        <v>162</v>
      </c>
      <c r="G41" s="197">
        <v>516</v>
      </c>
      <c r="H41" s="197">
        <v>599</v>
      </c>
      <c r="I41" s="197">
        <v>748</v>
      </c>
      <c r="J41" s="197">
        <v>583</v>
      </c>
      <c r="K41" s="197">
        <v>119</v>
      </c>
      <c r="L41" s="197">
        <v>86</v>
      </c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9" t="s">
        <v>547</v>
      </c>
      <c r="B42" s="89" t="s">
        <v>583</v>
      </c>
      <c r="C42" s="21"/>
      <c r="D42" s="197">
        <v>1675</v>
      </c>
      <c r="E42" s="197">
        <v>1</v>
      </c>
      <c r="F42" s="197">
        <v>88</v>
      </c>
      <c r="G42" s="197">
        <v>288</v>
      </c>
      <c r="H42" s="197">
        <v>356</v>
      </c>
      <c r="I42" s="197">
        <v>444</v>
      </c>
      <c r="J42" s="197">
        <v>409</v>
      </c>
      <c r="K42" s="197">
        <v>70</v>
      </c>
      <c r="L42" s="197">
        <v>19</v>
      </c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9" t="s">
        <v>548</v>
      </c>
      <c r="B43" s="89" t="s">
        <v>589</v>
      </c>
      <c r="D43" s="197">
        <v>7</v>
      </c>
      <c r="E43" s="197">
        <v>0</v>
      </c>
      <c r="F43" s="197">
        <v>0</v>
      </c>
      <c r="G43" s="197">
        <v>1</v>
      </c>
      <c r="H43" s="197">
        <v>1</v>
      </c>
      <c r="I43" s="197">
        <v>3</v>
      </c>
      <c r="J43" s="197">
        <v>2</v>
      </c>
      <c r="K43" s="197">
        <v>0</v>
      </c>
      <c r="L43" s="197">
        <v>0</v>
      </c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1" customFormat="1" ht="14.1" customHeight="1" x14ac:dyDescent="0.2">
      <c r="A44" s="88" t="s">
        <v>549</v>
      </c>
      <c r="B44" s="88" t="s">
        <v>584</v>
      </c>
      <c r="C44" s="29"/>
      <c r="D44" s="199">
        <v>52513</v>
      </c>
      <c r="E44" s="199">
        <v>13</v>
      </c>
      <c r="F44" s="199">
        <v>5064</v>
      </c>
      <c r="G44" s="199">
        <v>10670</v>
      </c>
      <c r="H44" s="199">
        <v>12495</v>
      </c>
      <c r="I44" s="199">
        <v>13603</v>
      </c>
      <c r="J44" s="199">
        <v>9257</v>
      </c>
      <c r="K44" s="199">
        <v>1151</v>
      </c>
      <c r="L44" s="199">
        <v>260</v>
      </c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9" t="s">
        <v>550</v>
      </c>
      <c r="B45" s="89" t="s">
        <v>966</v>
      </c>
      <c r="C45" s="21"/>
      <c r="D45" s="197">
        <v>25383</v>
      </c>
      <c r="E45" s="197">
        <v>9</v>
      </c>
      <c r="F45" s="197">
        <v>2405</v>
      </c>
      <c r="G45" s="197">
        <v>4841</v>
      </c>
      <c r="H45" s="197">
        <v>5807</v>
      </c>
      <c r="I45" s="197">
        <v>6586</v>
      </c>
      <c r="J45" s="197">
        <v>4959</v>
      </c>
      <c r="K45" s="197">
        <v>623</v>
      </c>
      <c r="L45" s="197">
        <v>153</v>
      </c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9" t="s">
        <v>551</v>
      </c>
      <c r="B46" s="89" t="s">
        <v>552</v>
      </c>
      <c r="D46" s="197">
        <v>14385</v>
      </c>
      <c r="E46" s="197">
        <v>4</v>
      </c>
      <c r="F46" s="197">
        <v>1397</v>
      </c>
      <c r="G46" s="197">
        <v>3181</v>
      </c>
      <c r="H46" s="197">
        <v>3595</v>
      </c>
      <c r="I46" s="197">
        <v>3624</v>
      </c>
      <c r="J46" s="197">
        <v>2231</v>
      </c>
      <c r="K46" s="197">
        <v>304</v>
      </c>
      <c r="L46" s="197">
        <v>49</v>
      </c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9" t="s">
        <v>553</v>
      </c>
      <c r="B47" s="89" t="s">
        <v>967</v>
      </c>
      <c r="D47" s="197">
        <v>1447</v>
      </c>
      <c r="E47" s="197">
        <v>0</v>
      </c>
      <c r="F47" s="197">
        <v>186</v>
      </c>
      <c r="G47" s="197">
        <v>317</v>
      </c>
      <c r="H47" s="197">
        <v>340</v>
      </c>
      <c r="I47" s="197">
        <v>386</v>
      </c>
      <c r="J47" s="197">
        <v>197</v>
      </c>
      <c r="K47" s="197">
        <v>19</v>
      </c>
      <c r="L47" s="197">
        <v>2</v>
      </c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1" customFormat="1" ht="14.1" customHeight="1" x14ac:dyDescent="0.2">
      <c r="A48" s="89" t="s">
        <v>554</v>
      </c>
      <c r="B48" s="89" t="s">
        <v>555</v>
      </c>
      <c r="D48" s="197">
        <v>3124</v>
      </c>
      <c r="E48" s="197">
        <v>0</v>
      </c>
      <c r="F48" s="197">
        <v>334</v>
      </c>
      <c r="G48" s="197">
        <v>656</v>
      </c>
      <c r="H48" s="197">
        <v>865</v>
      </c>
      <c r="I48" s="197">
        <v>775</v>
      </c>
      <c r="J48" s="197">
        <v>424</v>
      </c>
      <c r="K48" s="197">
        <v>62</v>
      </c>
      <c r="L48" s="197">
        <v>8</v>
      </c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30" s="21" customFormat="1" ht="14.1" customHeight="1" x14ac:dyDescent="0.2">
      <c r="A49" s="89" t="s">
        <v>556</v>
      </c>
      <c r="B49" s="89" t="s">
        <v>968</v>
      </c>
      <c r="D49" s="197">
        <v>8174</v>
      </c>
      <c r="E49" s="197">
        <v>0</v>
      </c>
      <c r="F49" s="197">
        <v>742</v>
      </c>
      <c r="G49" s="197">
        <v>1675</v>
      </c>
      <c r="H49" s="197">
        <v>1888</v>
      </c>
      <c r="I49" s="197">
        <v>2232</v>
      </c>
      <c r="J49" s="197">
        <v>1446</v>
      </c>
      <c r="K49" s="197">
        <v>143</v>
      </c>
      <c r="L49" s="197">
        <v>48</v>
      </c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30" s="29" customFormat="1" ht="14.1" customHeight="1" x14ac:dyDescent="0.2">
      <c r="A50" s="88" t="s">
        <v>557</v>
      </c>
      <c r="B50" s="88" t="s">
        <v>585</v>
      </c>
      <c r="D50" s="199">
        <v>19215</v>
      </c>
      <c r="E50" s="199">
        <v>6</v>
      </c>
      <c r="F50" s="199">
        <v>1552</v>
      </c>
      <c r="G50" s="199">
        <v>4017</v>
      </c>
      <c r="H50" s="199">
        <v>4755</v>
      </c>
      <c r="I50" s="199">
        <v>5248</v>
      </c>
      <c r="J50" s="199">
        <v>3318</v>
      </c>
      <c r="K50" s="199">
        <v>275</v>
      </c>
      <c r="L50" s="199">
        <v>44</v>
      </c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30" s="21" customFormat="1" ht="14.1" customHeight="1" x14ac:dyDescent="0.2">
      <c r="A51" s="89" t="s">
        <v>558</v>
      </c>
      <c r="B51" s="89" t="s">
        <v>559</v>
      </c>
      <c r="D51" s="197">
        <v>9754</v>
      </c>
      <c r="E51" s="197">
        <v>5</v>
      </c>
      <c r="F51" s="197">
        <v>1076</v>
      </c>
      <c r="G51" s="197">
        <v>2413</v>
      </c>
      <c r="H51" s="197">
        <v>2390</v>
      </c>
      <c r="I51" s="197">
        <v>2389</v>
      </c>
      <c r="J51" s="197">
        <v>1370</v>
      </c>
      <c r="K51" s="197">
        <v>94</v>
      </c>
      <c r="L51" s="197">
        <v>17</v>
      </c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30" s="21" customFormat="1" ht="14.1" customHeight="1" x14ac:dyDescent="0.2">
      <c r="A52" s="89" t="s">
        <v>560</v>
      </c>
      <c r="B52" s="89" t="s">
        <v>561</v>
      </c>
      <c r="D52" s="197">
        <v>1643</v>
      </c>
      <c r="E52" s="197">
        <v>0</v>
      </c>
      <c r="F52" s="197">
        <v>219</v>
      </c>
      <c r="G52" s="197">
        <v>481</v>
      </c>
      <c r="H52" s="197">
        <v>401</v>
      </c>
      <c r="I52" s="197">
        <v>358</v>
      </c>
      <c r="J52" s="197">
        <v>171</v>
      </c>
      <c r="K52" s="197">
        <v>10</v>
      </c>
      <c r="L52" s="197">
        <v>3</v>
      </c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30" s="21" customFormat="1" ht="14.1" customHeight="1" x14ac:dyDescent="0.2">
      <c r="A53" s="89" t="s">
        <v>562</v>
      </c>
      <c r="B53" s="89" t="s">
        <v>563</v>
      </c>
      <c r="D53" s="197">
        <v>7818</v>
      </c>
      <c r="E53" s="197">
        <v>1</v>
      </c>
      <c r="F53" s="197">
        <v>257</v>
      </c>
      <c r="G53" s="197">
        <v>1123</v>
      </c>
      <c r="H53" s="197">
        <v>1964</v>
      </c>
      <c r="I53" s="197">
        <v>2501</v>
      </c>
      <c r="J53" s="197">
        <v>1777</v>
      </c>
      <c r="K53" s="197">
        <v>171</v>
      </c>
      <c r="L53" s="197">
        <v>24</v>
      </c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30" s="29" customFormat="1" ht="14.1" customHeight="1" x14ac:dyDescent="0.2">
      <c r="A54" s="88" t="s">
        <v>564</v>
      </c>
      <c r="B54" s="88" t="s">
        <v>565</v>
      </c>
      <c r="D54" s="199">
        <v>36783</v>
      </c>
      <c r="E54" s="199">
        <v>41</v>
      </c>
      <c r="F54" s="199">
        <v>4193</v>
      </c>
      <c r="G54" s="199">
        <v>7827</v>
      </c>
      <c r="H54" s="199">
        <v>8207</v>
      </c>
      <c r="I54" s="199">
        <v>8941</v>
      </c>
      <c r="J54" s="199">
        <v>6693</v>
      </c>
      <c r="K54" s="199">
        <v>786</v>
      </c>
      <c r="L54" s="199">
        <v>95</v>
      </c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30" s="21" customFormat="1" ht="14.1" customHeight="1" x14ac:dyDescent="0.2">
      <c r="A55" s="89" t="s">
        <v>566</v>
      </c>
      <c r="B55" s="89" t="s">
        <v>567</v>
      </c>
      <c r="D55" s="197">
        <v>5971</v>
      </c>
      <c r="E55" s="197">
        <v>2</v>
      </c>
      <c r="F55" s="197">
        <v>357</v>
      </c>
      <c r="G55" s="197">
        <v>850</v>
      </c>
      <c r="H55" s="197">
        <v>1112</v>
      </c>
      <c r="I55" s="197">
        <v>1713</v>
      </c>
      <c r="J55" s="197">
        <v>1707</v>
      </c>
      <c r="K55" s="197">
        <v>199</v>
      </c>
      <c r="L55" s="197">
        <v>31</v>
      </c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30" s="21" customFormat="1" ht="14.1" customHeight="1" x14ac:dyDescent="0.2">
      <c r="A56" s="89" t="s">
        <v>568</v>
      </c>
      <c r="B56" s="89" t="s">
        <v>586</v>
      </c>
      <c r="D56" s="197">
        <v>1324</v>
      </c>
      <c r="E56" s="197">
        <v>3</v>
      </c>
      <c r="F56" s="197">
        <v>135</v>
      </c>
      <c r="G56" s="197">
        <v>311</v>
      </c>
      <c r="H56" s="197">
        <v>307</v>
      </c>
      <c r="I56" s="197">
        <v>287</v>
      </c>
      <c r="J56" s="197">
        <v>218</v>
      </c>
      <c r="K56" s="197">
        <v>59</v>
      </c>
      <c r="L56" s="197">
        <v>4</v>
      </c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30" s="21" customFormat="1" ht="14.1" customHeight="1" x14ac:dyDescent="0.2">
      <c r="A57" s="89" t="s">
        <v>569</v>
      </c>
      <c r="B57" s="89" t="s">
        <v>958</v>
      </c>
      <c r="D57" s="197">
        <v>8319</v>
      </c>
      <c r="E57" s="197">
        <v>7</v>
      </c>
      <c r="F57" s="197">
        <v>1257</v>
      </c>
      <c r="G57" s="197">
        <v>2158</v>
      </c>
      <c r="H57" s="197">
        <v>1912</v>
      </c>
      <c r="I57" s="197">
        <v>1780</v>
      </c>
      <c r="J57" s="197">
        <v>1093</v>
      </c>
      <c r="K57" s="197">
        <v>91</v>
      </c>
      <c r="L57" s="197">
        <v>21</v>
      </c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30" s="21" customFormat="1" ht="14.1" customHeight="1" x14ac:dyDescent="0.2">
      <c r="A58" s="89" t="s">
        <v>570</v>
      </c>
      <c r="B58" s="89" t="s">
        <v>571</v>
      </c>
      <c r="D58" s="197">
        <v>2378</v>
      </c>
      <c r="E58" s="197">
        <v>3</v>
      </c>
      <c r="F58" s="197">
        <v>292</v>
      </c>
      <c r="G58" s="197">
        <v>495</v>
      </c>
      <c r="H58" s="197">
        <v>476</v>
      </c>
      <c r="I58" s="197">
        <v>638</v>
      </c>
      <c r="J58" s="197">
        <v>429</v>
      </c>
      <c r="K58" s="197">
        <v>35</v>
      </c>
      <c r="L58" s="197">
        <v>10</v>
      </c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30" s="21" customFormat="1" ht="14.1" customHeight="1" x14ac:dyDescent="0.2">
      <c r="A59" s="89" t="s">
        <v>572</v>
      </c>
      <c r="B59" s="89" t="s">
        <v>587</v>
      </c>
      <c r="D59" s="197">
        <v>105</v>
      </c>
      <c r="E59" s="197">
        <v>0</v>
      </c>
      <c r="F59" s="197">
        <v>2</v>
      </c>
      <c r="G59" s="197">
        <v>13</v>
      </c>
      <c r="H59" s="197">
        <v>21</v>
      </c>
      <c r="I59" s="197">
        <v>38</v>
      </c>
      <c r="J59" s="197">
        <v>22</v>
      </c>
      <c r="K59" s="197">
        <v>8</v>
      </c>
      <c r="L59" s="197">
        <v>1</v>
      </c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30" s="21" customFormat="1" ht="14.1" customHeight="1" x14ac:dyDescent="0.2">
      <c r="A60" s="89" t="s">
        <v>573</v>
      </c>
      <c r="B60" s="89" t="s">
        <v>574</v>
      </c>
      <c r="D60" s="197">
        <v>18686</v>
      </c>
      <c r="E60" s="197">
        <v>26</v>
      </c>
      <c r="F60" s="197">
        <v>2150</v>
      </c>
      <c r="G60" s="197">
        <v>4000</v>
      </c>
      <c r="H60" s="197">
        <v>4379</v>
      </c>
      <c r="I60" s="197">
        <v>4485</v>
      </c>
      <c r="J60" s="197">
        <v>3224</v>
      </c>
      <c r="K60" s="197">
        <v>394</v>
      </c>
      <c r="L60" s="197">
        <v>28</v>
      </c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30" s="21" customFormat="1" ht="14.1" customHeight="1" x14ac:dyDescent="0.2">
      <c r="A61" s="87" t="s">
        <v>591</v>
      </c>
      <c r="B61" s="88"/>
      <c r="C61" s="29"/>
      <c r="D61" s="197">
        <v>1813</v>
      </c>
      <c r="E61" s="197">
        <v>1</v>
      </c>
      <c r="F61" s="197">
        <v>82</v>
      </c>
      <c r="G61" s="197">
        <v>172</v>
      </c>
      <c r="H61" s="197">
        <v>298</v>
      </c>
      <c r="I61" s="197">
        <v>395</v>
      </c>
      <c r="J61" s="197">
        <v>338</v>
      </c>
      <c r="K61" s="197">
        <v>77</v>
      </c>
      <c r="L61" s="197">
        <v>450</v>
      </c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  <c r="AD61" s="29"/>
    </row>
    <row r="62" spans="1:30" ht="1.5" customHeight="1" x14ac:dyDescent="0.2">
      <c r="A62" s="116"/>
      <c r="B62" s="32"/>
      <c r="C62" s="32"/>
      <c r="D62" s="236">
        <v>0</v>
      </c>
      <c r="E62" s="236">
        <v>0</v>
      </c>
      <c r="F62" s="236">
        <v>0</v>
      </c>
      <c r="G62" s="236">
        <v>0</v>
      </c>
      <c r="H62" s="236">
        <v>0</v>
      </c>
      <c r="I62" s="236">
        <v>0</v>
      </c>
      <c r="J62" s="236">
        <v>0</v>
      </c>
      <c r="K62" s="236">
        <v>0</v>
      </c>
      <c r="L62" s="236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lha73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4.7109375" style="33" customWidth="1"/>
    <col min="3" max="3" width="0.5703125" style="33" customWidth="1"/>
    <col min="4" max="4" width="8.7109375" style="12" customWidth="1"/>
    <col min="5" max="6" width="7.5703125" style="12" customWidth="1"/>
    <col min="7" max="12" width="7.5703125" style="21" customWidth="1"/>
    <col min="13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0"/>
      <c r="B1" s="33"/>
      <c r="C1" s="33"/>
      <c r="L1" s="31" t="s">
        <v>442</v>
      </c>
    </row>
    <row r="2" spans="1:21" ht="11.1" customHeight="1" x14ac:dyDescent="0.2"/>
    <row r="3" spans="1:21" s="44" customFormat="1" ht="12" customHeight="1" x14ac:dyDescent="0.2">
      <c r="A3" s="92" t="s">
        <v>277</v>
      </c>
      <c r="B3" s="66"/>
      <c r="C3" s="66"/>
    </row>
    <row r="4" spans="1:21" s="44" customFormat="1" ht="11.1" customHeight="1" x14ac:dyDescent="0.2">
      <c r="A4" s="91"/>
      <c r="B4" s="66"/>
      <c r="C4" s="66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1" ht="11.1" customHeight="1" x14ac:dyDescent="0.2">
      <c r="A6" s="33" t="s">
        <v>321</v>
      </c>
      <c r="B6" s="30"/>
      <c r="L6" s="12"/>
    </row>
    <row r="7" spans="1:21" ht="1.5" customHeight="1" x14ac:dyDescent="0.2">
      <c r="A7" s="100"/>
      <c r="B7" s="141"/>
      <c r="C7" s="100"/>
      <c r="D7" s="129"/>
      <c r="E7" s="129"/>
      <c r="F7" s="129"/>
      <c r="G7" s="139"/>
      <c r="H7" s="139"/>
      <c r="I7" s="139"/>
      <c r="J7" s="139"/>
      <c r="K7" s="139"/>
      <c r="L7" s="129"/>
    </row>
    <row r="8" spans="1:21" ht="42" customHeight="1" x14ac:dyDescent="0.2">
      <c r="A8" s="281" t="s">
        <v>500</v>
      </c>
      <c r="B8" s="281"/>
      <c r="D8" s="54" t="s">
        <v>1</v>
      </c>
      <c r="E8" s="176" t="s">
        <v>121</v>
      </c>
      <c r="F8" s="54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275</v>
      </c>
      <c r="L8" s="54" t="s">
        <v>0</v>
      </c>
      <c r="M8" s="83"/>
    </row>
    <row r="9" spans="1:21" ht="1.5" customHeight="1" x14ac:dyDescent="0.2">
      <c r="D9" s="22"/>
      <c r="E9" s="22"/>
      <c r="F9" s="22"/>
      <c r="G9" s="22"/>
      <c r="H9" s="22"/>
      <c r="I9" s="22"/>
      <c r="J9" s="22"/>
      <c r="K9" s="22"/>
      <c r="L9" s="22"/>
      <c r="M9" s="83"/>
    </row>
    <row r="10" spans="1:21" ht="1.5" customHeight="1" x14ac:dyDescent="0.2">
      <c r="A10" s="141"/>
      <c r="B10" s="100"/>
      <c r="C10" s="100"/>
      <c r="D10" s="126"/>
      <c r="E10" s="126"/>
      <c r="F10" s="126"/>
      <c r="G10" s="126"/>
      <c r="H10" s="126"/>
      <c r="I10" s="126"/>
      <c r="J10" s="126"/>
      <c r="K10" s="126"/>
      <c r="L10" s="126"/>
      <c r="M10" s="83"/>
    </row>
    <row r="11" spans="1:21" ht="14.1" customHeight="1" x14ac:dyDescent="0.2">
      <c r="A11" s="33"/>
      <c r="B11" s="31" t="s">
        <v>9</v>
      </c>
      <c r="C11" s="31"/>
      <c r="D11" s="37">
        <v>141</v>
      </c>
      <c r="E11" s="211">
        <v>0</v>
      </c>
      <c r="F11" s="211">
        <v>7</v>
      </c>
      <c r="G11" s="211">
        <v>13</v>
      </c>
      <c r="H11" s="211">
        <v>20</v>
      </c>
      <c r="I11" s="211">
        <v>47</v>
      </c>
      <c r="J11" s="211">
        <v>48</v>
      </c>
      <c r="K11" s="211">
        <v>6</v>
      </c>
      <c r="L11" s="211">
        <v>0</v>
      </c>
      <c r="M11" s="15"/>
    </row>
    <row r="12" spans="1:2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0</v>
      </c>
      <c r="F12" s="162">
        <v>0</v>
      </c>
      <c r="G12" s="162">
        <v>0</v>
      </c>
      <c r="H12" s="162">
        <v>0</v>
      </c>
      <c r="I12" s="162">
        <v>5</v>
      </c>
      <c r="J12" s="162">
        <v>1</v>
      </c>
      <c r="K12" s="162">
        <v>0</v>
      </c>
      <c r="L12" s="162">
        <v>0</v>
      </c>
      <c r="M12" s="162"/>
      <c r="N12" s="162"/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0</v>
      </c>
      <c r="H13" s="211">
        <v>0</v>
      </c>
      <c r="I13" s="211">
        <v>1</v>
      </c>
      <c r="J13" s="211">
        <v>0</v>
      </c>
      <c r="K13" s="211">
        <v>0</v>
      </c>
      <c r="L13" s="211">
        <v>0</v>
      </c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0</v>
      </c>
      <c r="I15" s="211">
        <v>1</v>
      </c>
      <c r="J15" s="211">
        <v>0</v>
      </c>
      <c r="K15" s="211">
        <v>0</v>
      </c>
      <c r="L15" s="211">
        <v>0</v>
      </c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0</v>
      </c>
      <c r="F16" s="211">
        <v>0</v>
      </c>
      <c r="G16" s="211">
        <v>0</v>
      </c>
      <c r="H16" s="211">
        <v>0</v>
      </c>
      <c r="I16" s="211">
        <v>3</v>
      </c>
      <c r="J16" s="211">
        <v>1</v>
      </c>
      <c r="K16" s="211">
        <v>0</v>
      </c>
      <c r="L16" s="211">
        <v>0</v>
      </c>
      <c r="M16" s="37"/>
      <c r="N16" s="37"/>
      <c r="O16" s="37"/>
      <c r="P16" s="37"/>
      <c r="Q16" s="37"/>
      <c r="R16" s="37"/>
      <c r="S16" s="37"/>
      <c r="T16" s="37"/>
      <c r="U16" s="37"/>
    </row>
    <row r="17" spans="1:2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1</v>
      </c>
      <c r="H17" s="162">
        <v>1</v>
      </c>
      <c r="I17" s="162">
        <v>0</v>
      </c>
      <c r="J17" s="162">
        <v>0</v>
      </c>
      <c r="K17" s="162">
        <v>0</v>
      </c>
      <c r="L17" s="162">
        <v>0</v>
      </c>
      <c r="M17" s="162"/>
      <c r="N17" s="162"/>
      <c r="O17" s="162"/>
      <c r="P17" s="162"/>
      <c r="Q17" s="162"/>
      <c r="R17" s="162"/>
      <c r="S17" s="162"/>
      <c r="T17" s="162"/>
      <c r="U17" s="162"/>
    </row>
    <row r="18" spans="1:2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1</v>
      </c>
      <c r="I18" s="211">
        <v>0</v>
      </c>
      <c r="J18" s="211">
        <v>0</v>
      </c>
      <c r="K18" s="211">
        <v>0</v>
      </c>
      <c r="L18" s="211">
        <v>0</v>
      </c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37"/>
      <c r="N21" s="37"/>
      <c r="O21" s="37"/>
      <c r="P21" s="37"/>
      <c r="Q21" s="37"/>
      <c r="R21" s="37"/>
      <c r="S21" s="37"/>
      <c r="T21" s="37"/>
      <c r="U21" s="37"/>
    </row>
    <row r="22" spans="1:21" s="29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37"/>
      <c r="N22" s="37"/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1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37"/>
      <c r="N23" s="37"/>
      <c r="O23" s="37"/>
      <c r="P23" s="37"/>
      <c r="Q23" s="37"/>
      <c r="R23" s="37"/>
      <c r="S23" s="37"/>
      <c r="T23" s="37"/>
      <c r="U23" s="37"/>
    </row>
    <row r="24" spans="1:21" s="21" customFormat="1" ht="14.1" customHeight="1" x14ac:dyDescent="0.2">
      <c r="A24" s="88" t="s">
        <v>521</v>
      </c>
      <c r="B24" s="88" t="s">
        <v>501</v>
      </c>
      <c r="C24" s="40"/>
      <c r="D24" s="162">
        <v>9</v>
      </c>
      <c r="E24" s="162">
        <v>0</v>
      </c>
      <c r="F24" s="162">
        <v>0</v>
      </c>
      <c r="G24" s="162">
        <v>0</v>
      </c>
      <c r="H24" s="162">
        <v>1</v>
      </c>
      <c r="I24" s="162">
        <v>3</v>
      </c>
      <c r="J24" s="162">
        <v>5</v>
      </c>
      <c r="K24" s="162">
        <v>0</v>
      </c>
      <c r="L24" s="162">
        <v>0</v>
      </c>
      <c r="M24" s="162"/>
      <c r="N24" s="162"/>
      <c r="O24" s="162"/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6</v>
      </c>
      <c r="E25" s="211">
        <v>0</v>
      </c>
      <c r="F25" s="211">
        <v>0</v>
      </c>
      <c r="G25" s="211">
        <v>0</v>
      </c>
      <c r="H25" s="211">
        <v>1</v>
      </c>
      <c r="I25" s="211">
        <v>2</v>
      </c>
      <c r="J25" s="211">
        <v>3</v>
      </c>
      <c r="K25" s="211">
        <v>0</v>
      </c>
      <c r="L25" s="211">
        <v>0</v>
      </c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1</v>
      </c>
      <c r="J27" s="211">
        <v>1</v>
      </c>
      <c r="K27" s="211">
        <v>0</v>
      </c>
      <c r="L27" s="211">
        <v>0</v>
      </c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1</v>
      </c>
      <c r="K29" s="211">
        <v>0</v>
      </c>
      <c r="L29" s="211">
        <v>0</v>
      </c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1" customFormat="1" ht="14.1" customHeight="1" x14ac:dyDescent="0.2">
      <c r="A30" s="88" t="s">
        <v>529</v>
      </c>
      <c r="B30" s="88" t="s">
        <v>502</v>
      </c>
      <c r="C30" s="29"/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/>
      <c r="N30" s="162"/>
      <c r="O30" s="162"/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1" customFormat="1" ht="14.1" customHeight="1" x14ac:dyDescent="0.2">
      <c r="A35" s="88" t="s">
        <v>536</v>
      </c>
      <c r="B35" s="88" t="s">
        <v>581</v>
      </c>
      <c r="C35" s="29"/>
      <c r="D35" s="162">
        <v>5</v>
      </c>
      <c r="E35" s="162">
        <v>0</v>
      </c>
      <c r="F35" s="162">
        <v>1</v>
      </c>
      <c r="G35" s="162">
        <v>2</v>
      </c>
      <c r="H35" s="162">
        <v>0</v>
      </c>
      <c r="I35" s="162">
        <v>0</v>
      </c>
      <c r="J35" s="162">
        <v>2</v>
      </c>
      <c r="K35" s="162">
        <v>0</v>
      </c>
      <c r="L35" s="162">
        <v>0</v>
      </c>
      <c r="M35" s="162"/>
      <c r="N35" s="162"/>
      <c r="O35" s="162"/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2</v>
      </c>
      <c r="K36" s="211">
        <v>0</v>
      </c>
      <c r="L36" s="211">
        <v>0</v>
      </c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0</v>
      </c>
      <c r="F37" s="211">
        <v>1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9" t="s">
        <v>541</v>
      </c>
      <c r="B38" s="89" t="s">
        <v>542</v>
      </c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1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1" customFormat="1" ht="14.1" customHeight="1" x14ac:dyDescent="0.2">
      <c r="A40" s="88" t="s">
        <v>545</v>
      </c>
      <c r="B40" s="88" t="s">
        <v>582</v>
      </c>
      <c r="C40" s="29"/>
      <c r="D40" s="162">
        <v>13</v>
      </c>
      <c r="E40" s="162">
        <v>0</v>
      </c>
      <c r="F40" s="162">
        <v>3</v>
      </c>
      <c r="G40" s="162">
        <v>2</v>
      </c>
      <c r="H40" s="162">
        <v>3</v>
      </c>
      <c r="I40" s="162">
        <v>3</v>
      </c>
      <c r="J40" s="162">
        <v>2</v>
      </c>
      <c r="K40" s="162">
        <v>0</v>
      </c>
      <c r="L40" s="162">
        <v>0</v>
      </c>
      <c r="M40" s="162"/>
      <c r="N40" s="162"/>
      <c r="O40" s="162"/>
      <c r="P40" s="162"/>
      <c r="Q40" s="162"/>
      <c r="R40" s="162"/>
      <c r="S40" s="162"/>
      <c r="T40" s="162"/>
      <c r="U40" s="162"/>
    </row>
    <row r="41" spans="1:21" s="21" customFormat="1" ht="14.1" customHeight="1" x14ac:dyDescent="0.2">
      <c r="A41" s="89" t="s">
        <v>546</v>
      </c>
      <c r="B41" s="89" t="s">
        <v>588</v>
      </c>
      <c r="D41" s="211">
        <v>1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1</v>
      </c>
      <c r="K41" s="211">
        <v>0</v>
      </c>
      <c r="L41" s="211">
        <v>0</v>
      </c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9" t="s">
        <v>547</v>
      </c>
      <c r="B42" s="89" t="s">
        <v>583</v>
      </c>
      <c r="C42" s="21"/>
      <c r="D42" s="211">
        <v>12</v>
      </c>
      <c r="E42" s="211">
        <v>0</v>
      </c>
      <c r="F42" s="211">
        <v>3</v>
      </c>
      <c r="G42" s="211">
        <v>2</v>
      </c>
      <c r="H42" s="211">
        <v>3</v>
      </c>
      <c r="I42" s="211">
        <v>3</v>
      </c>
      <c r="J42" s="211">
        <v>1</v>
      </c>
      <c r="K42" s="211">
        <v>0</v>
      </c>
      <c r="L42" s="211">
        <v>0</v>
      </c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9" t="s">
        <v>548</v>
      </c>
      <c r="B43" s="89" t="s">
        <v>589</v>
      </c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1" customFormat="1" ht="14.1" customHeight="1" x14ac:dyDescent="0.2">
      <c r="A44" s="88" t="s">
        <v>549</v>
      </c>
      <c r="B44" s="88" t="s">
        <v>584</v>
      </c>
      <c r="C44" s="29"/>
      <c r="D44" s="162">
        <v>54</v>
      </c>
      <c r="E44" s="162">
        <v>0</v>
      </c>
      <c r="F44" s="162">
        <v>2</v>
      </c>
      <c r="G44" s="162">
        <v>3</v>
      </c>
      <c r="H44" s="162">
        <v>5</v>
      </c>
      <c r="I44" s="162">
        <v>21</v>
      </c>
      <c r="J44" s="162">
        <v>19</v>
      </c>
      <c r="K44" s="162">
        <v>4</v>
      </c>
      <c r="L44" s="162">
        <v>0</v>
      </c>
      <c r="M44" s="162"/>
      <c r="N44" s="162"/>
      <c r="O44" s="162"/>
      <c r="P44" s="162"/>
      <c r="Q44" s="162"/>
      <c r="R44" s="162"/>
      <c r="S44" s="162"/>
      <c r="T44" s="162"/>
      <c r="U44" s="162"/>
    </row>
    <row r="45" spans="1:21" s="29" customFormat="1" ht="14.1" customHeight="1" x14ac:dyDescent="0.2">
      <c r="A45" s="89" t="s">
        <v>550</v>
      </c>
      <c r="B45" s="89" t="s">
        <v>966</v>
      </c>
      <c r="C45" s="21"/>
      <c r="D45" s="211">
        <v>40</v>
      </c>
      <c r="E45" s="211">
        <v>0</v>
      </c>
      <c r="F45" s="211">
        <v>1</v>
      </c>
      <c r="G45" s="211">
        <v>1</v>
      </c>
      <c r="H45" s="211">
        <v>4</v>
      </c>
      <c r="I45" s="211">
        <v>14</v>
      </c>
      <c r="J45" s="211">
        <v>16</v>
      </c>
      <c r="K45" s="211">
        <v>4</v>
      </c>
      <c r="L45" s="211">
        <v>0</v>
      </c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9" t="s">
        <v>551</v>
      </c>
      <c r="B46" s="89" t="s">
        <v>552</v>
      </c>
      <c r="D46" s="211">
        <v>6</v>
      </c>
      <c r="E46" s="211">
        <v>0</v>
      </c>
      <c r="F46" s="211">
        <v>0</v>
      </c>
      <c r="G46" s="211">
        <v>2</v>
      </c>
      <c r="H46" s="211">
        <v>1</v>
      </c>
      <c r="I46" s="211">
        <v>3</v>
      </c>
      <c r="J46" s="211">
        <v>0</v>
      </c>
      <c r="K46" s="211">
        <v>0</v>
      </c>
      <c r="L46" s="211">
        <v>0</v>
      </c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9" t="s">
        <v>553</v>
      </c>
      <c r="B47" s="89" t="s">
        <v>967</v>
      </c>
      <c r="D47" s="211">
        <v>2</v>
      </c>
      <c r="E47" s="211">
        <v>0</v>
      </c>
      <c r="F47" s="211">
        <v>1</v>
      </c>
      <c r="G47" s="211">
        <v>0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1" customFormat="1" ht="14.1" customHeight="1" x14ac:dyDescent="0.2">
      <c r="A48" s="89" t="s">
        <v>554</v>
      </c>
      <c r="B48" s="89" t="s">
        <v>555</v>
      </c>
      <c r="D48" s="211">
        <v>3</v>
      </c>
      <c r="E48" s="211">
        <v>0</v>
      </c>
      <c r="F48" s="211">
        <v>0</v>
      </c>
      <c r="G48" s="211">
        <v>0</v>
      </c>
      <c r="H48" s="211">
        <v>0</v>
      </c>
      <c r="I48" s="211">
        <v>2</v>
      </c>
      <c r="J48" s="211">
        <v>1</v>
      </c>
      <c r="K48" s="211">
        <v>0</v>
      </c>
      <c r="L48" s="211">
        <v>0</v>
      </c>
      <c r="M48" s="37"/>
      <c r="N48" s="37"/>
      <c r="O48" s="37"/>
      <c r="P48" s="37"/>
      <c r="Q48" s="37"/>
      <c r="R48" s="37"/>
      <c r="S48" s="37"/>
      <c r="T48" s="37"/>
      <c r="U48" s="37"/>
    </row>
    <row r="49" spans="1:30" s="21" customFormat="1" ht="14.1" customHeight="1" x14ac:dyDescent="0.2">
      <c r="A49" s="89" t="s">
        <v>556</v>
      </c>
      <c r="B49" s="89" t="s">
        <v>968</v>
      </c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2</v>
      </c>
      <c r="J49" s="211">
        <v>1</v>
      </c>
      <c r="K49" s="211">
        <v>0</v>
      </c>
      <c r="L49" s="211">
        <v>0</v>
      </c>
      <c r="M49" s="37"/>
      <c r="N49" s="37"/>
      <c r="O49" s="37"/>
      <c r="P49" s="37"/>
      <c r="Q49" s="37"/>
      <c r="R49" s="37"/>
      <c r="S49" s="37"/>
      <c r="T49" s="37"/>
      <c r="U49" s="37"/>
    </row>
    <row r="50" spans="1:30" s="29" customFormat="1" ht="14.1" customHeight="1" x14ac:dyDescent="0.2">
      <c r="A50" s="88" t="s">
        <v>557</v>
      </c>
      <c r="B50" s="88" t="s">
        <v>585</v>
      </c>
      <c r="D50" s="162">
        <v>28</v>
      </c>
      <c r="E50" s="162">
        <v>0</v>
      </c>
      <c r="F50" s="162">
        <v>0</v>
      </c>
      <c r="G50" s="162">
        <v>3</v>
      </c>
      <c r="H50" s="162">
        <v>2</v>
      </c>
      <c r="I50" s="162">
        <v>11</v>
      </c>
      <c r="J50" s="162">
        <v>11</v>
      </c>
      <c r="K50" s="162">
        <v>1</v>
      </c>
      <c r="L50" s="162">
        <v>0</v>
      </c>
      <c r="M50" s="162"/>
      <c r="N50" s="162"/>
      <c r="O50" s="162"/>
      <c r="P50" s="162"/>
      <c r="Q50" s="162"/>
      <c r="R50" s="162"/>
      <c r="S50" s="162"/>
      <c r="T50" s="162"/>
      <c r="U50" s="162"/>
    </row>
    <row r="51" spans="1:30" s="21" customFormat="1" ht="14.1" customHeight="1" x14ac:dyDescent="0.2">
      <c r="A51" s="89" t="s">
        <v>558</v>
      </c>
      <c r="B51" s="89" t="s">
        <v>559</v>
      </c>
      <c r="D51" s="211">
        <v>3</v>
      </c>
      <c r="E51" s="211">
        <v>0</v>
      </c>
      <c r="F51" s="211">
        <v>0</v>
      </c>
      <c r="G51" s="211">
        <v>1</v>
      </c>
      <c r="H51" s="211">
        <v>0</v>
      </c>
      <c r="I51" s="211">
        <v>1</v>
      </c>
      <c r="J51" s="211">
        <v>1</v>
      </c>
      <c r="K51" s="211">
        <v>0</v>
      </c>
      <c r="L51" s="211">
        <v>0</v>
      </c>
      <c r="M51" s="37"/>
      <c r="N51" s="37"/>
      <c r="O51" s="37"/>
      <c r="P51" s="37"/>
      <c r="Q51" s="37"/>
      <c r="R51" s="37"/>
      <c r="S51" s="37"/>
      <c r="T51" s="37"/>
      <c r="U51" s="37"/>
    </row>
    <row r="52" spans="1:30" s="21" customFormat="1" ht="14.1" customHeight="1" x14ac:dyDescent="0.2">
      <c r="A52" s="89" t="s">
        <v>560</v>
      </c>
      <c r="B52" s="89" t="s">
        <v>561</v>
      </c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37"/>
      <c r="N52" s="37"/>
      <c r="O52" s="37"/>
      <c r="P52" s="37"/>
      <c r="Q52" s="37"/>
      <c r="R52" s="37"/>
      <c r="S52" s="37"/>
      <c r="T52" s="37"/>
      <c r="U52" s="37"/>
    </row>
    <row r="53" spans="1:30" s="21" customFormat="1" ht="14.1" customHeight="1" x14ac:dyDescent="0.2">
      <c r="A53" s="89" t="s">
        <v>562</v>
      </c>
      <c r="B53" s="89" t="s">
        <v>563</v>
      </c>
      <c r="D53" s="211">
        <v>25</v>
      </c>
      <c r="E53" s="211">
        <v>0</v>
      </c>
      <c r="F53" s="211">
        <v>0</v>
      </c>
      <c r="G53" s="211">
        <v>2</v>
      </c>
      <c r="H53" s="211">
        <v>2</v>
      </c>
      <c r="I53" s="211">
        <v>10</v>
      </c>
      <c r="J53" s="211">
        <v>10</v>
      </c>
      <c r="K53" s="211">
        <v>1</v>
      </c>
      <c r="L53" s="211">
        <v>0</v>
      </c>
      <c r="M53" s="37"/>
      <c r="N53" s="37"/>
      <c r="O53" s="37"/>
      <c r="P53" s="37"/>
      <c r="Q53" s="37"/>
      <c r="R53" s="37"/>
      <c r="S53" s="37"/>
      <c r="T53" s="37"/>
      <c r="U53" s="37"/>
    </row>
    <row r="54" spans="1:30" s="29" customFormat="1" ht="14.1" customHeight="1" x14ac:dyDescent="0.2">
      <c r="A54" s="88" t="s">
        <v>564</v>
      </c>
      <c r="B54" s="88" t="s">
        <v>565</v>
      </c>
      <c r="D54" s="162">
        <v>24</v>
      </c>
      <c r="E54" s="162">
        <v>0</v>
      </c>
      <c r="F54" s="162">
        <v>1</v>
      </c>
      <c r="G54" s="162">
        <v>2</v>
      </c>
      <c r="H54" s="162">
        <v>8</v>
      </c>
      <c r="I54" s="162">
        <v>4</v>
      </c>
      <c r="J54" s="162">
        <v>8</v>
      </c>
      <c r="K54" s="162">
        <v>1</v>
      </c>
      <c r="L54" s="162">
        <v>0</v>
      </c>
      <c r="M54" s="162"/>
      <c r="N54" s="162"/>
      <c r="O54" s="162"/>
      <c r="P54" s="162"/>
      <c r="Q54" s="162"/>
      <c r="R54" s="162"/>
      <c r="S54" s="162"/>
      <c r="T54" s="162"/>
      <c r="U54" s="162"/>
    </row>
    <row r="55" spans="1:30" s="21" customFormat="1" ht="14.1" customHeight="1" x14ac:dyDescent="0.2">
      <c r="A55" s="89" t="s">
        <v>566</v>
      </c>
      <c r="B55" s="89" t="s">
        <v>567</v>
      </c>
      <c r="D55" s="211">
        <v>1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1</v>
      </c>
      <c r="K55" s="211">
        <v>0</v>
      </c>
      <c r="L55" s="211">
        <v>0</v>
      </c>
      <c r="M55" s="37"/>
      <c r="N55" s="37"/>
      <c r="O55" s="37"/>
      <c r="P55" s="37"/>
      <c r="Q55" s="37"/>
      <c r="R55" s="37"/>
      <c r="S55" s="37"/>
      <c r="T55" s="37"/>
      <c r="U55" s="37"/>
    </row>
    <row r="56" spans="1:30" s="21" customFormat="1" ht="14.1" customHeight="1" x14ac:dyDescent="0.2">
      <c r="A56" s="89" t="s">
        <v>568</v>
      </c>
      <c r="B56" s="89" t="s">
        <v>586</v>
      </c>
      <c r="D56" s="211">
        <v>3</v>
      </c>
      <c r="E56" s="211">
        <v>0</v>
      </c>
      <c r="F56" s="211">
        <v>1</v>
      </c>
      <c r="G56" s="211">
        <v>0</v>
      </c>
      <c r="H56" s="211">
        <v>0</v>
      </c>
      <c r="I56" s="211">
        <v>1</v>
      </c>
      <c r="J56" s="211">
        <v>1</v>
      </c>
      <c r="K56" s="211">
        <v>0</v>
      </c>
      <c r="L56" s="211">
        <v>0</v>
      </c>
      <c r="M56" s="37"/>
      <c r="N56" s="37"/>
      <c r="O56" s="37"/>
      <c r="P56" s="37"/>
      <c r="Q56" s="37"/>
      <c r="R56" s="37"/>
      <c r="S56" s="37"/>
      <c r="T56" s="37"/>
      <c r="U56" s="37"/>
    </row>
    <row r="57" spans="1:30" s="21" customFormat="1" ht="14.1" customHeight="1" x14ac:dyDescent="0.2">
      <c r="A57" s="89" t="s">
        <v>569</v>
      </c>
      <c r="B57" s="89" t="s">
        <v>958</v>
      </c>
      <c r="D57" s="211">
        <v>10</v>
      </c>
      <c r="E57" s="211">
        <v>0</v>
      </c>
      <c r="F57" s="211">
        <v>0</v>
      </c>
      <c r="G57" s="211">
        <v>1</v>
      </c>
      <c r="H57" s="211">
        <v>4</v>
      </c>
      <c r="I57" s="211">
        <v>2</v>
      </c>
      <c r="J57" s="211">
        <v>3</v>
      </c>
      <c r="K57" s="211">
        <v>0</v>
      </c>
      <c r="L57" s="211">
        <v>0</v>
      </c>
      <c r="M57" s="37"/>
      <c r="N57" s="37"/>
      <c r="O57" s="37"/>
      <c r="P57" s="37"/>
      <c r="Q57" s="37"/>
      <c r="R57" s="37"/>
      <c r="S57" s="37"/>
      <c r="T57" s="37"/>
      <c r="U57" s="37"/>
    </row>
    <row r="58" spans="1:30" s="21" customFormat="1" ht="14.1" customHeight="1" x14ac:dyDescent="0.2">
      <c r="A58" s="89" t="s">
        <v>570</v>
      </c>
      <c r="B58" s="89" t="s">
        <v>571</v>
      </c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37"/>
      <c r="N58" s="37"/>
      <c r="O58" s="37"/>
      <c r="P58" s="37"/>
      <c r="Q58" s="37"/>
      <c r="R58" s="37"/>
      <c r="S58" s="37"/>
      <c r="T58" s="37"/>
      <c r="U58" s="37"/>
    </row>
    <row r="59" spans="1:30" s="21" customFormat="1" ht="14.1" customHeight="1" x14ac:dyDescent="0.2">
      <c r="A59" s="89" t="s">
        <v>572</v>
      </c>
      <c r="B59" s="89" t="s">
        <v>587</v>
      </c>
      <c r="D59" s="211">
        <v>1</v>
      </c>
      <c r="E59" s="211">
        <v>0</v>
      </c>
      <c r="F59" s="211">
        <v>0</v>
      </c>
      <c r="G59" s="211">
        <v>0</v>
      </c>
      <c r="H59" s="211">
        <v>1</v>
      </c>
      <c r="I59" s="211">
        <v>0</v>
      </c>
      <c r="J59" s="211">
        <v>0</v>
      </c>
      <c r="K59" s="211">
        <v>0</v>
      </c>
      <c r="L59" s="211">
        <v>0</v>
      </c>
      <c r="M59" s="37"/>
      <c r="N59" s="37"/>
      <c r="O59" s="37"/>
      <c r="P59" s="37"/>
      <c r="Q59" s="37"/>
      <c r="R59" s="37"/>
      <c r="S59" s="37"/>
      <c r="T59" s="37"/>
      <c r="U59" s="37"/>
    </row>
    <row r="60" spans="1:30" s="21" customFormat="1" ht="14.1" customHeight="1" x14ac:dyDescent="0.2">
      <c r="A60" s="89" t="s">
        <v>573</v>
      </c>
      <c r="B60" s="89" t="s">
        <v>574</v>
      </c>
      <c r="D60" s="211">
        <v>9</v>
      </c>
      <c r="E60" s="211">
        <v>0</v>
      </c>
      <c r="F60" s="211">
        <v>0</v>
      </c>
      <c r="G60" s="211">
        <v>1</v>
      </c>
      <c r="H60" s="211">
        <v>3</v>
      </c>
      <c r="I60" s="211">
        <v>1</v>
      </c>
      <c r="J60" s="211">
        <v>3</v>
      </c>
      <c r="K60" s="211">
        <v>1</v>
      </c>
      <c r="L60" s="211">
        <v>0</v>
      </c>
      <c r="M60" s="37"/>
      <c r="N60" s="37"/>
      <c r="O60" s="37"/>
      <c r="P60" s="37"/>
      <c r="Q60" s="37"/>
      <c r="R60" s="37"/>
      <c r="S60" s="37"/>
      <c r="T60" s="37"/>
      <c r="U60" s="37"/>
    </row>
    <row r="61" spans="1:30" s="21" customFormat="1" ht="14.1" customHeigh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/>
      <c r="N61" s="162"/>
      <c r="O61" s="162"/>
      <c r="P61" s="162"/>
      <c r="Q61" s="162"/>
      <c r="R61" s="162"/>
      <c r="S61" s="162"/>
      <c r="T61" s="162"/>
      <c r="U61" s="162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.5" customHeight="1" x14ac:dyDescent="0.2">
      <c r="A62" s="116"/>
      <c r="B62" s="32"/>
      <c r="C62" s="32"/>
      <c r="D62" s="167">
        <v>0</v>
      </c>
      <c r="E62" s="167">
        <v>0</v>
      </c>
      <c r="F62" s="167">
        <v>0</v>
      </c>
      <c r="G62" s="167">
        <v>0</v>
      </c>
      <c r="H62" s="167">
        <v>0</v>
      </c>
      <c r="I62" s="167">
        <v>0</v>
      </c>
      <c r="J62" s="167">
        <v>0</v>
      </c>
      <c r="K62" s="167">
        <v>0</v>
      </c>
      <c r="L62" s="167">
        <v>0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46">
    <tabColor theme="5" tint="-0.249977111117893"/>
    <pageSetUpPr autoPageBreaks="0"/>
  </sheetPr>
  <dimension ref="A1:T60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4" width="6.28515625" style="5" customWidth="1"/>
    <col min="15" max="16384" width="9.28515625" style="5"/>
  </cols>
  <sheetData>
    <row r="1" spans="1:20" s="21" customFormat="1" ht="11.1" customHeight="1" x14ac:dyDescent="0.2">
      <c r="J1" s="31" t="s">
        <v>494</v>
      </c>
    </row>
    <row r="2" spans="1:20" ht="11.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20" s="6" customFormat="1" ht="12" customHeight="1" x14ac:dyDescent="0.2">
      <c r="A3" s="264" t="s">
        <v>251</v>
      </c>
      <c r="B3" s="267"/>
      <c r="C3" s="267"/>
      <c r="D3" s="267"/>
      <c r="E3" s="267"/>
      <c r="F3" s="267"/>
      <c r="G3" s="267"/>
      <c r="H3" s="267"/>
      <c r="I3" s="43"/>
      <c r="J3" s="43"/>
    </row>
    <row r="4" spans="1:20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2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20" ht="11.1" customHeight="1" x14ac:dyDescent="0.2">
      <c r="A6" s="33" t="s">
        <v>186</v>
      </c>
      <c r="B6" s="42"/>
      <c r="C6" s="42"/>
      <c r="D6" s="29"/>
      <c r="E6" s="29"/>
      <c r="F6" s="29"/>
      <c r="G6" s="29"/>
      <c r="H6" s="29"/>
      <c r="I6" s="29"/>
    </row>
    <row r="7" spans="1:20" ht="1.5" customHeight="1" x14ac:dyDescent="0.2">
      <c r="A7" s="100"/>
      <c r="B7" s="101"/>
      <c r="C7" s="101"/>
      <c r="D7" s="103"/>
      <c r="E7" s="103"/>
      <c r="F7" s="103"/>
      <c r="G7" s="103"/>
      <c r="H7" s="103"/>
      <c r="I7" s="103"/>
      <c r="J7" s="102"/>
    </row>
    <row r="8" spans="1:20" s="46" customFormat="1" ht="33.75" customHeight="1" x14ac:dyDescent="0.2">
      <c r="A8" s="265" t="s">
        <v>151</v>
      </c>
      <c r="B8" s="265"/>
      <c r="C8" s="5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  <c r="K8" s="7"/>
      <c r="N8" s="7"/>
      <c r="O8" s="7"/>
      <c r="P8" s="7"/>
      <c r="Q8" s="7"/>
      <c r="R8" s="7"/>
      <c r="S8" s="7"/>
      <c r="T8" s="7"/>
    </row>
    <row r="9" spans="1:20" s="46" customFormat="1" ht="1.5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  <c r="K9" s="7"/>
      <c r="N9" s="7"/>
      <c r="O9" s="7"/>
      <c r="P9" s="7"/>
      <c r="Q9" s="7"/>
      <c r="R9" s="7"/>
      <c r="S9" s="7"/>
      <c r="T9" s="7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  <c r="T10" s="51"/>
    </row>
    <row r="11" spans="1:20" s="11" customFormat="1" ht="13.5" customHeight="1" x14ac:dyDescent="0.2">
      <c r="A11" s="57"/>
      <c r="B11" s="40" t="s">
        <v>9</v>
      </c>
      <c r="C11" s="40"/>
      <c r="D11" s="211">
        <v>3330</v>
      </c>
      <c r="E11" s="211">
        <v>445</v>
      </c>
      <c r="F11" s="211">
        <v>842</v>
      </c>
      <c r="G11" s="211">
        <v>1394</v>
      </c>
      <c r="H11" s="211">
        <v>310</v>
      </c>
      <c r="I11" s="211">
        <v>275</v>
      </c>
      <c r="J11" s="211">
        <v>64</v>
      </c>
      <c r="K11" s="59"/>
      <c r="M11" s="58"/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48</v>
      </c>
      <c r="E12" s="211">
        <v>25</v>
      </c>
      <c r="F12" s="211">
        <v>13</v>
      </c>
      <c r="G12" s="211">
        <v>8</v>
      </c>
      <c r="H12" s="211">
        <v>1</v>
      </c>
      <c r="I12" s="211">
        <v>0</v>
      </c>
      <c r="J12" s="211">
        <v>1</v>
      </c>
      <c r="K12" s="59"/>
      <c r="M12" s="18"/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3</v>
      </c>
      <c r="G13" s="211">
        <v>0</v>
      </c>
      <c r="H13" s="211">
        <v>0</v>
      </c>
      <c r="I13" s="211">
        <v>0</v>
      </c>
      <c r="J13" s="211">
        <v>0</v>
      </c>
      <c r="K13" s="15"/>
      <c r="M13" s="18"/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537</v>
      </c>
      <c r="E14" s="211">
        <v>49</v>
      </c>
      <c r="F14" s="211">
        <v>146</v>
      </c>
      <c r="G14" s="211">
        <v>277</v>
      </c>
      <c r="H14" s="211">
        <v>35</v>
      </c>
      <c r="I14" s="211">
        <v>20</v>
      </c>
      <c r="J14" s="211">
        <v>10</v>
      </c>
      <c r="M14" s="18"/>
    </row>
    <row r="15" spans="1:20" s="230" customFormat="1" ht="13.5" hidden="1" customHeight="1" outlineLevel="1" x14ac:dyDescent="0.2">
      <c r="A15" s="48"/>
      <c r="B15" s="63" t="s">
        <v>983</v>
      </c>
      <c r="C15" s="23"/>
      <c r="D15" s="211">
        <v>61</v>
      </c>
      <c r="E15" s="211">
        <v>2</v>
      </c>
      <c r="F15" s="211">
        <v>9</v>
      </c>
      <c r="G15" s="211">
        <v>34</v>
      </c>
      <c r="H15" s="211">
        <v>14</v>
      </c>
      <c r="I15" s="211">
        <v>2</v>
      </c>
      <c r="J15" s="211">
        <v>0</v>
      </c>
      <c r="M15" s="18"/>
    </row>
    <row r="16" spans="1:20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</v>
      </c>
      <c r="E18" s="211">
        <v>1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3</v>
      </c>
      <c r="E20" s="211">
        <v>0</v>
      </c>
      <c r="F20" s="211">
        <v>1</v>
      </c>
      <c r="G20" s="211">
        <v>2</v>
      </c>
      <c r="H20" s="211">
        <v>0</v>
      </c>
      <c r="I20" s="211">
        <v>0</v>
      </c>
      <c r="J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15</v>
      </c>
      <c r="E21" s="211">
        <v>1</v>
      </c>
      <c r="F21" s="211">
        <v>9</v>
      </c>
      <c r="G21" s="211">
        <v>4</v>
      </c>
      <c r="H21" s="211">
        <v>0</v>
      </c>
      <c r="I21" s="211">
        <v>1</v>
      </c>
      <c r="J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1</v>
      </c>
      <c r="E23" s="211">
        <v>1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2</v>
      </c>
      <c r="E24" s="211">
        <v>0</v>
      </c>
      <c r="F24" s="211">
        <v>2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2</v>
      </c>
      <c r="E26" s="211">
        <v>0</v>
      </c>
      <c r="F26" s="211">
        <v>0</v>
      </c>
      <c r="G26" s="211">
        <v>0</v>
      </c>
      <c r="H26" s="211">
        <v>2</v>
      </c>
      <c r="I26" s="211">
        <v>0</v>
      </c>
      <c r="J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6</v>
      </c>
      <c r="E27" s="211">
        <v>0</v>
      </c>
      <c r="F27" s="211">
        <v>2</v>
      </c>
      <c r="G27" s="211">
        <v>3</v>
      </c>
      <c r="H27" s="211">
        <v>1</v>
      </c>
      <c r="I27" s="211">
        <v>0</v>
      </c>
      <c r="J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15</v>
      </c>
      <c r="E28" s="211">
        <v>0</v>
      </c>
      <c r="F28" s="211">
        <v>12</v>
      </c>
      <c r="G28" s="211">
        <v>1</v>
      </c>
      <c r="H28" s="211">
        <v>0</v>
      </c>
      <c r="I28" s="211">
        <v>0</v>
      </c>
      <c r="J28" s="211">
        <v>2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5</v>
      </c>
      <c r="E29" s="211">
        <v>2</v>
      </c>
      <c r="F29" s="211">
        <v>1</v>
      </c>
      <c r="G29" s="211">
        <v>1</v>
      </c>
      <c r="H29" s="211">
        <v>0</v>
      </c>
      <c r="I29" s="211">
        <v>1</v>
      </c>
      <c r="J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259</v>
      </c>
      <c r="E30" s="211">
        <v>27</v>
      </c>
      <c r="F30" s="211">
        <v>63</v>
      </c>
      <c r="G30" s="211">
        <v>148</v>
      </c>
      <c r="H30" s="211">
        <v>10</v>
      </c>
      <c r="I30" s="211">
        <v>9</v>
      </c>
      <c r="J30" s="211">
        <v>2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3</v>
      </c>
      <c r="E31" s="211">
        <v>0</v>
      </c>
      <c r="F31" s="211">
        <v>0</v>
      </c>
      <c r="G31" s="211">
        <v>3</v>
      </c>
      <c r="H31" s="211">
        <v>0</v>
      </c>
      <c r="I31" s="211">
        <v>0</v>
      </c>
      <c r="J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5</v>
      </c>
      <c r="E32" s="211">
        <v>0</v>
      </c>
      <c r="F32" s="211">
        <v>1</v>
      </c>
      <c r="G32" s="211">
        <v>2</v>
      </c>
      <c r="H32" s="211">
        <v>0</v>
      </c>
      <c r="I32" s="211">
        <v>2</v>
      </c>
      <c r="J32" s="211">
        <v>0</v>
      </c>
      <c r="M32" s="18"/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21</v>
      </c>
      <c r="E33" s="211">
        <v>1</v>
      </c>
      <c r="F33" s="211">
        <v>8</v>
      </c>
      <c r="G33" s="211">
        <v>12</v>
      </c>
      <c r="H33" s="211">
        <v>0</v>
      </c>
      <c r="I33" s="211">
        <v>0</v>
      </c>
      <c r="J33" s="211">
        <v>0</v>
      </c>
      <c r="M33" s="18"/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6</v>
      </c>
      <c r="E34" s="211">
        <v>0</v>
      </c>
      <c r="F34" s="211">
        <v>0</v>
      </c>
      <c r="G34" s="211">
        <v>4</v>
      </c>
      <c r="H34" s="211">
        <v>0</v>
      </c>
      <c r="I34" s="211">
        <v>2</v>
      </c>
      <c r="J34" s="211">
        <v>0</v>
      </c>
      <c r="M34" s="18"/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11</v>
      </c>
      <c r="E35" s="211">
        <v>0</v>
      </c>
      <c r="F35" s="211">
        <v>5</v>
      </c>
      <c r="G35" s="211">
        <v>3</v>
      </c>
      <c r="H35" s="211">
        <v>0</v>
      </c>
      <c r="I35" s="211">
        <v>3</v>
      </c>
      <c r="J35" s="211">
        <v>0</v>
      </c>
      <c r="M35" s="18"/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25</v>
      </c>
      <c r="E36" s="211">
        <v>4</v>
      </c>
      <c r="F36" s="211">
        <v>12</v>
      </c>
      <c r="G36" s="211">
        <v>6</v>
      </c>
      <c r="H36" s="211">
        <v>1</v>
      </c>
      <c r="I36" s="211">
        <v>0</v>
      </c>
      <c r="J36" s="211">
        <v>2</v>
      </c>
      <c r="M36" s="18"/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M37" s="18"/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95</v>
      </c>
      <c r="E38" s="211">
        <v>10</v>
      </c>
      <c r="F38" s="211">
        <v>21</v>
      </c>
      <c r="G38" s="211">
        <v>53</v>
      </c>
      <c r="H38" s="211">
        <v>7</v>
      </c>
      <c r="I38" s="211">
        <v>0</v>
      </c>
      <c r="J38" s="211">
        <v>4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M39" s="18"/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2</v>
      </c>
      <c r="E40" s="211">
        <v>0</v>
      </c>
      <c r="F40" s="211">
        <v>1</v>
      </c>
      <c r="G40" s="211">
        <v>1</v>
      </c>
      <c r="H40" s="211">
        <v>0</v>
      </c>
      <c r="I40" s="211">
        <v>0</v>
      </c>
      <c r="J40" s="211">
        <v>0</v>
      </c>
      <c r="K40" s="15"/>
      <c r="M40" s="18"/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1611</v>
      </c>
      <c r="E41" s="211">
        <v>242</v>
      </c>
      <c r="F41" s="211">
        <v>422</v>
      </c>
      <c r="G41" s="211">
        <v>738</v>
      </c>
      <c r="H41" s="211">
        <v>148</v>
      </c>
      <c r="I41" s="211">
        <v>19</v>
      </c>
      <c r="J41" s="211">
        <v>42</v>
      </c>
      <c r="K41" s="15"/>
      <c r="M41" s="18"/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68</v>
      </c>
      <c r="E42" s="211">
        <v>13</v>
      </c>
      <c r="F42" s="211">
        <v>24</v>
      </c>
      <c r="G42" s="211">
        <v>23</v>
      </c>
      <c r="H42" s="211">
        <v>1</v>
      </c>
      <c r="I42" s="211">
        <v>6</v>
      </c>
      <c r="J42" s="211">
        <v>1</v>
      </c>
      <c r="K42" s="15"/>
      <c r="M42" s="18"/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673</v>
      </c>
      <c r="E43" s="211">
        <v>63</v>
      </c>
      <c r="F43" s="211">
        <v>151</v>
      </c>
      <c r="G43" s="211">
        <v>213</v>
      </c>
      <c r="H43" s="211">
        <v>81</v>
      </c>
      <c r="I43" s="211">
        <v>165</v>
      </c>
      <c r="J43" s="211">
        <v>0</v>
      </c>
      <c r="M43" s="18"/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13</v>
      </c>
      <c r="E44" s="211">
        <v>1</v>
      </c>
      <c r="F44" s="211">
        <v>3</v>
      </c>
      <c r="G44" s="211">
        <v>5</v>
      </c>
      <c r="H44" s="211">
        <v>1</v>
      </c>
      <c r="I44" s="211">
        <v>2</v>
      </c>
      <c r="J44" s="211">
        <v>1</v>
      </c>
      <c r="M44" s="18"/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19</v>
      </c>
      <c r="E45" s="211">
        <v>2</v>
      </c>
      <c r="F45" s="211">
        <v>2</v>
      </c>
      <c r="G45" s="211">
        <v>3</v>
      </c>
      <c r="H45" s="211">
        <v>1</v>
      </c>
      <c r="I45" s="211">
        <v>11</v>
      </c>
      <c r="J45" s="211">
        <v>0</v>
      </c>
      <c r="M45" s="18"/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5</v>
      </c>
      <c r="E46" s="211">
        <v>1</v>
      </c>
      <c r="F46" s="211">
        <v>0</v>
      </c>
      <c r="G46" s="211">
        <v>1</v>
      </c>
      <c r="H46" s="211">
        <v>1</v>
      </c>
      <c r="I46" s="211">
        <v>2</v>
      </c>
      <c r="J46" s="211">
        <v>0</v>
      </c>
      <c r="K46" s="12"/>
      <c r="L46" s="12"/>
      <c r="M46" s="18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5</v>
      </c>
      <c r="E47" s="211">
        <v>0</v>
      </c>
      <c r="F47" s="211">
        <v>4</v>
      </c>
      <c r="G47" s="211">
        <v>1</v>
      </c>
      <c r="H47" s="211">
        <v>0</v>
      </c>
      <c r="I47" s="211">
        <v>0</v>
      </c>
      <c r="J47" s="211">
        <v>0</v>
      </c>
      <c r="K47" s="12"/>
      <c r="L47" s="12"/>
      <c r="M47" s="18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65</v>
      </c>
      <c r="E48" s="211">
        <v>7</v>
      </c>
      <c r="F48" s="211">
        <v>34</v>
      </c>
      <c r="G48" s="211">
        <v>18</v>
      </c>
      <c r="H48" s="211">
        <v>4</v>
      </c>
      <c r="I48" s="211">
        <v>0</v>
      </c>
      <c r="J48" s="211">
        <v>2</v>
      </c>
      <c r="K48" s="15"/>
      <c r="L48" s="12"/>
      <c r="M48" s="18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161</v>
      </c>
      <c r="E49" s="211">
        <v>15</v>
      </c>
      <c r="F49" s="211">
        <v>26</v>
      </c>
      <c r="G49" s="211">
        <v>76</v>
      </c>
      <c r="H49" s="211">
        <v>21</v>
      </c>
      <c r="I49" s="211">
        <v>22</v>
      </c>
      <c r="J49" s="211">
        <v>1</v>
      </c>
      <c r="K49" s="12"/>
      <c r="L49" s="12"/>
      <c r="M49" s="18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31</v>
      </c>
      <c r="E50" s="211">
        <v>0</v>
      </c>
      <c r="F50" s="211">
        <v>0</v>
      </c>
      <c r="G50" s="211">
        <v>5</v>
      </c>
      <c r="H50" s="211">
        <v>12</v>
      </c>
      <c r="I50" s="211">
        <v>11</v>
      </c>
      <c r="J50" s="211">
        <v>3</v>
      </c>
      <c r="K50" s="12"/>
      <c r="L50" s="12"/>
      <c r="M50" s="18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5</v>
      </c>
      <c r="E51" s="211">
        <v>1</v>
      </c>
      <c r="F51" s="211">
        <v>0</v>
      </c>
      <c r="G51" s="211">
        <v>3</v>
      </c>
      <c r="H51" s="211">
        <v>1</v>
      </c>
      <c r="I51" s="211">
        <v>0</v>
      </c>
      <c r="J51" s="211">
        <v>0</v>
      </c>
      <c r="K51" s="12"/>
      <c r="L51" s="12"/>
      <c r="M51" s="18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24</v>
      </c>
      <c r="E52" s="211">
        <v>1</v>
      </c>
      <c r="F52" s="211">
        <v>2</v>
      </c>
      <c r="G52" s="211">
        <v>0</v>
      </c>
      <c r="H52" s="211">
        <v>3</v>
      </c>
      <c r="I52" s="211">
        <v>17</v>
      </c>
      <c r="J52" s="211">
        <v>1</v>
      </c>
      <c r="K52" s="12"/>
      <c r="L52" s="12"/>
      <c r="M52" s="18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28</v>
      </c>
      <c r="E53" s="211">
        <v>3</v>
      </c>
      <c r="F53" s="211">
        <v>7</v>
      </c>
      <c r="G53" s="211">
        <v>17</v>
      </c>
      <c r="H53" s="211">
        <v>0</v>
      </c>
      <c r="I53" s="211">
        <v>0</v>
      </c>
      <c r="J53" s="211">
        <v>1</v>
      </c>
      <c r="K53" s="12"/>
      <c r="L53" s="12"/>
      <c r="M53" s="18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32</v>
      </c>
      <c r="E54" s="211">
        <v>22</v>
      </c>
      <c r="F54" s="211">
        <v>4</v>
      </c>
      <c r="G54" s="211">
        <v>5</v>
      </c>
      <c r="H54" s="211">
        <v>0</v>
      </c>
      <c r="I54" s="211">
        <v>0</v>
      </c>
      <c r="J54" s="211">
        <v>1</v>
      </c>
      <c r="K54" s="12"/>
      <c r="L54" s="12"/>
      <c r="M54" s="18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12"/>
      <c r="L55" s="12"/>
      <c r="M55" s="18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12"/>
      <c r="L56" s="12"/>
      <c r="M56" s="18"/>
      <c r="N56" s="12"/>
    </row>
    <row r="57" spans="1:14" s="11" customFormat="1" ht="13.5" customHeight="1" x14ac:dyDescent="0.2">
      <c r="A57" s="49" t="s">
        <v>131</v>
      </c>
      <c r="B57" s="41"/>
      <c r="C57" s="41"/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12"/>
      <c r="L57" s="12"/>
      <c r="M57" s="18"/>
      <c r="N57" s="12"/>
    </row>
    <row r="58" spans="1:14" ht="1.5" customHeight="1" x14ac:dyDescent="0.2">
      <c r="A58" s="95"/>
      <c r="B58" s="108"/>
      <c r="C58" s="108"/>
      <c r="D58" s="109"/>
      <c r="E58" s="109"/>
      <c r="F58" s="109"/>
      <c r="G58" s="109"/>
      <c r="H58" s="109"/>
      <c r="I58" s="109"/>
      <c r="J58" s="109"/>
      <c r="K58" s="26"/>
    </row>
    <row r="59" spans="1:14" x14ac:dyDescent="0.2">
      <c r="A59" s="10"/>
      <c r="D59" s="26"/>
    </row>
    <row r="60" spans="1:14" x14ac:dyDescent="0.2">
      <c r="A60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lha74">
    <tabColor rgb="FF92D050"/>
  </sheetPr>
  <dimension ref="A1:AD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4.7109375" style="33" customWidth="1"/>
    <col min="3" max="3" width="0.5703125" style="33" customWidth="1"/>
    <col min="4" max="4" width="8.7109375" style="12" customWidth="1"/>
    <col min="5" max="6" width="7.5703125" style="12" customWidth="1"/>
    <col min="7" max="12" width="7.5703125" style="21" customWidth="1"/>
    <col min="13" max="20" width="9.28515625" style="12"/>
    <col min="21" max="21" width="7.42578125" style="12" customWidth="1"/>
    <col min="22" max="16384" width="9.28515625" style="12"/>
  </cols>
  <sheetData>
    <row r="1" spans="1:21" s="21" customFormat="1" ht="11.1" customHeight="1" x14ac:dyDescent="0.2">
      <c r="A1" s="30"/>
      <c r="B1" s="33"/>
      <c r="C1" s="33"/>
      <c r="L1" s="31" t="s">
        <v>441</v>
      </c>
    </row>
    <row r="2" spans="1:21" ht="11.1" customHeight="1" x14ac:dyDescent="0.2"/>
    <row r="3" spans="1:21" s="44" customFormat="1" ht="12" customHeight="1" x14ac:dyDescent="0.2">
      <c r="A3" s="92" t="s">
        <v>277</v>
      </c>
      <c r="B3" s="66"/>
      <c r="C3" s="66"/>
    </row>
    <row r="4" spans="1:21" s="44" customFormat="1" ht="11.1" customHeight="1" x14ac:dyDescent="0.2">
      <c r="A4" s="91"/>
      <c r="B4" s="66"/>
      <c r="C4" s="66"/>
    </row>
    <row r="5" spans="1:2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</row>
    <row r="6" spans="1:21" ht="11.1" customHeight="1" x14ac:dyDescent="0.2">
      <c r="A6" s="33" t="s">
        <v>59</v>
      </c>
      <c r="B6" s="30"/>
      <c r="L6" s="12"/>
    </row>
    <row r="7" spans="1:21" ht="1.5" customHeight="1" x14ac:dyDescent="0.2">
      <c r="A7" s="100"/>
      <c r="B7" s="141"/>
      <c r="C7" s="100"/>
      <c r="D7" s="129"/>
      <c r="E7" s="129"/>
      <c r="F7" s="129"/>
      <c r="G7" s="139"/>
      <c r="H7" s="139"/>
      <c r="I7" s="139"/>
      <c r="J7" s="139"/>
      <c r="K7" s="139"/>
      <c r="L7" s="129"/>
    </row>
    <row r="8" spans="1:21" ht="42" customHeight="1" x14ac:dyDescent="0.2">
      <c r="A8" s="281" t="s">
        <v>500</v>
      </c>
      <c r="B8" s="281"/>
      <c r="D8" s="54" t="s">
        <v>1</v>
      </c>
      <c r="E8" s="176" t="s">
        <v>121</v>
      </c>
      <c r="F8" s="54" t="s">
        <v>10</v>
      </c>
      <c r="G8" s="176" t="s">
        <v>11</v>
      </c>
      <c r="H8" s="176" t="s">
        <v>12</v>
      </c>
      <c r="I8" s="176" t="s">
        <v>13</v>
      </c>
      <c r="J8" s="176" t="s">
        <v>14</v>
      </c>
      <c r="K8" s="176" t="s">
        <v>275</v>
      </c>
      <c r="L8" s="54" t="s">
        <v>0</v>
      </c>
      <c r="M8" s="83"/>
    </row>
    <row r="9" spans="1:21" ht="1.5" customHeight="1" x14ac:dyDescent="0.2">
      <c r="D9" s="22"/>
      <c r="E9" s="22"/>
      <c r="F9" s="22"/>
      <c r="G9" s="22"/>
      <c r="H9" s="22"/>
      <c r="I9" s="22"/>
      <c r="J9" s="22"/>
      <c r="K9" s="22"/>
      <c r="L9" s="22"/>
      <c r="M9" s="83"/>
    </row>
    <row r="10" spans="1:21" ht="1.5" customHeight="1" x14ac:dyDescent="0.2">
      <c r="A10" s="141"/>
      <c r="B10" s="100"/>
      <c r="C10" s="100"/>
      <c r="D10" s="126"/>
      <c r="E10" s="126"/>
      <c r="F10" s="126"/>
      <c r="G10" s="126"/>
      <c r="H10" s="126"/>
      <c r="I10" s="126"/>
      <c r="J10" s="126"/>
      <c r="K10" s="126"/>
      <c r="L10" s="126"/>
      <c r="M10" s="83"/>
    </row>
    <row r="11" spans="1:21" ht="14.1" customHeight="1" x14ac:dyDescent="0.2">
      <c r="A11" s="33"/>
      <c r="B11" s="31" t="s">
        <v>9</v>
      </c>
      <c r="C11" s="31"/>
      <c r="D11" s="37">
        <v>122</v>
      </c>
      <c r="E11" s="211">
        <v>0</v>
      </c>
      <c r="F11" s="211">
        <v>6</v>
      </c>
      <c r="G11" s="211">
        <v>10</v>
      </c>
      <c r="H11" s="211">
        <v>17</v>
      </c>
      <c r="I11" s="211">
        <v>40</v>
      </c>
      <c r="J11" s="211">
        <v>43</v>
      </c>
      <c r="K11" s="211">
        <v>6</v>
      </c>
      <c r="L11" s="211">
        <v>0</v>
      </c>
    </row>
    <row r="12" spans="1:21" ht="14.1" customHeight="1" x14ac:dyDescent="0.2">
      <c r="A12" s="88" t="s">
        <v>503</v>
      </c>
      <c r="B12" s="88" t="s">
        <v>962</v>
      </c>
      <c r="C12" s="40"/>
      <c r="D12" s="162">
        <v>6</v>
      </c>
      <c r="E12" s="162">
        <v>0</v>
      </c>
      <c r="F12" s="162">
        <v>0</v>
      </c>
      <c r="G12" s="162">
        <v>0</v>
      </c>
      <c r="H12" s="162">
        <v>0</v>
      </c>
      <c r="I12" s="162">
        <v>5</v>
      </c>
      <c r="J12" s="162">
        <v>1</v>
      </c>
      <c r="K12" s="162">
        <v>0</v>
      </c>
      <c r="L12" s="162">
        <v>0</v>
      </c>
      <c r="M12" s="162"/>
      <c r="N12" s="162"/>
      <c r="O12" s="162"/>
      <c r="P12" s="162"/>
      <c r="Q12" s="162"/>
      <c r="R12" s="162"/>
      <c r="S12" s="162"/>
      <c r="T12" s="162"/>
      <c r="U12" s="162"/>
    </row>
    <row r="13" spans="1:21" ht="14.1" customHeight="1" x14ac:dyDescent="0.2">
      <c r="A13" s="89" t="s">
        <v>504</v>
      </c>
      <c r="B13" s="89" t="s">
        <v>963</v>
      </c>
      <c r="C13" s="31"/>
      <c r="D13" s="211">
        <v>1</v>
      </c>
      <c r="E13" s="211">
        <v>0</v>
      </c>
      <c r="F13" s="211">
        <v>0</v>
      </c>
      <c r="G13" s="211">
        <v>0</v>
      </c>
      <c r="H13" s="211">
        <v>0</v>
      </c>
      <c r="I13" s="211">
        <v>1</v>
      </c>
      <c r="J13" s="211">
        <v>0</v>
      </c>
      <c r="K13" s="211">
        <v>0</v>
      </c>
      <c r="L13" s="211">
        <v>0</v>
      </c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9" t="s">
        <v>505</v>
      </c>
      <c r="B14" s="89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9" t="s">
        <v>507</v>
      </c>
      <c r="B15" s="89" t="s">
        <v>508</v>
      </c>
      <c r="C15" s="31"/>
      <c r="D15" s="211">
        <v>1</v>
      </c>
      <c r="E15" s="211">
        <v>0</v>
      </c>
      <c r="F15" s="211">
        <v>0</v>
      </c>
      <c r="G15" s="211">
        <v>0</v>
      </c>
      <c r="H15" s="211">
        <v>0</v>
      </c>
      <c r="I15" s="211">
        <v>1</v>
      </c>
      <c r="J15" s="211">
        <v>0</v>
      </c>
      <c r="K15" s="211">
        <v>0</v>
      </c>
      <c r="L15" s="211">
        <v>0</v>
      </c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9" t="s">
        <v>509</v>
      </c>
      <c r="B16" s="89" t="s">
        <v>575</v>
      </c>
      <c r="C16" s="31"/>
      <c r="D16" s="211">
        <v>4</v>
      </c>
      <c r="E16" s="211">
        <v>0</v>
      </c>
      <c r="F16" s="211">
        <v>0</v>
      </c>
      <c r="G16" s="211">
        <v>0</v>
      </c>
      <c r="H16" s="211">
        <v>0</v>
      </c>
      <c r="I16" s="211">
        <v>3</v>
      </c>
      <c r="J16" s="211">
        <v>1</v>
      </c>
      <c r="K16" s="211">
        <v>0</v>
      </c>
      <c r="L16" s="211">
        <v>0</v>
      </c>
      <c r="M16" s="37"/>
      <c r="N16" s="37"/>
      <c r="O16" s="37"/>
      <c r="P16" s="37"/>
      <c r="Q16" s="37"/>
      <c r="R16" s="37"/>
      <c r="S16" s="37"/>
      <c r="T16" s="37"/>
      <c r="U16" s="37"/>
    </row>
    <row r="17" spans="1:21" ht="14.1" customHeight="1" x14ac:dyDescent="0.2">
      <c r="A17" s="88" t="s">
        <v>510</v>
      </c>
      <c r="B17" s="88" t="s">
        <v>511</v>
      </c>
      <c r="C17" s="40"/>
      <c r="D17" s="162">
        <v>2</v>
      </c>
      <c r="E17" s="162">
        <v>0</v>
      </c>
      <c r="F17" s="162">
        <v>0</v>
      </c>
      <c r="G17" s="162">
        <v>1</v>
      </c>
      <c r="H17" s="162">
        <v>1</v>
      </c>
      <c r="I17" s="162">
        <v>0</v>
      </c>
      <c r="J17" s="162">
        <v>0</v>
      </c>
      <c r="K17" s="162">
        <v>0</v>
      </c>
      <c r="L17" s="162">
        <v>0</v>
      </c>
      <c r="M17" s="162"/>
      <c r="N17" s="162"/>
      <c r="O17" s="162"/>
      <c r="P17" s="162"/>
      <c r="Q17" s="162"/>
      <c r="R17" s="162"/>
      <c r="S17" s="162"/>
      <c r="T17" s="162"/>
      <c r="U17" s="162"/>
    </row>
    <row r="18" spans="1:21" ht="14.1" customHeight="1" x14ac:dyDescent="0.2">
      <c r="A18" s="89" t="s">
        <v>314</v>
      </c>
      <c r="B18" s="89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1</v>
      </c>
      <c r="I18" s="211">
        <v>0</v>
      </c>
      <c r="J18" s="211">
        <v>0</v>
      </c>
      <c r="K18" s="211">
        <v>0</v>
      </c>
      <c r="L18" s="211">
        <v>0</v>
      </c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9" t="s">
        <v>512</v>
      </c>
      <c r="B19" s="89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9" t="s">
        <v>514</v>
      </c>
      <c r="B20" s="89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9" t="s">
        <v>516</v>
      </c>
      <c r="B21" s="89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37"/>
      <c r="N21" s="37"/>
      <c r="O21" s="37"/>
      <c r="P21" s="37"/>
      <c r="Q21" s="37"/>
      <c r="R21" s="37"/>
      <c r="S21" s="37"/>
      <c r="T21" s="37"/>
      <c r="U21" s="37"/>
    </row>
    <row r="22" spans="1:21" s="29" customFormat="1" ht="14.1" customHeight="1" x14ac:dyDescent="0.2">
      <c r="A22" s="89" t="s">
        <v>517</v>
      </c>
      <c r="B22" s="89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37"/>
      <c r="N22" s="37"/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9" t="s">
        <v>519</v>
      </c>
      <c r="B23" s="89" t="s">
        <v>520</v>
      </c>
      <c r="C23" s="31"/>
      <c r="D23" s="211">
        <v>1</v>
      </c>
      <c r="E23" s="211">
        <v>0</v>
      </c>
      <c r="F23" s="211">
        <v>0</v>
      </c>
      <c r="G23" s="211">
        <v>1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37"/>
      <c r="N23" s="37"/>
      <c r="O23" s="37"/>
      <c r="P23" s="37"/>
      <c r="Q23" s="37"/>
      <c r="R23" s="37"/>
      <c r="S23" s="37"/>
      <c r="T23" s="37"/>
      <c r="U23" s="37"/>
    </row>
    <row r="24" spans="1:21" s="21" customFormat="1" ht="14.1" customHeight="1" x14ac:dyDescent="0.2">
      <c r="A24" s="88" t="s">
        <v>521</v>
      </c>
      <c r="B24" s="88" t="s">
        <v>501</v>
      </c>
      <c r="C24" s="40"/>
      <c r="D24" s="162">
        <v>6</v>
      </c>
      <c r="E24" s="162">
        <v>0</v>
      </c>
      <c r="F24" s="162">
        <v>0</v>
      </c>
      <c r="G24" s="162">
        <v>0</v>
      </c>
      <c r="H24" s="162">
        <v>1</v>
      </c>
      <c r="I24" s="162">
        <v>1</v>
      </c>
      <c r="J24" s="162">
        <v>4</v>
      </c>
      <c r="K24" s="162">
        <v>0</v>
      </c>
      <c r="L24" s="162">
        <v>0</v>
      </c>
      <c r="M24" s="162"/>
      <c r="N24" s="162"/>
      <c r="O24" s="162"/>
      <c r="P24" s="162"/>
      <c r="Q24" s="162"/>
      <c r="R24" s="162"/>
      <c r="S24" s="162"/>
      <c r="T24" s="162"/>
      <c r="U24" s="162"/>
    </row>
    <row r="25" spans="1:21" s="21" customFormat="1" ht="14.1" customHeight="1" x14ac:dyDescent="0.2">
      <c r="A25" s="89" t="s">
        <v>522</v>
      </c>
      <c r="B25" s="89" t="s">
        <v>578</v>
      </c>
      <c r="D25" s="211">
        <v>3</v>
      </c>
      <c r="E25" s="211">
        <v>0</v>
      </c>
      <c r="F25" s="211">
        <v>0</v>
      </c>
      <c r="G25" s="211">
        <v>0</v>
      </c>
      <c r="H25" s="211">
        <v>1</v>
      </c>
      <c r="I25" s="211">
        <v>0</v>
      </c>
      <c r="J25" s="211">
        <v>2</v>
      </c>
      <c r="K25" s="211">
        <v>0</v>
      </c>
      <c r="L25" s="211">
        <v>0</v>
      </c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9" t="s">
        <v>523</v>
      </c>
      <c r="B26" s="89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9" t="s">
        <v>525</v>
      </c>
      <c r="B27" s="89" t="s">
        <v>579</v>
      </c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1</v>
      </c>
      <c r="J27" s="211">
        <v>1</v>
      </c>
      <c r="K27" s="211">
        <v>0</v>
      </c>
      <c r="L27" s="211">
        <v>0</v>
      </c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9" t="s">
        <v>526</v>
      </c>
      <c r="B28" s="89" t="s">
        <v>964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9" t="s">
        <v>527</v>
      </c>
      <c r="B29" s="89" t="s">
        <v>528</v>
      </c>
      <c r="D29" s="211">
        <v>1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1</v>
      </c>
      <c r="K29" s="211">
        <v>0</v>
      </c>
      <c r="L29" s="211">
        <v>0</v>
      </c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1" customFormat="1" ht="14.1" customHeight="1" x14ac:dyDescent="0.2">
      <c r="A30" s="88" t="s">
        <v>529</v>
      </c>
      <c r="B30" s="88" t="s">
        <v>502</v>
      </c>
      <c r="C30" s="29"/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/>
      <c r="N30" s="162"/>
      <c r="O30" s="162"/>
      <c r="P30" s="162"/>
      <c r="Q30" s="162"/>
      <c r="R30" s="162"/>
      <c r="S30" s="162"/>
      <c r="T30" s="162"/>
      <c r="U30" s="162"/>
    </row>
    <row r="31" spans="1:21" s="29" customFormat="1" ht="14.1" customHeight="1" x14ac:dyDescent="0.2">
      <c r="A31" s="89" t="s">
        <v>530</v>
      </c>
      <c r="B31" s="89" t="s">
        <v>965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9" t="s">
        <v>531</v>
      </c>
      <c r="B32" s="89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9" t="s">
        <v>533</v>
      </c>
      <c r="B33" s="89" t="s">
        <v>580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9" t="s">
        <v>534</v>
      </c>
      <c r="B34" s="89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1" customFormat="1" ht="14.1" customHeight="1" x14ac:dyDescent="0.2">
      <c r="A35" s="88" t="s">
        <v>536</v>
      </c>
      <c r="B35" s="88" t="s">
        <v>581</v>
      </c>
      <c r="C35" s="29"/>
      <c r="D35" s="162">
        <v>5</v>
      </c>
      <c r="E35" s="162">
        <v>0</v>
      </c>
      <c r="F35" s="162">
        <v>1</v>
      </c>
      <c r="G35" s="162">
        <v>2</v>
      </c>
      <c r="H35" s="162">
        <v>0</v>
      </c>
      <c r="I35" s="162">
        <v>0</v>
      </c>
      <c r="J35" s="162">
        <v>2</v>
      </c>
      <c r="K35" s="162">
        <v>0</v>
      </c>
      <c r="L35" s="162">
        <v>0</v>
      </c>
      <c r="M35" s="162"/>
      <c r="N35" s="162"/>
      <c r="O35" s="162"/>
      <c r="P35" s="162"/>
      <c r="Q35" s="162"/>
      <c r="R35" s="162"/>
      <c r="S35" s="162"/>
      <c r="T35" s="162"/>
      <c r="U35" s="162"/>
    </row>
    <row r="36" spans="1:21" s="29" customFormat="1" ht="14.1" customHeight="1" x14ac:dyDescent="0.2">
      <c r="A36" s="89" t="s">
        <v>537</v>
      </c>
      <c r="B36" s="89" t="s">
        <v>538</v>
      </c>
      <c r="C36" s="21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2</v>
      </c>
      <c r="K36" s="211">
        <v>0</v>
      </c>
      <c r="L36" s="211">
        <v>0</v>
      </c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9" t="s">
        <v>539</v>
      </c>
      <c r="B37" s="89" t="s">
        <v>540</v>
      </c>
      <c r="D37" s="211">
        <v>2</v>
      </c>
      <c r="E37" s="211">
        <v>0</v>
      </c>
      <c r="F37" s="211">
        <v>1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9" t="s">
        <v>541</v>
      </c>
      <c r="B38" s="89" t="s">
        <v>542</v>
      </c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9" t="s">
        <v>543</v>
      </c>
      <c r="B39" s="89" t="s">
        <v>544</v>
      </c>
      <c r="C39" s="21"/>
      <c r="D39" s="211">
        <v>1</v>
      </c>
      <c r="E39" s="211">
        <v>0</v>
      </c>
      <c r="F39" s="211">
        <v>0</v>
      </c>
      <c r="G39" s="211">
        <v>1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1" customFormat="1" ht="14.1" customHeight="1" x14ac:dyDescent="0.2">
      <c r="A40" s="88" t="s">
        <v>545</v>
      </c>
      <c r="B40" s="88" t="s">
        <v>582</v>
      </c>
      <c r="C40" s="29"/>
      <c r="D40" s="162">
        <v>11</v>
      </c>
      <c r="E40" s="162">
        <v>0</v>
      </c>
      <c r="F40" s="162">
        <v>3</v>
      </c>
      <c r="G40" s="162">
        <v>1</v>
      </c>
      <c r="H40" s="162">
        <v>3</v>
      </c>
      <c r="I40" s="162">
        <v>2</v>
      </c>
      <c r="J40" s="162">
        <v>2</v>
      </c>
      <c r="K40" s="162">
        <v>0</v>
      </c>
      <c r="L40" s="162">
        <v>0</v>
      </c>
      <c r="M40" s="162"/>
      <c r="N40" s="162"/>
      <c r="O40" s="162"/>
      <c r="P40" s="162"/>
      <c r="Q40" s="162"/>
      <c r="R40" s="162"/>
      <c r="S40" s="162"/>
      <c r="T40" s="162"/>
      <c r="U40" s="162"/>
    </row>
    <row r="41" spans="1:21" s="21" customFormat="1" ht="14.1" customHeight="1" x14ac:dyDescent="0.2">
      <c r="A41" s="89" t="s">
        <v>546</v>
      </c>
      <c r="B41" s="89" t="s">
        <v>588</v>
      </c>
      <c r="D41" s="211">
        <v>1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1</v>
      </c>
      <c r="K41" s="211">
        <v>0</v>
      </c>
      <c r="L41" s="211">
        <v>0</v>
      </c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9" t="s">
        <v>547</v>
      </c>
      <c r="B42" s="89" t="s">
        <v>583</v>
      </c>
      <c r="C42" s="21"/>
      <c r="D42" s="211">
        <v>10</v>
      </c>
      <c r="E42" s="211">
        <v>0</v>
      </c>
      <c r="F42" s="211">
        <v>3</v>
      </c>
      <c r="G42" s="211">
        <v>1</v>
      </c>
      <c r="H42" s="211">
        <v>3</v>
      </c>
      <c r="I42" s="211">
        <v>2</v>
      </c>
      <c r="J42" s="211">
        <v>1</v>
      </c>
      <c r="K42" s="211">
        <v>0</v>
      </c>
      <c r="L42" s="211">
        <v>0</v>
      </c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9" t="s">
        <v>548</v>
      </c>
      <c r="B43" s="89" t="s">
        <v>589</v>
      </c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1" customFormat="1" ht="14.1" customHeight="1" x14ac:dyDescent="0.2">
      <c r="A44" s="88" t="s">
        <v>549</v>
      </c>
      <c r="B44" s="88" t="s">
        <v>584</v>
      </c>
      <c r="C44" s="29"/>
      <c r="D44" s="162">
        <v>45</v>
      </c>
      <c r="E44" s="162">
        <v>0</v>
      </c>
      <c r="F44" s="162">
        <v>1</v>
      </c>
      <c r="G44" s="162">
        <v>3</v>
      </c>
      <c r="H44" s="162">
        <v>3</v>
      </c>
      <c r="I44" s="162">
        <v>18</v>
      </c>
      <c r="J44" s="162">
        <v>16</v>
      </c>
      <c r="K44" s="162">
        <v>4</v>
      </c>
      <c r="L44" s="162">
        <v>0</v>
      </c>
      <c r="M44" s="162"/>
      <c r="N44" s="162"/>
      <c r="O44" s="162"/>
      <c r="P44" s="162"/>
      <c r="Q44" s="162"/>
      <c r="R44" s="162"/>
      <c r="S44" s="162"/>
      <c r="T44" s="162"/>
      <c r="U44" s="162"/>
    </row>
    <row r="45" spans="1:21" s="29" customFormat="1" ht="14.1" customHeight="1" x14ac:dyDescent="0.2">
      <c r="A45" s="89" t="s">
        <v>550</v>
      </c>
      <c r="B45" s="89" t="s">
        <v>966</v>
      </c>
      <c r="C45" s="21"/>
      <c r="D45" s="211">
        <v>32</v>
      </c>
      <c r="E45" s="211">
        <v>0</v>
      </c>
      <c r="F45" s="211">
        <v>0</v>
      </c>
      <c r="G45" s="211">
        <v>1</v>
      </c>
      <c r="H45" s="211">
        <v>2</v>
      </c>
      <c r="I45" s="211">
        <v>11</v>
      </c>
      <c r="J45" s="211">
        <v>14</v>
      </c>
      <c r="K45" s="211">
        <v>4</v>
      </c>
      <c r="L45" s="211">
        <v>0</v>
      </c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9" t="s">
        <v>551</v>
      </c>
      <c r="B46" s="89" t="s">
        <v>552</v>
      </c>
      <c r="D46" s="211">
        <v>6</v>
      </c>
      <c r="E46" s="211">
        <v>0</v>
      </c>
      <c r="F46" s="211">
        <v>0</v>
      </c>
      <c r="G46" s="211">
        <v>2</v>
      </c>
      <c r="H46" s="211">
        <v>1</v>
      </c>
      <c r="I46" s="211">
        <v>3</v>
      </c>
      <c r="J46" s="211">
        <v>0</v>
      </c>
      <c r="K46" s="211">
        <v>0</v>
      </c>
      <c r="L46" s="211">
        <v>0</v>
      </c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9" t="s">
        <v>553</v>
      </c>
      <c r="B47" s="89" t="s">
        <v>967</v>
      </c>
      <c r="D47" s="211">
        <v>2</v>
      </c>
      <c r="E47" s="211">
        <v>0</v>
      </c>
      <c r="F47" s="211">
        <v>1</v>
      </c>
      <c r="G47" s="211">
        <v>0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1" customFormat="1" ht="14.1" customHeight="1" x14ac:dyDescent="0.2">
      <c r="A48" s="89" t="s">
        <v>554</v>
      </c>
      <c r="B48" s="89" t="s">
        <v>555</v>
      </c>
      <c r="D48" s="211">
        <v>2</v>
      </c>
      <c r="E48" s="211">
        <v>0</v>
      </c>
      <c r="F48" s="211">
        <v>0</v>
      </c>
      <c r="G48" s="211">
        <v>0</v>
      </c>
      <c r="H48" s="211">
        <v>0</v>
      </c>
      <c r="I48" s="211">
        <v>2</v>
      </c>
      <c r="J48" s="211">
        <v>0</v>
      </c>
      <c r="K48" s="211">
        <v>0</v>
      </c>
      <c r="L48" s="211">
        <v>0</v>
      </c>
      <c r="M48" s="37"/>
      <c r="N48" s="37"/>
      <c r="O48" s="37"/>
      <c r="P48" s="37"/>
      <c r="Q48" s="37"/>
      <c r="R48" s="37"/>
      <c r="S48" s="37"/>
      <c r="T48" s="37"/>
      <c r="U48" s="37"/>
    </row>
    <row r="49" spans="1:30" s="21" customFormat="1" ht="14.1" customHeight="1" x14ac:dyDescent="0.2">
      <c r="A49" s="89" t="s">
        <v>556</v>
      </c>
      <c r="B49" s="89" t="s">
        <v>968</v>
      </c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2</v>
      </c>
      <c r="J49" s="211">
        <v>1</v>
      </c>
      <c r="K49" s="211">
        <v>0</v>
      </c>
      <c r="L49" s="211">
        <v>0</v>
      </c>
      <c r="M49" s="37"/>
      <c r="N49" s="37"/>
      <c r="O49" s="37"/>
      <c r="P49" s="37"/>
      <c r="Q49" s="37"/>
      <c r="R49" s="37"/>
      <c r="S49" s="37"/>
      <c r="T49" s="37"/>
      <c r="U49" s="37"/>
    </row>
    <row r="50" spans="1:30" s="29" customFormat="1" ht="14.1" customHeight="1" x14ac:dyDescent="0.2">
      <c r="A50" s="88" t="s">
        <v>557</v>
      </c>
      <c r="B50" s="88" t="s">
        <v>585</v>
      </c>
      <c r="D50" s="162">
        <v>25</v>
      </c>
      <c r="E50" s="162">
        <v>0</v>
      </c>
      <c r="F50" s="162">
        <v>0</v>
      </c>
      <c r="G50" s="162">
        <v>2</v>
      </c>
      <c r="H50" s="162">
        <v>2</v>
      </c>
      <c r="I50" s="162">
        <v>10</v>
      </c>
      <c r="J50" s="162">
        <v>10</v>
      </c>
      <c r="K50" s="162">
        <v>1</v>
      </c>
      <c r="L50" s="162">
        <v>0</v>
      </c>
      <c r="M50" s="162"/>
      <c r="N50" s="162"/>
      <c r="O50" s="162"/>
      <c r="P50" s="162"/>
      <c r="Q50" s="162"/>
      <c r="R50" s="162"/>
      <c r="S50" s="162"/>
      <c r="T50" s="162"/>
      <c r="U50" s="162"/>
    </row>
    <row r="51" spans="1:30" s="21" customFormat="1" ht="14.1" customHeight="1" x14ac:dyDescent="0.2">
      <c r="A51" s="89" t="s">
        <v>558</v>
      </c>
      <c r="B51" s="89" t="s">
        <v>559</v>
      </c>
      <c r="D51" s="211">
        <v>3</v>
      </c>
      <c r="E51" s="211">
        <v>0</v>
      </c>
      <c r="F51" s="211">
        <v>0</v>
      </c>
      <c r="G51" s="211">
        <v>1</v>
      </c>
      <c r="H51" s="211">
        <v>0</v>
      </c>
      <c r="I51" s="211">
        <v>1</v>
      </c>
      <c r="J51" s="211">
        <v>1</v>
      </c>
      <c r="K51" s="211">
        <v>0</v>
      </c>
      <c r="L51" s="211">
        <v>0</v>
      </c>
      <c r="M51" s="37"/>
      <c r="N51" s="37"/>
      <c r="O51" s="37"/>
      <c r="P51" s="37"/>
      <c r="Q51" s="37"/>
      <c r="R51" s="37"/>
      <c r="S51" s="37"/>
      <c r="T51" s="37"/>
      <c r="U51" s="37"/>
    </row>
    <row r="52" spans="1:30" s="21" customFormat="1" ht="14.1" customHeight="1" x14ac:dyDescent="0.2">
      <c r="A52" s="89" t="s">
        <v>560</v>
      </c>
      <c r="B52" s="89" t="s">
        <v>561</v>
      </c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37"/>
      <c r="N52" s="37"/>
      <c r="O52" s="37"/>
      <c r="P52" s="37"/>
      <c r="Q52" s="37"/>
      <c r="R52" s="37"/>
      <c r="S52" s="37"/>
      <c r="T52" s="37"/>
      <c r="U52" s="37"/>
    </row>
    <row r="53" spans="1:30" s="21" customFormat="1" ht="14.1" customHeight="1" x14ac:dyDescent="0.2">
      <c r="A53" s="89" t="s">
        <v>562</v>
      </c>
      <c r="B53" s="89" t="s">
        <v>563</v>
      </c>
      <c r="D53" s="211">
        <v>22</v>
      </c>
      <c r="E53" s="211">
        <v>0</v>
      </c>
      <c r="F53" s="211">
        <v>0</v>
      </c>
      <c r="G53" s="211">
        <v>1</v>
      </c>
      <c r="H53" s="211">
        <v>2</v>
      </c>
      <c r="I53" s="211">
        <v>9</v>
      </c>
      <c r="J53" s="211">
        <v>9</v>
      </c>
      <c r="K53" s="211">
        <v>1</v>
      </c>
      <c r="L53" s="211">
        <v>0</v>
      </c>
      <c r="M53" s="37"/>
      <c r="N53" s="37"/>
      <c r="O53" s="37"/>
      <c r="P53" s="37"/>
      <c r="Q53" s="37"/>
      <c r="R53" s="37"/>
      <c r="S53" s="37"/>
      <c r="T53" s="37"/>
      <c r="U53" s="37"/>
    </row>
    <row r="54" spans="1:30" s="29" customFormat="1" ht="14.1" customHeight="1" x14ac:dyDescent="0.2">
      <c r="A54" s="88" t="s">
        <v>564</v>
      </c>
      <c r="B54" s="88" t="s">
        <v>565</v>
      </c>
      <c r="D54" s="162">
        <v>22</v>
      </c>
      <c r="E54" s="162">
        <v>0</v>
      </c>
      <c r="F54" s="162">
        <v>1</v>
      </c>
      <c r="G54" s="162">
        <v>1</v>
      </c>
      <c r="H54" s="162">
        <v>7</v>
      </c>
      <c r="I54" s="162">
        <v>4</v>
      </c>
      <c r="J54" s="162">
        <v>8</v>
      </c>
      <c r="K54" s="162">
        <v>1</v>
      </c>
      <c r="L54" s="162">
        <v>0</v>
      </c>
      <c r="M54" s="162"/>
      <c r="N54" s="162"/>
      <c r="O54" s="162"/>
      <c r="P54" s="162"/>
      <c r="Q54" s="162"/>
      <c r="R54" s="162"/>
      <c r="S54" s="162"/>
      <c r="T54" s="162"/>
      <c r="U54" s="162"/>
    </row>
    <row r="55" spans="1:30" s="21" customFormat="1" ht="14.1" customHeight="1" x14ac:dyDescent="0.2">
      <c r="A55" s="89" t="s">
        <v>566</v>
      </c>
      <c r="B55" s="89" t="s">
        <v>567</v>
      </c>
      <c r="D55" s="211">
        <v>1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1</v>
      </c>
      <c r="K55" s="211">
        <v>0</v>
      </c>
      <c r="L55" s="211">
        <v>0</v>
      </c>
      <c r="M55" s="37"/>
      <c r="N55" s="37"/>
      <c r="O55" s="37"/>
      <c r="P55" s="37"/>
      <c r="Q55" s="37"/>
      <c r="R55" s="37"/>
      <c r="S55" s="37"/>
      <c r="T55" s="37"/>
      <c r="U55" s="37"/>
    </row>
    <row r="56" spans="1:30" s="21" customFormat="1" ht="14.1" customHeight="1" x14ac:dyDescent="0.2">
      <c r="A56" s="89" t="s">
        <v>568</v>
      </c>
      <c r="B56" s="89" t="s">
        <v>586</v>
      </c>
      <c r="D56" s="211">
        <v>3</v>
      </c>
      <c r="E56" s="211">
        <v>0</v>
      </c>
      <c r="F56" s="211">
        <v>1</v>
      </c>
      <c r="G56" s="211">
        <v>0</v>
      </c>
      <c r="H56" s="211">
        <v>0</v>
      </c>
      <c r="I56" s="211">
        <v>1</v>
      </c>
      <c r="J56" s="211">
        <v>1</v>
      </c>
      <c r="K56" s="211">
        <v>0</v>
      </c>
      <c r="L56" s="211">
        <v>0</v>
      </c>
      <c r="M56" s="37"/>
      <c r="N56" s="37"/>
      <c r="O56" s="37"/>
      <c r="P56" s="37"/>
      <c r="Q56" s="37"/>
      <c r="R56" s="37"/>
      <c r="S56" s="37"/>
      <c r="T56" s="37"/>
      <c r="U56" s="37"/>
    </row>
    <row r="57" spans="1:30" s="21" customFormat="1" ht="14.1" customHeight="1" x14ac:dyDescent="0.2">
      <c r="A57" s="89" t="s">
        <v>569</v>
      </c>
      <c r="B57" s="89" t="s">
        <v>958</v>
      </c>
      <c r="D57" s="211">
        <v>9</v>
      </c>
      <c r="E57" s="211">
        <v>0</v>
      </c>
      <c r="F57" s="211">
        <v>0</v>
      </c>
      <c r="G57" s="211">
        <v>0</v>
      </c>
      <c r="H57" s="211">
        <v>4</v>
      </c>
      <c r="I57" s="211">
        <v>2</v>
      </c>
      <c r="J57" s="211">
        <v>3</v>
      </c>
      <c r="K57" s="211">
        <v>0</v>
      </c>
      <c r="L57" s="211">
        <v>0</v>
      </c>
      <c r="M57" s="37"/>
      <c r="N57" s="37"/>
      <c r="O57" s="37"/>
      <c r="P57" s="37"/>
      <c r="Q57" s="37"/>
      <c r="R57" s="37"/>
      <c r="S57" s="37"/>
      <c r="T57" s="37"/>
      <c r="U57" s="37"/>
    </row>
    <row r="58" spans="1:30" s="21" customFormat="1" ht="14.1" customHeight="1" x14ac:dyDescent="0.2">
      <c r="A58" s="89" t="s">
        <v>570</v>
      </c>
      <c r="B58" s="89" t="s">
        <v>571</v>
      </c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37"/>
      <c r="N58" s="37"/>
      <c r="O58" s="37"/>
      <c r="P58" s="37"/>
      <c r="Q58" s="37"/>
      <c r="R58" s="37"/>
      <c r="S58" s="37"/>
      <c r="T58" s="37"/>
      <c r="U58" s="37"/>
    </row>
    <row r="59" spans="1:30" s="21" customFormat="1" ht="14.1" customHeight="1" x14ac:dyDescent="0.2">
      <c r="A59" s="89" t="s">
        <v>572</v>
      </c>
      <c r="B59" s="89" t="s">
        <v>587</v>
      </c>
      <c r="D59" s="211">
        <v>1</v>
      </c>
      <c r="E59" s="211">
        <v>0</v>
      </c>
      <c r="F59" s="211">
        <v>0</v>
      </c>
      <c r="G59" s="211">
        <v>0</v>
      </c>
      <c r="H59" s="211">
        <v>1</v>
      </c>
      <c r="I59" s="211">
        <v>0</v>
      </c>
      <c r="J59" s="211">
        <v>0</v>
      </c>
      <c r="K59" s="211">
        <v>0</v>
      </c>
      <c r="L59" s="211">
        <v>0</v>
      </c>
      <c r="M59" s="37"/>
      <c r="N59" s="37"/>
      <c r="O59" s="37"/>
      <c r="P59" s="37"/>
      <c r="Q59" s="37"/>
      <c r="R59" s="37"/>
      <c r="S59" s="37"/>
      <c r="T59" s="37"/>
      <c r="U59" s="37"/>
    </row>
    <row r="60" spans="1:30" s="21" customFormat="1" ht="14.1" customHeight="1" x14ac:dyDescent="0.2">
      <c r="A60" s="89" t="s">
        <v>573</v>
      </c>
      <c r="B60" s="89" t="s">
        <v>574</v>
      </c>
      <c r="D60" s="211">
        <v>8</v>
      </c>
      <c r="E60" s="211">
        <v>0</v>
      </c>
      <c r="F60" s="211">
        <v>0</v>
      </c>
      <c r="G60" s="211">
        <v>1</v>
      </c>
      <c r="H60" s="211">
        <v>2</v>
      </c>
      <c r="I60" s="211">
        <v>1</v>
      </c>
      <c r="J60" s="211">
        <v>3</v>
      </c>
      <c r="K60" s="211">
        <v>1</v>
      </c>
      <c r="L60" s="211">
        <v>0</v>
      </c>
      <c r="M60" s="37"/>
      <c r="N60" s="37"/>
      <c r="O60" s="37"/>
      <c r="P60" s="37"/>
      <c r="Q60" s="37"/>
      <c r="R60" s="37"/>
      <c r="S60" s="37"/>
      <c r="T60" s="37"/>
      <c r="U60" s="37"/>
    </row>
    <row r="61" spans="1:30" s="21" customFormat="1" ht="14.1" customHeight="1" x14ac:dyDescent="0.2">
      <c r="A61" s="87" t="s">
        <v>591</v>
      </c>
      <c r="B61" s="88"/>
      <c r="C61" s="29"/>
      <c r="D61" s="162">
        <v>0</v>
      </c>
      <c r="E61" s="162">
        <v>0</v>
      </c>
      <c r="F61" s="162">
        <v>0</v>
      </c>
      <c r="G61" s="162">
        <v>0</v>
      </c>
      <c r="H61" s="162">
        <v>0</v>
      </c>
      <c r="I61" s="162">
        <v>0</v>
      </c>
      <c r="J61" s="162">
        <v>0</v>
      </c>
      <c r="K61" s="162">
        <v>0</v>
      </c>
      <c r="L61" s="162">
        <v>0</v>
      </c>
      <c r="M61" s="162"/>
      <c r="N61" s="162"/>
      <c r="O61" s="162"/>
      <c r="P61" s="162"/>
      <c r="Q61" s="162"/>
      <c r="R61" s="162"/>
      <c r="S61" s="162"/>
      <c r="T61" s="162"/>
      <c r="U61" s="162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.5" customHeight="1" x14ac:dyDescent="0.2">
      <c r="A62" s="116"/>
      <c r="B62" s="32"/>
      <c r="C62" s="32"/>
      <c r="D62" s="167">
        <v>0</v>
      </c>
      <c r="E62" s="167">
        <v>0</v>
      </c>
      <c r="F62" s="167">
        <v>0</v>
      </c>
      <c r="G62" s="167">
        <v>0</v>
      </c>
      <c r="H62" s="167">
        <v>0</v>
      </c>
      <c r="I62" s="167">
        <v>0</v>
      </c>
      <c r="J62" s="167">
        <v>0</v>
      </c>
      <c r="K62" s="167">
        <v>0</v>
      </c>
      <c r="L62" s="167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41">
    <tabColor theme="9" tint="-0.249977111117893"/>
  </sheetPr>
  <dimension ref="A1:BD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2" width="9.28515625" style="5"/>
    <col min="13" max="13" width="7.42578125" style="5" customWidth="1"/>
    <col min="14" max="16384" width="9.28515625" style="5"/>
  </cols>
  <sheetData>
    <row r="1" spans="1:56" s="21" customFormat="1" ht="11.1" customHeight="1" x14ac:dyDescent="0.2">
      <c r="H1" s="31" t="s">
        <v>440</v>
      </c>
    </row>
    <row r="2" spans="1:56" ht="11.1" customHeight="1" x14ac:dyDescent="0.2"/>
    <row r="3" spans="1:56" s="6" customFormat="1" ht="12" customHeight="1" x14ac:dyDescent="0.2">
      <c r="A3" s="43" t="s">
        <v>237</v>
      </c>
    </row>
    <row r="4" spans="1:56" s="6" customFormat="1" ht="12" customHeight="1" x14ac:dyDescent="0.2">
      <c r="A4" s="43" t="s">
        <v>98</v>
      </c>
    </row>
    <row r="5" spans="1:56" s="6" customFormat="1" ht="11.1" customHeight="1" x14ac:dyDescent="0.2">
      <c r="A5" s="44"/>
      <c r="H5" s="4"/>
    </row>
    <row r="6" spans="1:56" ht="11.1" customHeight="1" x14ac:dyDescent="0.2">
      <c r="A6" s="266">
        <v>2022</v>
      </c>
      <c r="B6" s="266"/>
      <c r="C6" s="266"/>
      <c r="D6" s="266"/>
      <c r="E6" s="266"/>
      <c r="F6" s="266"/>
      <c r="G6" s="266"/>
      <c r="H6" s="266"/>
    </row>
    <row r="7" spans="1:56" ht="11.1" customHeight="1" x14ac:dyDescent="0.2">
      <c r="A7" s="33" t="s">
        <v>97</v>
      </c>
      <c r="B7" s="42"/>
      <c r="C7" s="50"/>
    </row>
    <row r="8" spans="1:56" s="4" customFormat="1" ht="1.5" customHeight="1" x14ac:dyDescent="0.2">
      <c r="A8" s="121"/>
      <c r="B8" s="122"/>
      <c r="C8" s="136"/>
      <c r="D8" s="123"/>
      <c r="E8" s="123"/>
      <c r="F8" s="123"/>
      <c r="G8" s="123"/>
      <c r="H8" s="123"/>
      <c r="I8" s="123"/>
    </row>
    <row r="9" spans="1:56" ht="30" customHeight="1" x14ac:dyDescent="0.2">
      <c r="A9" s="282" t="s">
        <v>151</v>
      </c>
      <c r="B9" s="283"/>
      <c r="C9" s="93"/>
      <c r="D9" s="212" t="s">
        <v>319</v>
      </c>
      <c r="E9" s="176" t="s">
        <v>17</v>
      </c>
      <c r="F9" s="176" t="s">
        <v>18</v>
      </c>
      <c r="G9" s="178" t="s">
        <v>19</v>
      </c>
      <c r="H9" s="219" t="s">
        <v>20</v>
      </c>
      <c r="I9" s="212" t="s">
        <v>0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</row>
    <row r="10" spans="1:56" s="4" customFormat="1" ht="1.5" customHeight="1" x14ac:dyDescent="0.2">
      <c r="A10" s="147"/>
      <c r="B10" s="148"/>
      <c r="C10" s="148"/>
      <c r="D10" s="106"/>
      <c r="E10" s="106"/>
      <c r="F10" s="106"/>
      <c r="G10" s="106"/>
      <c r="H10" s="106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</row>
    <row r="11" spans="1:56" s="4" customFormat="1" ht="1.5" customHeight="1" x14ac:dyDescent="0.2">
      <c r="A11" s="145"/>
      <c r="B11" s="146"/>
      <c r="C11" s="146"/>
      <c r="D11" s="52"/>
      <c r="E11" s="52"/>
      <c r="F11" s="52"/>
      <c r="G11" s="52"/>
      <c r="H11" s="52"/>
      <c r="I11" s="123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</row>
    <row r="12" spans="1:56" ht="13.5" customHeight="1" x14ac:dyDescent="0.2">
      <c r="A12" s="47"/>
      <c r="B12" s="40" t="s">
        <v>9</v>
      </c>
      <c r="C12" s="40"/>
      <c r="D12" s="37">
        <v>184622</v>
      </c>
      <c r="E12" s="211">
        <v>174022</v>
      </c>
      <c r="F12" s="211">
        <v>3005</v>
      </c>
      <c r="G12" s="211">
        <v>4265</v>
      </c>
      <c r="H12" s="211">
        <v>3330</v>
      </c>
      <c r="I12" s="211">
        <v>0</v>
      </c>
      <c r="J12" s="12"/>
      <c r="K12" s="15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ht="12.75" x14ac:dyDescent="0.2">
      <c r="A13" s="48" t="s">
        <v>163</v>
      </c>
      <c r="B13" s="23" t="s">
        <v>152</v>
      </c>
      <c r="C13" s="23"/>
      <c r="D13" s="211">
        <v>6703</v>
      </c>
      <c r="E13" s="211">
        <v>6352</v>
      </c>
      <c r="F13" s="211">
        <v>195</v>
      </c>
      <c r="G13" s="211">
        <v>108</v>
      </c>
      <c r="H13" s="211">
        <v>48</v>
      </c>
      <c r="I13" s="211">
        <v>0</v>
      </c>
      <c r="J13" s="12"/>
      <c r="K13" s="12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ht="12.75" x14ac:dyDescent="0.2">
      <c r="A14" s="48" t="s">
        <v>164</v>
      </c>
      <c r="B14" s="23" t="s">
        <v>188</v>
      </c>
      <c r="C14" s="23"/>
      <c r="D14" s="211">
        <v>726</v>
      </c>
      <c r="E14" s="211">
        <v>717</v>
      </c>
      <c r="F14" s="211">
        <v>0</v>
      </c>
      <c r="G14" s="211">
        <v>6</v>
      </c>
      <c r="H14" s="211">
        <v>3</v>
      </c>
      <c r="I14" s="211">
        <v>0</v>
      </c>
      <c r="J14" s="12"/>
      <c r="K14" s="12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9" customFormat="1" ht="12.75" x14ac:dyDescent="0.2">
      <c r="A15" s="48" t="s">
        <v>165</v>
      </c>
      <c r="B15" s="23" t="s">
        <v>153</v>
      </c>
      <c r="C15" s="23"/>
      <c r="D15" s="211">
        <v>44128</v>
      </c>
      <c r="E15" s="211">
        <v>42899</v>
      </c>
      <c r="F15" s="211">
        <v>392</v>
      </c>
      <c r="G15" s="211">
        <v>300</v>
      </c>
      <c r="H15" s="211">
        <v>537</v>
      </c>
      <c r="I15" s="211">
        <v>0</v>
      </c>
      <c r="J15" s="12"/>
      <c r="K15" s="23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</row>
    <row r="16" spans="1:56" s="230" customFormat="1" ht="13.5" hidden="1" customHeight="1" outlineLevel="1" x14ac:dyDescent="0.2">
      <c r="A16" s="48"/>
      <c r="B16" s="63" t="s">
        <v>983</v>
      </c>
      <c r="C16" s="23"/>
      <c r="D16" s="211">
        <v>5466</v>
      </c>
      <c r="E16" s="211">
        <v>5105</v>
      </c>
      <c r="F16" s="211">
        <v>196</v>
      </c>
      <c r="G16" s="211">
        <v>104</v>
      </c>
      <c r="H16" s="211">
        <v>61</v>
      </c>
      <c r="I16" s="211">
        <v>0</v>
      </c>
      <c r="J16" s="211"/>
      <c r="K16" s="231"/>
    </row>
    <row r="17" spans="1:11" s="230" customFormat="1" ht="13.5" hidden="1" customHeight="1" outlineLevel="1" x14ac:dyDescent="0.2">
      <c r="A17" s="48"/>
      <c r="B17" s="63" t="s">
        <v>984</v>
      </c>
      <c r="C17" s="23"/>
      <c r="D17" s="211">
        <v>856</v>
      </c>
      <c r="E17" s="211">
        <v>821</v>
      </c>
      <c r="F17" s="211">
        <v>6</v>
      </c>
      <c r="G17" s="211">
        <v>29</v>
      </c>
      <c r="H17" s="211">
        <v>0</v>
      </c>
      <c r="I17" s="211">
        <v>0</v>
      </c>
      <c r="J17" s="211"/>
      <c r="K17" s="231"/>
    </row>
    <row r="18" spans="1:11" s="230" customFormat="1" ht="13.5" hidden="1" customHeight="1" outlineLevel="1" x14ac:dyDescent="0.2">
      <c r="A18" s="48"/>
      <c r="B18" s="63" t="s">
        <v>985</v>
      </c>
      <c r="C18" s="23"/>
      <c r="D18" s="211">
        <v>8</v>
      </c>
      <c r="E18" s="211">
        <v>3</v>
      </c>
      <c r="F18" s="211">
        <v>2</v>
      </c>
      <c r="G18" s="211">
        <v>3</v>
      </c>
      <c r="H18" s="211">
        <v>0</v>
      </c>
      <c r="I18" s="211">
        <v>0</v>
      </c>
      <c r="J18" s="211"/>
      <c r="K18" s="231"/>
    </row>
    <row r="19" spans="1:11" s="230" customFormat="1" ht="13.5" hidden="1" customHeight="1" outlineLevel="1" x14ac:dyDescent="0.2">
      <c r="A19" s="48"/>
      <c r="B19" s="63" t="s">
        <v>986</v>
      </c>
      <c r="C19" s="23"/>
      <c r="D19" s="211">
        <v>2241</v>
      </c>
      <c r="E19" s="211">
        <v>2236</v>
      </c>
      <c r="F19" s="211">
        <v>2</v>
      </c>
      <c r="G19" s="211">
        <v>1</v>
      </c>
      <c r="H19" s="211">
        <v>2</v>
      </c>
      <c r="I19" s="211">
        <v>0</v>
      </c>
      <c r="J19" s="211"/>
      <c r="K19" s="231"/>
    </row>
    <row r="20" spans="1:11" s="230" customFormat="1" ht="13.5" hidden="1" customHeight="1" outlineLevel="1" x14ac:dyDescent="0.2">
      <c r="A20" s="48"/>
      <c r="B20" s="63" t="s">
        <v>987</v>
      </c>
      <c r="C20" s="23"/>
      <c r="D20" s="211">
        <v>1285</v>
      </c>
      <c r="E20" s="211">
        <v>1282</v>
      </c>
      <c r="F20" s="211">
        <v>1</v>
      </c>
      <c r="G20" s="211">
        <v>2</v>
      </c>
      <c r="H20" s="211">
        <v>0</v>
      </c>
      <c r="I20" s="211">
        <v>0</v>
      </c>
      <c r="J20" s="211"/>
      <c r="K20" s="231"/>
    </row>
    <row r="21" spans="1:11" s="230" customFormat="1" ht="13.5" hidden="1" customHeight="1" outlineLevel="1" x14ac:dyDescent="0.2">
      <c r="A21" s="48"/>
      <c r="B21" s="63" t="s">
        <v>988</v>
      </c>
      <c r="C21" s="23"/>
      <c r="D21" s="211">
        <v>1400</v>
      </c>
      <c r="E21" s="211">
        <v>1397</v>
      </c>
      <c r="F21" s="211">
        <v>0</v>
      </c>
      <c r="G21" s="211">
        <v>0</v>
      </c>
      <c r="H21" s="211">
        <v>3</v>
      </c>
      <c r="I21" s="211">
        <v>0</v>
      </c>
      <c r="J21" s="211"/>
      <c r="K21" s="231"/>
    </row>
    <row r="22" spans="1:11" s="230" customFormat="1" ht="13.5" hidden="1" customHeight="1" outlineLevel="1" x14ac:dyDescent="0.2">
      <c r="A22" s="48"/>
      <c r="B22" s="30" t="s">
        <v>989</v>
      </c>
      <c r="C22" s="23"/>
      <c r="D22" s="211">
        <v>2560</v>
      </c>
      <c r="E22" s="211">
        <v>2506</v>
      </c>
      <c r="F22" s="211">
        <v>26</v>
      </c>
      <c r="G22" s="211">
        <v>13</v>
      </c>
      <c r="H22" s="211">
        <v>15</v>
      </c>
      <c r="I22" s="211">
        <v>0</v>
      </c>
      <c r="J22" s="211"/>
      <c r="K22" s="231"/>
    </row>
    <row r="23" spans="1:11" s="230" customFormat="1" ht="13.5" hidden="1" customHeight="1" outlineLevel="1" x14ac:dyDescent="0.2">
      <c r="A23" s="48"/>
      <c r="B23" s="30" t="s">
        <v>990</v>
      </c>
      <c r="C23" s="23"/>
      <c r="D23" s="211">
        <v>755</v>
      </c>
      <c r="E23" s="211">
        <v>754</v>
      </c>
      <c r="F23" s="211">
        <v>0</v>
      </c>
      <c r="G23" s="211">
        <v>1</v>
      </c>
      <c r="H23" s="211">
        <v>0</v>
      </c>
      <c r="I23" s="211">
        <v>0</v>
      </c>
      <c r="J23" s="211"/>
      <c r="K23" s="231"/>
    </row>
    <row r="24" spans="1:11" s="230" customFormat="1" ht="13.5" hidden="1" customHeight="1" outlineLevel="1" x14ac:dyDescent="0.2">
      <c r="A24" s="48"/>
      <c r="B24" s="30" t="s">
        <v>991</v>
      </c>
      <c r="C24" s="23"/>
      <c r="D24" s="211">
        <v>515</v>
      </c>
      <c r="E24" s="211">
        <v>510</v>
      </c>
      <c r="F24" s="211">
        <v>2</v>
      </c>
      <c r="G24" s="211">
        <v>2</v>
      </c>
      <c r="H24" s="211">
        <v>1</v>
      </c>
      <c r="I24" s="211">
        <v>0</v>
      </c>
      <c r="J24" s="211"/>
      <c r="K24" s="231"/>
    </row>
    <row r="25" spans="1:11" s="230" customFormat="1" ht="13.5" hidden="1" customHeight="1" outlineLevel="1" x14ac:dyDescent="0.2">
      <c r="A25" s="48"/>
      <c r="B25" s="30" t="s">
        <v>992</v>
      </c>
      <c r="C25" s="23"/>
      <c r="D25" s="211">
        <v>18</v>
      </c>
      <c r="E25" s="211">
        <v>16</v>
      </c>
      <c r="F25" s="211">
        <v>0</v>
      </c>
      <c r="G25" s="211">
        <v>0</v>
      </c>
      <c r="H25" s="211">
        <v>2</v>
      </c>
      <c r="I25" s="211">
        <v>0</v>
      </c>
      <c r="J25" s="211"/>
      <c r="K25" s="231"/>
    </row>
    <row r="26" spans="1:11" s="230" customFormat="1" ht="13.5" hidden="1" customHeight="1" outlineLevel="1" x14ac:dyDescent="0.2">
      <c r="A26" s="48"/>
      <c r="B26" s="30" t="s">
        <v>993</v>
      </c>
      <c r="C26" s="23"/>
      <c r="D26" s="211">
        <v>641</v>
      </c>
      <c r="E26" s="211">
        <v>634</v>
      </c>
      <c r="F26" s="211">
        <v>3</v>
      </c>
      <c r="G26" s="211">
        <v>4</v>
      </c>
      <c r="H26" s="211">
        <v>0</v>
      </c>
      <c r="I26" s="211">
        <v>0</v>
      </c>
      <c r="J26" s="211"/>
      <c r="K26" s="231"/>
    </row>
    <row r="27" spans="1:11" s="230" customFormat="1" ht="13.5" hidden="1" customHeight="1" outlineLevel="1" x14ac:dyDescent="0.2">
      <c r="A27" s="48"/>
      <c r="B27" s="30" t="s">
        <v>994</v>
      </c>
      <c r="C27" s="23"/>
      <c r="D27" s="211">
        <v>318</v>
      </c>
      <c r="E27" s="211">
        <v>314</v>
      </c>
      <c r="F27" s="211">
        <v>0</v>
      </c>
      <c r="G27" s="211">
        <v>2</v>
      </c>
      <c r="H27" s="211">
        <v>2</v>
      </c>
      <c r="I27" s="211">
        <v>0</v>
      </c>
      <c r="J27" s="211"/>
      <c r="K27" s="231"/>
    </row>
    <row r="28" spans="1:11" s="230" customFormat="1" ht="13.5" hidden="1" customHeight="1" outlineLevel="1" x14ac:dyDescent="0.2">
      <c r="A28" s="48"/>
      <c r="B28" s="30" t="s">
        <v>995</v>
      </c>
      <c r="C28" s="23"/>
      <c r="D28" s="211">
        <v>2060</v>
      </c>
      <c r="E28" s="211">
        <v>2050</v>
      </c>
      <c r="F28" s="211">
        <v>1</v>
      </c>
      <c r="G28" s="211">
        <v>3</v>
      </c>
      <c r="H28" s="211">
        <v>6</v>
      </c>
      <c r="I28" s="211">
        <v>0</v>
      </c>
      <c r="J28" s="211"/>
      <c r="K28" s="231"/>
    </row>
    <row r="29" spans="1:11" s="230" customFormat="1" ht="13.5" hidden="1" customHeight="1" outlineLevel="1" x14ac:dyDescent="0.2">
      <c r="A29" s="48"/>
      <c r="B29" s="63" t="s">
        <v>996</v>
      </c>
      <c r="C29" s="23"/>
      <c r="D29" s="211">
        <v>3783</v>
      </c>
      <c r="E29" s="211">
        <v>3690</v>
      </c>
      <c r="F29" s="211">
        <v>60</v>
      </c>
      <c r="G29" s="211">
        <v>18</v>
      </c>
      <c r="H29" s="211">
        <v>15</v>
      </c>
      <c r="I29" s="211">
        <v>0</v>
      </c>
      <c r="J29" s="211"/>
      <c r="K29" s="231"/>
    </row>
    <row r="30" spans="1:11" s="230" customFormat="1" ht="13.5" hidden="1" customHeight="1" outlineLevel="1" x14ac:dyDescent="0.2">
      <c r="A30" s="48"/>
      <c r="B30" s="30" t="s">
        <v>997</v>
      </c>
      <c r="C30" s="23"/>
      <c r="D30" s="211">
        <v>1047</v>
      </c>
      <c r="E30" s="211">
        <v>1041</v>
      </c>
      <c r="F30" s="211">
        <v>1</v>
      </c>
      <c r="G30" s="211">
        <v>0</v>
      </c>
      <c r="H30" s="211">
        <v>5</v>
      </c>
      <c r="I30" s="211">
        <v>0</v>
      </c>
      <c r="J30" s="211"/>
      <c r="K30" s="231"/>
    </row>
    <row r="31" spans="1:11" s="230" customFormat="1" ht="13.5" hidden="1" customHeight="1" outlineLevel="1" x14ac:dyDescent="0.2">
      <c r="A31" s="48"/>
      <c r="B31" s="30" t="s">
        <v>998</v>
      </c>
      <c r="C31" s="23"/>
      <c r="D31" s="211">
        <v>9539</v>
      </c>
      <c r="E31" s="211">
        <v>9152</v>
      </c>
      <c r="F31" s="211">
        <v>58</v>
      </c>
      <c r="G31" s="211">
        <v>70</v>
      </c>
      <c r="H31" s="211">
        <v>259</v>
      </c>
      <c r="I31" s="211">
        <v>0</v>
      </c>
      <c r="J31" s="211"/>
      <c r="K31" s="231"/>
    </row>
    <row r="32" spans="1:11" s="230" customFormat="1" ht="13.5" hidden="1" customHeight="1" outlineLevel="1" x14ac:dyDescent="0.2">
      <c r="A32" s="48"/>
      <c r="B32" s="30" t="s">
        <v>999</v>
      </c>
      <c r="C32" s="23"/>
      <c r="D32" s="211">
        <v>263</v>
      </c>
      <c r="E32" s="211">
        <v>260</v>
      </c>
      <c r="F32" s="211">
        <v>0</v>
      </c>
      <c r="G32" s="211">
        <v>0</v>
      </c>
      <c r="H32" s="211">
        <v>3</v>
      </c>
      <c r="I32" s="211">
        <v>0</v>
      </c>
      <c r="J32" s="211"/>
      <c r="K32" s="231"/>
    </row>
    <row r="33" spans="1:56" s="230" customFormat="1" ht="13.5" hidden="1" customHeight="1" outlineLevel="1" x14ac:dyDescent="0.2">
      <c r="A33" s="48"/>
      <c r="B33" s="63" t="s">
        <v>1000</v>
      </c>
      <c r="C33" s="23"/>
      <c r="D33" s="211">
        <v>1108</v>
      </c>
      <c r="E33" s="211">
        <v>1100</v>
      </c>
      <c r="F33" s="211">
        <v>1</v>
      </c>
      <c r="G33" s="211">
        <v>2</v>
      </c>
      <c r="H33" s="211">
        <v>5</v>
      </c>
      <c r="I33" s="211">
        <v>0</v>
      </c>
      <c r="J33" s="211"/>
      <c r="K33" s="231"/>
    </row>
    <row r="34" spans="1:56" s="230" customFormat="1" ht="13.5" hidden="1" customHeight="1" outlineLevel="1" x14ac:dyDescent="0.2">
      <c r="A34" s="48"/>
      <c r="B34" s="63" t="s">
        <v>1001</v>
      </c>
      <c r="C34" s="23"/>
      <c r="D34" s="211">
        <v>2326</v>
      </c>
      <c r="E34" s="211">
        <v>2295</v>
      </c>
      <c r="F34" s="211">
        <v>6</v>
      </c>
      <c r="G34" s="211">
        <v>4</v>
      </c>
      <c r="H34" s="211">
        <v>21</v>
      </c>
      <c r="I34" s="211">
        <v>0</v>
      </c>
      <c r="J34" s="211"/>
      <c r="K34" s="231"/>
    </row>
    <row r="35" spans="1:56" s="230" customFormat="1" ht="13.5" hidden="1" customHeight="1" outlineLevel="1" x14ac:dyDescent="0.2">
      <c r="A35" s="48"/>
      <c r="B35" s="30" t="s">
        <v>1002</v>
      </c>
      <c r="C35" s="23"/>
      <c r="D35" s="211">
        <v>1886</v>
      </c>
      <c r="E35" s="211">
        <v>1880</v>
      </c>
      <c r="F35" s="211">
        <v>0</v>
      </c>
      <c r="G35" s="211">
        <v>0</v>
      </c>
      <c r="H35" s="211">
        <v>6</v>
      </c>
      <c r="I35" s="211">
        <v>0</v>
      </c>
      <c r="J35" s="211"/>
      <c r="K35" s="231"/>
    </row>
    <row r="36" spans="1:56" s="230" customFormat="1" ht="13.5" hidden="1" customHeight="1" outlineLevel="1" x14ac:dyDescent="0.2">
      <c r="A36" s="48"/>
      <c r="B36" s="63" t="s">
        <v>1003</v>
      </c>
      <c r="C36" s="23"/>
      <c r="D36" s="211">
        <v>600</v>
      </c>
      <c r="E36" s="211">
        <v>589</v>
      </c>
      <c r="F36" s="211">
        <v>0</v>
      </c>
      <c r="G36" s="211">
        <v>0</v>
      </c>
      <c r="H36" s="211">
        <v>11</v>
      </c>
      <c r="I36" s="211">
        <v>0</v>
      </c>
      <c r="J36" s="211"/>
      <c r="K36" s="231"/>
    </row>
    <row r="37" spans="1:56" s="230" customFormat="1" ht="13.5" hidden="1" customHeight="1" outlineLevel="1" x14ac:dyDescent="0.2">
      <c r="A37" s="48"/>
      <c r="B37" s="63" t="s">
        <v>1004</v>
      </c>
      <c r="C37" s="23"/>
      <c r="D37" s="211">
        <v>2871</v>
      </c>
      <c r="E37" s="211">
        <v>2833</v>
      </c>
      <c r="F37" s="211">
        <v>1</v>
      </c>
      <c r="G37" s="211">
        <v>12</v>
      </c>
      <c r="H37" s="211">
        <v>25</v>
      </c>
      <c r="I37" s="211">
        <v>0</v>
      </c>
      <c r="J37" s="211"/>
      <c r="K37" s="231"/>
    </row>
    <row r="38" spans="1:56" s="230" customFormat="1" ht="13.5" hidden="1" customHeight="1" outlineLevel="1" x14ac:dyDescent="0.2">
      <c r="A38" s="48"/>
      <c r="B38" s="63" t="s">
        <v>1005</v>
      </c>
      <c r="C38" s="23"/>
      <c r="D38" s="211">
        <v>637</v>
      </c>
      <c r="E38" s="211">
        <v>633</v>
      </c>
      <c r="F38" s="211">
        <v>1</v>
      </c>
      <c r="G38" s="211">
        <v>3</v>
      </c>
      <c r="H38" s="211">
        <v>0</v>
      </c>
      <c r="I38" s="211">
        <v>0</v>
      </c>
      <c r="J38" s="211"/>
      <c r="K38" s="231"/>
    </row>
    <row r="39" spans="1:56" s="230" customFormat="1" ht="13.5" hidden="1" customHeight="1" outlineLevel="1" x14ac:dyDescent="0.2">
      <c r="A39" s="48"/>
      <c r="B39" s="30" t="s">
        <v>1006</v>
      </c>
      <c r="C39" s="23"/>
      <c r="D39" s="211">
        <v>1945</v>
      </c>
      <c r="E39" s="211">
        <v>1798</v>
      </c>
      <c r="F39" s="211">
        <v>25</v>
      </c>
      <c r="G39" s="211">
        <v>27</v>
      </c>
      <c r="H39" s="211">
        <v>95</v>
      </c>
      <c r="I39" s="211">
        <v>0</v>
      </c>
      <c r="J39" s="211"/>
      <c r="K39" s="231"/>
    </row>
    <row r="40" spans="1:56" s="29" customFormat="1" ht="12.75" collapsed="1" x14ac:dyDescent="0.2">
      <c r="A40" s="48" t="s">
        <v>166</v>
      </c>
      <c r="B40" s="24" t="s">
        <v>189</v>
      </c>
      <c r="C40" s="24"/>
      <c r="D40" s="211">
        <v>188</v>
      </c>
      <c r="E40" s="211">
        <v>148</v>
      </c>
      <c r="F40" s="211">
        <v>17</v>
      </c>
      <c r="G40" s="211">
        <v>23</v>
      </c>
      <c r="H40" s="211">
        <v>0</v>
      </c>
      <c r="I40" s="211">
        <v>0</v>
      </c>
      <c r="J40" s="12"/>
      <c r="K40" s="23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ht="22.5" x14ac:dyDescent="0.2">
      <c r="A41" s="48" t="s">
        <v>167</v>
      </c>
      <c r="B41" s="24" t="s">
        <v>159</v>
      </c>
      <c r="C41" s="24"/>
      <c r="D41" s="211">
        <v>3019</v>
      </c>
      <c r="E41" s="211">
        <v>2804</v>
      </c>
      <c r="F41" s="211">
        <v>113</v>
      </c>
      <c r="G41" s="211">
        <v>100</v>
      </c>
      <c r="H41" s="211">
        <v>2</v>
      </c>
      <c r="I41" s="211">
        <v>0</v>
      </c>
      <c r="J41" s="12"/>
      <c r="K41" s="23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12.75" x14ac:dyDescent="0.2">
      <c r="A42" s="48" t="s">
        <v>168</v>
      </c>
      <c r="B42" s="24" t="s">
        <v>154</v>
      </c>
      <c r="C42" s="24"/>
      <c r="D42" s="211">
        <v>28761</v>
      </c>
      <c r="E42" s="211">
        <v>25550</v>
      </c>
      <c r="F42" s="211">
        <v>593</v>
      </c>
      <c r="G42" s="211">
        <v>1007</v>
      </c>
      <c r="H42" s="211">
        <v>1611</v>
      </c>
      <c r="I42" s="211">
        <v>0</v>
      </c>
      <c r="J42" s="12"/>
      <c r="K42" s="23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ht="22.5" x14ac:dyDescent="0.2">
      <c r="A43" s="48" t="s">
        <v>169</v>
      </c>
      <c r="B43" s="24" t="s">
        <v>155</v>
      </c>
      <c r="C43" s="24"/>
      <c r="D43" s="211">
        <v>25175</v>
      </c>
      <c r="E43" s="211">
        <v>24133</v>
      </c>
      <c r="F43" s="211">
        <v>410</v>
      </c>
      <c r="G43" s="211">
        <v>564</v>
      </c>
      <c r="H43" s="211">
        <v>68</v>
      </c>
      <c r="I43" s="211">
        <v>0</v>
      </c>
      <c r="J43" s="12"/>
      <c r="K43" s="12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ht="12.75" x14ac:dyDescent="0.2">
      <c r="A44" s="48" t="s">
        <v>170</v>
      </c>
      <c r="B44" s="24" t="s">
        <v>156</v>
      </c>
      <c r="C44" s="24"/>
      <c r="D44" s="211">
        <v>9747</v>
      </c>
      <c r="E44" s="211">
        <v>8703</v>
      </c>
      <c r="F44" s="211">
        <v>188</v>
      </c>
      <c r="G44" s="211">
        <v>183</v>
      </c>
      <c r="H44" s="211">
        <v>673</v>
      </c>
      <c r="I44" s="211">
        <v>0</v>
      </c>
      <c r="J44" s="12"/>
      <c r="K44" s="12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ht="12.75" x14ac:dyDescent="0.2">
      <c r="A45" s="48" t="s">
        <v>171</v>
      </c>
      <c r="B45" s="24" t="s">
        <v>157</v>
      </c>
      <c r="C45" s="24"/>
      <c r="D45" s="211">
        <v>11778</v>
      </c>
      <c r="E45" s="211">
        <v>10771</v>
      </c>
      <c r="F45" s="211">
        <v>221</v>
      </c>
      <c r="G45" s="211">
        <v>773</v>
      </c>
      <c r="H45" s="211">
        <v>13</v>
      </c>
      <c r="I45" s="211">
        <v>0</v>
      </c>
      <c r="J45" s="12"/>
      <c r="K45" s="12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ht="12.75" x14ac:dyDescent="0.2">
      <c r="A46" s="48" t="s">
        <v>172</v>
      </c>
      <c r="B46" s="24" t="s">
        <v>190</v>
      </c>
      <c r="C46" s="24"/>
      <c r="D46" s="211">
        <v>791</v>
      </c>
      <c r="E46" s="211">
        <v>749</v>
      </c>
      <c r="F46" s="211">
        <v>10</v>
      </c>
      <c r="G46" s="211">
        <v>13</v>
      </c>
      <c r="H46" s="211">
        <v>19</v>
      </c>
      <c r="I46" s="211">
        <v>0</v>
      </c>
      <c r="J46" s="12"/>
      <c r="K46" s="12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ht="12.75" x14ac:dyDescent="0.2">
      <c r="A47" s="48" t="s">
        <v>173</v>
      </c>
      <c r="B47" s="24" t="s">
        <v>191</v>
      </c>
      <c r="C47" s="24"/>
      <c r="D47" s="211">
        <v>558</v>
      </c>
      <c r="E47" s="211">
        <v>542</v>
      </c>
      <c r="F47" s="211">
        <v>2</v>
      </c>
      <c r="G47" s="211">
        <v>9</v>
      </c>
      <c r="H47" s="211">
        <v>5</v>
      </c>
      <c r="I47" s="211">
        <v>0</v>
      </c>
      <c r="J47" s="12"/>
      <c r="K47" s="12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ht="12.75" x14ac:dyDescent="0.2">
      <c r="A48" s="48" t="s">
        <v>174</v>
      </c>
      <c r="B48" s="24" t="s">
        <v>192</v>
      </c>
      <c r="C48" s="24"/>
      <c r="D48" s="211">
        <v>774</v>
      </c>
      <c r="E48" s="211">
        <v>737</v>
      </c>
      <c r="F48" s="211">
        <v>10</v>
      </c>
      <c r="G48" s="211">
        <v>22</v>
      </c>
      <c r="H48" s="211">
        <v>5</v>
      </c>
      <c r="I48" s="211">
        <v>0</v>
      </c>
      <c r="J48" s="12"/>
      <c r="K48" s="12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175</v>
      </c>
      <c r="B49" s="24" t="s">
        <v>195</v>
      </c>
      <c r="C49" s="24"/>
      <c r="D49" s="211">
        <v>2840</v>
      </c>
      <c r="E49" s="211">
        <v>2702</v>
      </c>
      <c r="F49" s="211">
        <v>30</v>
      </c>
      <c r="G49" s="211">
        <v>43</v>
      </c>
      <c r="H49" s="211">
        <v>65</v>
      </c>
      <c r="I49" s="211">
        <v>0</v>
      </c>
      <c r="J49" s="12"/>
      <c r="K49" s="12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176</v>
      </c>
      <c r="B50" s="24" t="s">
        <v>193</v>
      </c>
      <c r="C50" s="24"/>
      <c r="D50" s="211">
        <v>14314</v>
      </c>
      <c r="E50" s="211">
        <v>13708</v>
      </c>
      <c r="F50" s="211">
        <v>104</v>
      </c>
      <c r="G50" s="211">
        <v>341</v>
      </c>
      <c r="H50" s="211">
        <v>161</v>
      </c>
      <c r="I50" s="211">
        <v>0</v>
      </c>
      <c r="J50" s="12"/>
      <c r="K50" s="12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177</v>
      </c>
      <c r="B51" s="24" t="s">
        <v>160</v>
      </c>
      <c r="C51" s="24"/>
      <c r="D51" s="211">
        <v>10509</v>
      </c>
      <c r="E51" s="211">
        <v>9931</v>
      </c>
      <c r="F51" s="211">
        <v>359</v>
      </c>
      <c r="G51" s="211">
        <v>188</v>
      </c>
      <c r="H51" s="211">
        <v>31</v>
      </c>
      <c r="I51" s="211">
        <v>0</v>
      </c>
      <c r="J51" s="12"/>
      <c r="K51" s="12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ht="12.75" x14ac:dyDescent="0.2">
      <c r="A52" s="48" t="s">
        <v>178</v>
      </c>
      <c r="B52" s="24" t="s">
        <v>158</v>
      </c>
      <c r="C52" s="24"/>
      <c r="D52" s="211">
        <v>1896</v>
      </c>
      <c r="E52" s="211">
        <v>1786</v>
      </c>
      <c r="F52" s="211">
        <v>32</v>
      </c>
      <c r="G52" s="211">
        <v>73</v>
      </c>
      <c r="H52" s="211">
        <v>5</v>
      </c>
      <c r="I52" s="211">
        <v>0</v>
      </c>
      <c r="J52" s="12"/>
      <c r="K52" s="12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179</v>
      </c>
      <c r="B53" s="24" t="s">
        <v>194</v>
      </c>
      <c r="C53" s="24"/>
      <c r="D53" s="211">
        <v>16626</v>
      </c>
      <c r="E53" s="211">
        <v>16095</v>
      </c>
      <c r="F53" s="211">
        <v>231</v>
      </c>
      <c r="G53" s="211">
        <v>276</v>
      </c>
      <c r="H53" s="211">
        <v>24</v>
      </c>
      <c r="I53" s="211">
        <v>0</v>
      </c>
      <c r="J53" s="12"/>
      <c r="K53" s="12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ht="12" customHeight="1" x14ac:dyDescent="0.2">
      <c r="A54" s="48" t="s">
        <v>180</v>
      </c>
      <c r="B54" s="24" t="s">
        <v>198</v>
      </c>
      <c r="C54" s="24"/>
      <c r="D54" s="211">
        <v>1829</v>
      </c>
      <c r="E54" s="211">
        <v>1614</v>
      </c>
      <c r="F54" s="211">
        <v>23</v>
      </c>
      <c r="G54" s="211">
        <v>164</v>
      </c>
      <c r="H54" s="211">
        <v>28</v>
      </c>
      <c r="I54" s="211">
        <v>0</v>
      </c>
      <c r="J54" s="12"/>
      <c r="K54" s="12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12.75" x14ac:dyDescent="0.2">
      <c r="A55" s="48" t="s">
        <v>181</v>
      </c>
      <c r="B55" s="24" t="s">
        <v>196</v>
      </c>
      <c r="C55" s="24"/>
      <c r="D55" s="211">
        <v>3658</v>
      </c>
      <c r="E55" s="211">
        <v>3497</v>
      </c>
      <c r="F55" s="211">
        <v>64</v>
      </c>
      <c r="G55" s="211">
        <v>65</v>
      </c>
      <c r="H55" s="211">
        <v>32</v>
      </c>
      <c r="I55" s="211">
        <v>0</v>
      </c>
      <c r="J55" s="12"/>
      <c r="K55" s="12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22.5" x14ac:dyDescent="0.2">
      <c r="A56" s="48" t="s">
        <v>182</v>
      </c>
      <c r="B56" s="24" t="s">
        <v>197</v>
      </c>
      <c r="C56" s="24"/>
      <c r="D56" s="211">
        <v>585</v>
      </c>
      <c r="E56" s="211">
        <v>567</v>
      </c>
      <c r="F56" s="211">
        <v>11</v>
      </c>
      <c r="G56" s="211">
        <v>7</v>
      </c>
      <c r="H56" s="211">
        <v>0</v>
      </c>
      <c r="I56" s="211">
        <v>0</v>
      </c>
      <c r="J56" s="12"/>
      <c r="K56" s="12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ht="12.75" customHeight="1" x14ac:dyDescent="0.2">
      <c r="A57" s="48" t="s">
        <v>183</v>
      </c>
      <c r="B57" s="24" t="s">
        <v>324</v>
      </c>
      <c r="C57" s="24"/>
      <c r="D57" s="211">
        <v>17</v>
      </c>
      <c r="E57" s="211">
        <v>17</v>
      </c>
      <c r="F57" s="211">
        <v>0</v>
      </c>
      <c r="G57" s="211">
        <v>0</v>
      </c>
      <c r="H57" s="211">
        <v>0</v>
      </c>
      <c r="I57" s="211">
        <v>0</v>
      </c>
      <c r="J57" s="12"/>
      <c r="K57" s="12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2.75" x14ac:dyDescent="0.2">
      <c r="A58" s="49" t="s">
        <v>131</v>
      </c>
      <c r="B58" s="41"/>
      <c r="C58" s="4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12"/>
      <c r="K58" s="12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ht="1.5" customHeight="1" x14ac:dyDescent="0.2">
      <c r="A59" s="108"/>
      <c r="B59" s="108"/>
      <c r="C59" s="108"/>
      <c r="D59" s="133"/>
      <c r="E59" s="133"/>
      <c r="F59" s="133"/>
      <c r="G59" s="133"/>
      <c r="H59" s="133"/>
      <c r="I59" s="10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42">
    <tabColor theme="9" tint="-0.249977111117893"/>
  </sheetPr>
  <dimension ref="A1:AZ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6384" width="9.28515625" style="5"/>
  </cols>
  <sheetData>
    <row r="1" spans="1:52" s="21" customFormat="1" ht="11.1" customHeight="1" x14ac:dyDescent="0.2">
      <c r="I1" s="31" t="s">
        <v>439</v>
      </c>
    </row>
    <row r="2" spans="1:52" ht="11.1" customHeight="1" x14ac:dyDescent="0.2"/>
    <row r="3" spans="1:52" s="6" customFormat="1" ht="12" customHeight="1" x14ac:dyDescent="0.2">
      <c r="A3" s="43" t="s">
        <v>236</v>
      </c>
    </row>
    <row r="4" spans="1:52" s="6" customFormat="1" ht="12" customHeight="1" x14ac:dyDescent="0.2">
      <c r="A4" s="43" t="s">
        <v>98</v>
      </c>
    </row>
    <row r="5" spans="1:52" s="6" customFormat="1" ht="11.1" customHeight="1" x14ac:dyDescent="0.2">
      <c r="A5" s="44"/>
    </row>
    <row r="6" spans="1:52" ht="11.1" customHeight="1" x14ac:dyDescent="0.2">
      <c r="A6" s="266">
        <v>2022</v>
      </c>
      <c r="B6" s="266"/>
      <c r="C6" s="266"/>
      <c r="D6" s="266"/>
      <c r="E6" s="266"/>
      <c r="F6" s="266"/>
      <c r="G6" s="266"/>
      <c r="H6" s="266"/>
    </row>
    <row r="7" spans="1:52" ht="11.1" customHeight="1" x14ac:dyDescent="0.2">
      <c r="A7" s="33" t="s">
        <v>97</v>
      </c>
      <c r="B7" s="42"/>
      <c r="C7" s="50"/>
      <c r="I7" s="108"/>
    </row>
    <row r="8" spans="1:52" s="4" customFormat="1" ht="1.5" customHeight="1" x14ac:dyDescent="0.2">
      <c r="A8" s="121"/>
      <c r="B8" s="122"/>
      <c r="C8" s="136"/>
      <c r="D8" s="123"/>
      <c r="E8" s="123"/>
      <c r="F8" s="123"/>
      <c r="G8" s="123"/>
      <c r="H8" s="123"/>
    </row>
    <row r="9" spans="1:52" ht="30" customHeight="1" x14ac:dyDescent="0.2">
      <c r="A9" s="282" t="s">
        <v>151</v>
      </c>
      <c r="B9" s="283"/>
      <c r="C9" s="93"/>
      <c r="D9" s="54" t="s">
        <v>319</v>
      </c>
      <c r="E9" s="176" t="s">
        <v>17</v>
      </c>
      <c r="F9" s="176" t="s">
        <v>18</v>
      </c>
      <c r="G9" s="176" t="s">
        <v>19</v>
      </c>
      <c r="H9" s="54" t="s">
        <v>20</v>
      </c>
      <c r="I9" s="220" t="s">
        <v>0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</row>
    <row r="10" spans="1:52" s="4" customFormat="1" ht="1.5" customHeight="1" x14ac:dyDescent="0.2">
      <c r="A10" s="147"/>
      <c r="B10" s="148"/>
      <c r="C10" s="148"/>
      <c r="D10" s="106"/>
      <c r="E10" s="106"/>
      <c r="F10" s="106"/>
      <c r="G10" s="106"/>
      <c r="H10" s="106"/>
      <c r="I10" s="213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</row>
    <row r="11" spans="1:52" s="4" customFormat="1" ht="1.5" customHeight="1" x14ac:dyDescent="0.2">
      <c r="A11" s="145"/>
      <c r="B11" s="146"/>
      <c r="C11" s="146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</row>
    <row r="12" spans="1:52" ht="13.5" customHeight="1" x14ac:dyDescent="0.2">
      <c r="A12" s="47"/>
      <c r="B12" s="40" t="s">
        <v>9</v>
      </c>
      <c r="C12" s="40"/>
      <c r="D12" s="37">
        <v>141</v>
      </c>
      <c r="E12" s="211">
        <v>122</v>
      </c>
      <c r="F12" s="211">
        <v>5</v>
      </c>
      <c r="G12" s="211">
        <v>3</v>
      </c>
      <c r="H12" s="211">
        <v>11</v>
      </c>
      <c r="I12" s="211">
        <v>0</v>
      </c>
      <c r="J12" s="12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</row>
    <row r="13" spans="1:52" s="29" customFormat="1" ht="12.75" x14ac:dyDescent="0.2">
      <c r="A13" s="48" t="s">
        <v>163</v>
      </c>
      <c r="B13" s="23" t="s">
        <v>152</v>
      </c>
      <c r="C13" s="23"/>
      <c r="D13" s="211">
        <v>22</v>
      </c>
      <c r="E13" s="211">
        <v>19</v>
      </c>
      <c r="F13" s="211">
        <v>2</v>
      </c>
      <c r="G13" s="211">
        <v>0</v>
      </c>
      <c r="H13" s="211">
        <v>1</v>
      </c>
      <c r="I13" s="211">
        <v>0</v>
      </c>
      <c r="J13" s="12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</row>
    <row r="14" spans="1:52" s="29" customFormat="1" ht="12.75" x14ac:dyDescent="0.2">
      <c r="A14" s="48" t="s">
        <v>164</v>
      </c>
      <c r="B14" s="23" t="s">
        <v>188</v>
      </c>
      <c r="C14" s="23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12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</row>
    <row r="15" spans="1:52" s="29" customFormat="1" ht="12.75" x14ac:dyDescent="0.2">
      <c r="A15" s="48" t="s">
        <v>165</v>
      </c>
      <c r="B15" s="23" t="s">
        <v>153</v>
      </c>
      <c r="C15" s="23"/>
      <c r="D15" s="211">
        <v>24</v>
      </c>
      <c r="E15" s="211">
        <v>23</v>
      </c>
      <c r="F15" s="211">
        <v>0</v>
      </c>
      <c r="G15" s="211">
        <v>0</v>
      </c>
      <c r="H15" s="211">
        <v>1</v>
      </c>
      <c r="I15" s="211">
        <v>0</v>
      </c>
      <c r="J15" s="12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</row>
    <row r="16" spans="1:52" s="230" customFormat="1" ht="13.5" hidden="1" customHeight="1" outlineLevel="1" x14ac:dyDescent="0.2">
      <c r="A16" s="48"/>
      <c r="B16" s="63" t="s">
        <v>983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/>
    </row>
    <row r="17" spans="1:10" s="230" customFormat="1" ht="13.5" hidden="1" customHeight="1" outlineLevel="1" x14ac:dyDescent="0.2">
      <c r="A17" s="48"/>
      <c r="B17" s="63" t="s">
        <v>984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/>
    </row>
    <row r="18" spans="1:10" s="230" customFormat="1" ht="13.5" hidden="1" customHeight="1" outlineLevel="1" x14ac:dyDescent="0.2">
      <c r="A18" s="48"/>
      <c r="B18" s="63" t="s">
        <v>985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/>
    </row>
    <row r="19" spans="1:10" s="230" customFormat="1" ht="13.5" hidden="1" customHeight="1" outlineLevel="1" x14ac:dyDescent="0.2">
      <c r="A19" s="48"/>
      <c r="B19" s="63" t="s">
        <v>986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/>
    </row>
    <row r="20" spans="1:10" s="230" customFormat="1" ht="13.5" hidden="1" customHeight="1" outlineLevel="1" x14ac:dyDescent="0.2">
      <c r="A20" s="48"/>
      <c r="B20" s="63" t="s">
        <v>987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/>
    </row>
    <row r="21" spans="1:10" s="230" customFormat="1" ht="13.5" hidden="1" customHeight="1" outlineLevel="1" x14ac:dyDescent="0.2">
      <c r="A21" s="48"/>
      <c r="B21" s="63" t="s">
        <v>988</v>
      </c>
      <c r="C21" s="23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/>
    </row>
    <row r="22" spans="1:10" s="230" customFormat="1" ht="13.5" hidden="1" customHeight="1" outlineLevel="1" x14ac:dyDescent="0.2">
      <c r="A22" s="48"/>
      <c r="B22" s="30" t="s">
        <v>989</v>
      </c>
      <c r="C22" s="23"/>
      <c r="D22" s="211">
        <v>4</v>
      </c>
      <c r="E22" s="211">
        <v>4</v>
      </c>
      <c r="F22" s="211">
        <v>0</v>
      </c>
      <c r="G22" s="211">
        <v>0</v>
      </c>
      <c r="H22" s="211">
        <v>0</v>
      </c>
      <c r="I22" s="211">
        <v>0</v>
      </c>
      <c r="J22" s="211"/>
    </row>
    <row r="23" spans="1:10" s="230" customFormat="1" ht="13.5" hidden="1" customHeight="1" outlineLevel="1" x14ac:dyDescent="0.2">
      <c r="A23" s="48"/>
      <c r="B23" s="30" t="s">
        <v>990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/>
    </row>
    <row r="24" spans="1:10" s="230" customFormat="1" ht="13.5" hidden="1" customHeight="1" outlineLevel="1" x14ac:dyDescent="0.2">
      <c r="A24" s="48"/>
      <c r="B24" s="30" t="s">
        <v>991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/>
    </row>
    <row r="25" spans="1:10" s="230" customFormat="1" ht="13.5" hidden="1" customHeight="1" outlineLevel="1" x14ac:dyDescent="0.2">
      <c r="A25" s="48"/>
      <c r="B25" s="30" t="s">
        <v>992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/>
    </row>
    <row r="26" spans="1:10" s="230" customFormat="1" ht="13.5" hidden="1" customHeight="1" outlineLevel="1" x14ac:dyDescent="0.2">
      <c r="A26" s="48"/>
      <c r="B26" s="30" t="s">
        <v>993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/>
    </row>
    <row r="27" spans="1:10" s="230" customFormat="1" ht="13.5" hidden="1" customHeight="1" outlineLevel="1" x14ac:dyDescent="0.2">
      <c r="A27" s="48"/>
      <c r="B27" s="30" t="s">
        <v>994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/>
    </row>
    <row r="28" spans="1:10" s="230" customFormat="1" ht="13.5" hidden="1" customHeight="1" outlineLevel="1" x14ac:dyDescent="0.2">
      <c r="A28" s="48"/>
      <c r="B28" s="30" t="s">
        <v>995</v>
      </c>
      <c r="C28" s="23"/>
      <c r="D28" s="211">
        <v>2</v>
      </c>
      <c r="E28" s="211">
        <v>2</v>
      </c>
      <c r="F28" s="211">
        <v>0</v>
      </c>
      <c r="G28" s="211">
        <v>0</v>
      </c>
      <c r="H28" s="211">
        <v>0</v>
      </c>
      <c r="I28" s="211">
        <v>0</v>
      </c>
      <c r="J28" s="211"/>
    </row>
    <row r="29" spans="1:10" s="230" customFormat="1" ht="13.5" hidden="1" customHeight="1" outlineLevel="1" x14ac:dyDescent="0.2">
      <c r="A29" s="48"/>
      <c r="B29" s="63" t="s">
        <v>996</v>
      </c>
      <c r="C29" s="23"/>
      <c r="D29" s="211">
        <v>4</v>
      </c>
      <c r="E29" s="211">
        <v>4</v>
      </c>
      <c r="F29" s="211">
        <v>0</v>
      </c>
      <c r="G29" s="211">
        <v>0</v>
      </c>
      <c r="H29" s="211">
        <v>0</v>
      </c>
      <c r="I29" s="211">
        <v>0</v>
      </c>
      <c r="J29" s="211"/>
    </row>
    <row r="30" spans="1:10" s="230" customFormat="1" ht="13.5" hidden="1" customHeight="1" outlineLevel="1" x14ac:dyDescent="0.2">
      <c r="A30" s="48"/>
      <c r="B30" s="30" t="s">
        <v>997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/>
    </row>
    <row r="31" spans="1:10" s="230" customFormat="1" ht="13.5" hidden="1" customHeight="1" outlineLevel="1" x14ac:dyDescent="0.2">
      <c r="A31" s="48"/>
      <c r="B31" s="30" t="s">
        <v>998</v>
      </c>
      <c r="C31" s="23"/>
      <c r="D31" s="211">
        <v>8</v>
      </c>
      <c r="E31" s="211">
        <v>8</v>
      </c>
      <c r="F31" s="211">
        <v>0</v>
      </c>
      <c r="G31" s="211">
        <v>0</v>
      </c>
      <c r="H31" s="211">
        <v>0</v>
      </c>
      <c r="I31" s="211">
        <v>0</v>
      </c>
      <c r="J31" s="211"/>
    </row>
    <row r="32" spans="1:10" s="230" customFormat="1" ht="13.5" hidden="1" customHeight="1" outlineLevel="1" x14ac:dyDescent="0.2">
      <c r="A32" s="48"/>
      <c r="B32" s="30" t="s">
        <v>999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/>
    </row>
    <row r="33" spans="1:52" s="230" customFormat="1" ht="13.5" hidden="1" customHeight="1" outlineLevel="1" x14ac:dyDescent="0.2">
      <c r="A33" s="48"/>
      <c r="B33" s="63" t="s">
        <v>1000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1</v>
      </c>
      <c r="I33" s="211">
        <v>0</v>
      </c>
      <c r="J33" s="211"/>
    </row>
    <row r="34" spans="1:52" s="230" customFormat="1" ht="13.5" hidden="1" customHeight="1" outlineLevel="1" x14ac:dyDescent="0.2">
      <c r="A34" s="48"/>
      <c r="B34" s="63" t="s">
        <v>1001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/>
    </row>
    <row r="35" spans="1:52" s="230" customFormat="1" ht="13.5" hidden="1" customHeight="1" outlineLevel="1" x14ac:dyDescent="0.2">
      <c r="A35" s="48"/>
      <c r="B35" s="30" t="s">
        <v>1002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/>
    </row>
    <row r="36" spans="1:52" s="230" customFormat="1" ht="13.5" hidden="1" customHeight="1" outlineLevel="1" x14ac:dyDescent="0.2">
      <c r="A36" s="48"/>
      <c r="B36" s="63" t="s">
        <v>1003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/>
    </row>
    <row r="37" spans="1:52" s="230" customFormat="1" ht="13.5" hidden="1" customHeight="1" outlineLevel="1" x14ac:dyDescent="0.2">
      <c r="A37" s="48"/>
      <c r="B37" s="63" t="s">
        <v>1004</v>
      </c>
      <c r="C37" s="23"/>
      <c r="D37" s="211">
        <v>2</v>
      </c>
      <c r="E37" s="211">
        <v>2</v>
      </c>
      <c r="F37" s="211">
        <v>0</v>
      </c>
      <c r="G37" s="211">
        <v>0</v>
      </c>
      <c r="H37" s="211">
        <v>0</v>
      </c>
      <c r="I37" s="211">
        <v>0</v>
      </c>
      <c r="J37" s="211"/>
    </row>
    <row r="38" spans="1:52" s="230" customFormat="1" ht="13.5" hidden="1" customHeight="1" outlineLevel="1" x14ac:dyDescent="0.2">
      <c r="A38" s="48"/>
      <c r="B38" s="63" t="s">
        <v>1005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/>
    </row>
    <row r="39" spans="1:52" s="230" customFormat="1" ht="13.5" hidden="1" customHeight="1" outlineLevel="1" x14ac:dyDescent="0.2">
      <c r="A39" s="48"/>
      <c r="B39" s="30" t="s">
        <v>1006</v>
      </c>
      <c r="C39" s="23"/>
      <c r="D39" s="211">
        <v>2</v>
      </c>
      <c r="E39" s="211">
        <v>2</v>
      </c>
      <c r="F39" s="211">
        <v>0</v>
      </c>
      <c r="G39" s="211">
        <v>0</v>
      </c>
      <c r="H39" s="211">
        <v>0</v>
      </c>
      <c r="I39" s="211">
        <v>0</v>
      </c>
      <c r="J39" s="211"/>
    </row>
    <row r="40" spans="1:52" s="29" customFormat="1" ht="12.75" collapsed="1" x14ac:dyDescent="0.2">
      <c r="A40" s="48" t="s">
        <v>166</v>
      </c>
      <c r="B40" s="24" t="s">
        <v>189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12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</row>
    <row r="41" spans="1:52" s="29" customFormat="1" ht="22.5" x14ac:dyDescent="0.2">
      <c r="A41" s="48" t="s">
        <v>167</v>
      </c>
      <c r="B41" s="24" t="s">
        <v>159</v>
      </c>
      <c r="C41" s="24"/>
      <c r="D41" s="211">
        <v>1</v>
      </c>
      <c r="E41" s="211">
        <v>1</v>
      </c>
      <c r="F41" s="211">
        <v>0</v>
      </c>
      <c r="G41" s="211">
        <v>0</v>
      </c>
      <c r="H41" s="211">
        <v>0</v>
      </c>
      <c r="I41" s="211">
        <v>0</v>
      </c>
      <c r="J41" s="12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</row>
    <row r="42" spans="1:52" s="29" customFormat="1" ht="12.75" x14ac:dyDescent="0.2">
      <c r="A42" s="48" t="s">
        <v>168</v>
      </c>
      <c r="B42" s="24" t="s">
        <v>154</v>
      </c>
      <c r="C42" s="24"/>
      <c r="D42" s="211">
        <v>44</v>
      </c>
      <c r="E42" s="211">
        <v>36</v>
      </c>
      <c r="F42" s="211">
        <v>2</v>
      </c>
      <c r="G42" s="211">
        <v>2</v>
      </c>
      <c r="H42" s="211">
        <v>4</v>
      </c>
      <c r="I42" s="211">
        <v>0</v>
      </c>
      <c r="J42" s="12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</row>
    <row r="43" spans="1:52" s="29" customFormat="1" ht="22.5" x14ac:dyDescent="0.2">
      <c r="A43" s="48" t="s">
        <v>169</v>
      </c>
      <c r="B43" s="24" t="s">
        <v>155</v>
      </c>
      <c r="C43" s="24"/>
      <c r="D43" s="211">
        <v>12</v>
      </c>
      <c r="E43" s="211">
        <v>12</v>
      </c>
      <c r="F43" s="211">
        <v>0</v>
      </c>
      <c r="G43" s="211">
        <v>0</v>
      </c>
      <c r="H43" s="211">
        <v>0</v>
      </c>
      <c r="I43" s="211">
        <v>0</v>
      </c>
      <c r="J43" s="12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</row>
    <row r="44" spans="1:52" s="29" customFormat="1" ht="12.75" x14ac:dyDescent="0.2">
      <c r="A44" s="48" t="s">
        <v>170</v>
      </c>
      <c r="B44" s="24" t="s">
        <v>156</v>
      </c>
      <c r="C44" s="24"/>
      <c r="D44" s="211">
        <v>17</v>
      </c>
      <c r="E44" s="211">
        <v>12</v>
      </c>
      <c r="F44" s="211">
        <v>0</v>
      </c>
      <c r="G44" s="211">
        <v>0</v>
      </c>
      <c r="H44" s="211">
        <v>5</v>
      </c>
      <c r="I44" s="211">
        <v>0</v>
      </c>
      <c r="J44" s="12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</row>
    <row r="45" spans="1:52" s="29" customFormat="1" ht="12.75" x14ac:dyDescent="0.2">
      <c r="A45" s="48" t="s">
        <v>171</v>
      </c>
      <c r="B45" s="24" t="s">
        <v>157</v>
      </c>
      <c r="C45" s="24"/>
      <c r="D45" s="211">
        <v>6</v>
      </c>
      <c r="E45" s="211">
        <v>5</v>
      </c>
      <c r="F45" s="211">
        <v>1</v>
      </c>
      <c r="G45" s="211">
        <v>0</v>
      </c>
      <c r="H45" s="211">
        <v>0</v>
      </c>
      <c r="I45" s="211">
        <v>0</v>
      </c>
      <c r="J45" s="12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</row>
    <row r="46" spans="1:52" s="29" customFormat="1" ht="12.75" x14ac:dyDescent="0.2">
      <c r="A46" s="48" t="s">
        <v>172</v>
      </c>
      <c r="B46" s="24" t="s">
        <v>190</v>
      </c>
      <c r="C46" s="24"/>
      <c r="D46" s="211">
        <v>1</v>
      </c>
      <c r="E46" s="211">
        <v>1</v>
      </c>
      <c r="F46" s="211">
        <v>0</v>
      </c>
      <c r="G46" s="211">
        <v>0</v>
      </c>
      <c r="H46" s="211">
        <v>0</v>
      </c>
      <c r="I46" s="211">
        <v>0</v>
      </c>
      <c r="J46" s="12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</row>
    <row r="47" spans="1:52" s="29" customFormat="1" ht="12.75" x14ac:dyDescent="0.2">
      <c r="A47" s="48" t="s">
        <v>173</v>
      </c>
      <c r="B47" s="24" t="s">
        <v>191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12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</row>
    <row r="48" spans="1:52" s="29" customFormat="1" ht="12.75" x14ac:dyDescent="0.2">
      <c r="A48" s="48" t="s">
        <v>174</v>
      </c>
      <c r="B48" s="24" t="s">
        <v>192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12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</row>
    <row r="49" spans="1:52" s="29" customFormat="1" ht="12.75" customHeight="1" x14ac:dyDescent="0.2">
      <c r="A49" s="48" t="s">
        <v>175</v>
      </c>
      <c r="B49" s="24" t="s">
        <v>195</v>
      </c>
      <c r="C49" s="24"/>
      <c r="D49" s="211">
        <v>1</v>
      </c>
      <c r="E49" s="211">
        <v>1</v>
      </c>
      <c r="F49" s="211">
        <v>0</v>
      </c>
      <c r="G49" s="211">
        <v>0</v>
      </c>
      <c r="H49" s="211">
        <v>0</v>
      </c>
      <c r="I49" s="211">
        <v>0</v>
      </c>
      <c r="J49" s="12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</row>
    <row r="50" spans="1:52" s="29" customFormat="1" ht="12.75" customHeight="1" x14ac:dyDescent="0.2">
      <c r="A50" s="48" t="s">
        <v>176</v>
      </c>
      <c r="B50" s="24" t="s">
        <v>193</v>
      </c>
      <c r="C50" s="24"/>
      <c r="D50" s="211">
        <v>3</v>
      </c>
      <c r="E50" s="211">
        <v>3</v>
      </c>
      <c r="F50" s="211">
        <v>0</v>
      </c>
      <c r="G50" s="211">
        <v>0</v>
      </c>
      <c r="H50" s="211">
        <v>0</v>
      </c>
      <c r="I50" s="211">
        <v>0</v>
      </c>
      <c r="J50" s="12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</row>
    <row r="51" spans="1:52" s="29" customFormat="1" ht="12.75" customHeight="1" x14ac:dyDescent="0.2">
      <c r="A51" s="48" t="s">
        <v>177</v>
      </c>
      <c r="B51" s="24" t="s">
        <v>160</v>
      </c>
      <c r="C51" s="24"/>
      <c r="D51" s="211">
        <v>7</v>
      </c>
      <c r="E51" s="211">
        <v>6</v>
      </c>
      <c r="F51" s="211">
        <v>0</v>
      </c>
      <c r="G51" s="211">
        <v>1</v>
      </c>
      <c r="H51" s="211">
        <v>0</v>
      </c>
      <c r="I51" s="211">
        <v>0</v>
      </c>
      <c r="J51" s="12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</row>
    <row r="52" spans="1:52" s="29" customFormat="1" ht="12.75" x14ac:dyDescent="0.2">
      <c r="A52" s="48" t="s">
        <v>178</v>
      </c>
      <c r="B52" s="24" t="s">
        <v>158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12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</row>
    <row r="53" spans="1:52" s="29" customFormat="1" ht="13.35" customHeight="1" x14ac:dyDescent="0.2">
      <c r="A53" s="48" t="s">
        <v>179</v>
      </c>
      <c r="B53" s="24" t="s">
        <v>194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12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</row>
    <row r="54" spans="1:52" s="29" customFormat="1" ht="12" customHeight="1" x14ac:dyDescent="0.2">
      <c r="A54" s="48" t="s">
        <v>180</v>
      </c>
      <c r="B54" s="24" t="s">
        <v>198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12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</row>
    <row r="55" spans="1:52" s="29" customFormat="1" ht="12.75" x14ac:dyDescent="0.2">
      <c r="A55" s="48" t="s">
        <v>181</v>
      </c>
      <c r="B55" s="24" t="s">
        <v>196</v>
      </c>
      <c r="C55" s="24"/>
      <c r="D55" s="211">
        <v>3</v>
      </c>
      <c r="E55" s="211">
        <v>3</v>
      </c>
      <c r="F55" s="211">
        <v>0</v>
      </c>
      <c r="G55" s="211">
        <v>0</v>
      </c>
      <c r="H55" s="211">
        <v>0</v>
      </c>
      <c r="I55" s="211">
        <v>0</v>
      </c>
      <c r="J55" s="12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</row>
    <row r="56" spans="1:52" s="29" customFormat="1" ht="22.5" x14ac:dyDescent="0.2">
      <c r="A56" s="48" t="s">
        <v>182</v>
      </c>
      <c r="B56" s="24" t="s">
        <v>197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12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</row>
    <row r="57" spans="1:52" s="29" customFormat="1" ht="12.75" customHeight="1" x14ac:dyDescent="0.2">
      <c r="A57" s="48" t="s">
        <v>183</v>
      </c>
      <c r="B57" s="24" t="s">
        <v>324</v>
      </c>
      <c r="C57" s="24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12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</row>
    <row r="58" spans="1:52" s="29" customFormat="1" ht="15" customHeight="1" x14ac:dyDescent="0.2">
      <c r="A58" s="49" t="s">
        <v>131</v>
      </c>
      <c r="B58" s="41"/>
      <c r="C58" s="4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12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</row>
    <row r="59" spans="1:52" ht="0.75" customHeight="1" x14ac:dyDescent="0.2">
      <c r="A59" s="108"/>
      <c r="B59" s="108"/>
      <c r="C59" s="108"/>
      <c r="D59" s="108"/>
      <c r="E59" s="108"/>
      <c r="F59" s="108"/>
      <c r="G59" s="108"/>
      <c r="H59" s="108"/>
      <c r="I59" s="10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43">
    <tabColor theme="9" tint="-0.249977111117893"/>
  </sheetPr>
  <dimension ref="A1:AE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3" width="10.7109375" style="12" customWidth="1"/>
    <col min="14" max="14" width="8.7109375" style="12" customWidth="1"/>
    <col min="15" max="16384" width="9.28515625" style="12"/>
  </cols>
  <sheetData>
    <row r="1" spans="1:31" s="21" customFormat="1" ht="11.1" customHeight="1" x14ac:dyDescent="0.2">
      <c r="M1" s="31" t="s">
        <v>438</v>
      </c>
    </row>
    <row r="2" spans="1:31" ht="11.1" customHeight="1" x14ac:dyDescent="0.2"/>
    <row r="3" spans="1:31" s="6" customFormat="1" ht="12" customHeight="1" x14ac:dyDescent="0.2">
      <c r="A3" s="43" t="s">
        <v>235</v>
      </c>
    </row>
    <row r="4" spans="1:31" s="6" customFormat="1" ht="11.1" customHeight="1" x14ac:dyDescent="0.2">
      <c r="A4" s="43"/>
    </row>
    <row r="5" spans="1:31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31" s="5" customFormat="1" ht="11.1" customHeight="1" x14ac:dyDescent="0.2">
      <c r="A6" s="33" t="s">
        <v>97</v>
      </c>
      <c r="B6" s="42"/>
      <c r="C6" s="50"/>
      <c r="E6" s="42"/>
      <c r="F6" s="42"/>
      <c r="G6" s="42"/>
      <c r="H6" s="42"/>
      <c r="I6" s="42"/>
      <c r="J6" s="42"/>
      <c r="K6" s="42"/>
      <c r="L6" s="42"/>
    </row>
    <row r="7" spans="1:31" s="5" customFormat="1" ht="1.5" customHeight="1" x14ac:dyDescent="0.2">
      <c r="A7" s="100"/>
      <c r="B7" s="101"/>
      <c r="C7" s="16"/>
      <c r="D7" s="102"/>
      <c r="E7" s="101"/>
      <c r="F7" s="101"/>
      <c r="G7" s="101"/>
      <c r="H7" s="101"/>
      <c r="I7" s="101"/>
      <c r="J7" s="101"/>
      <c r="K7" s="101"/>
      <c r="L7" s="101"/>
      <c r="M7" s="102"/>
    </row>
    <row r="8" spans="1:31" ht="35.25" customHeight="1" thickBot="1" x14ac:dyDescent="0.25">
      <c r="A8" s="265" t="s">
        <v>151</v>
      </c>
      <c r="B8" s="265"/>
      <c r="C8" s="45"/>
      <c r="D8" s="271" t="s">
        <v>319</v>
      </c>
      <c r="E8" s="269" t="s">
        <v>112</v>
      </c>
      <c r="F8" s="269"/>
      <c r="G8" s="269"/>
      <c r="H8" s="269"/>
      <c r="I8" s="269"/>
      <c r="J8" s="269"/>
      <c r="K8" s="269"/>
      <c r="L8" s="269"/>
      <c r="M8" s="275"/>
      <c r="N8" s="7"/>
    </row>
    <row r="9" spans="1:31" ht="39" customHeight="1" x14ac:dyDescent="0.2">
      <c r="A9" s="265"/>
      <c r="B9" s="270"/>
      <c r="C9" s="74"/>
      <c r="D9" s="272"/>
      <c r="E9" s="179" t="s">
        <v>1</v>
      </c>
      <c r="F9" s="179" t="s">
        <v>970</v>
      </c>
      <c r="G9" s="179" t="s">
        <v>86</v>
      </c>
      <c r="H9" s="179" t="s">
        <v>87</v>
      </c>
      <c r="I9" s="179" t="s">
        <v>971</v>
      </c>
      <c r="J9" s="179" t="s">
        <v>1007</v>
      </c>
      <c r="K9" s="179" t="s">
        <v>972</v>
      </c>
      <c r="L9" s="179" t="s">
        <v>88</v>
      </c>
      <c r="M9" s="180" t="s">
        <v>973</v>
      </c>
    </row>
    <row r="10" spans="1:31" ht="1.5" customHeight="1" x14ac:dyDescent="0.2">
      <c r="A10" s="149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</row>
    <row r="11" spans="1:31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31" s="11" customFormat="1" ht="13.5" customHeight="1" x14ac:dyDescent="0.2">
      <c r="A12" s="47"/>
      <c r="B12" s="40" t="s">
        <v>9</v>
      </c>
      <c r="C12" s="40"/>
      <c r="D12" s="211">
        <v>184622</v>
      </c>
      <c r="E12" s="211">
        <f>SUM(F12:M12)</f>
        <v>69382</v>
      </c>
      <c r="F12" s="211">
        <v>4047</v>
      </c>
      <c r="G12" s="211">
        <v>9112</v>
      </c>
      <c r="H12" s="211">
        <v>8237</v>
      </c>
      <c r="I12" s="211">
        <v>36036</v>
      </c>
      <c r="J12" s="211">
        <v>730</v>
      </c>
      <c r="K12" s="211">
        <v>7696</v>
      </c>
      <c r="L12" s="211">
        <v>2395</v>
      </c>
      <c r="M12" s="211">
        <v>1129</v>
      </c>
      <c r="N12" s="15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</row>
    <row r="13" spans="1:31" s="11" customFormat="1" ht="13.5" customHeight="1" x14ac:dyDescent="0.2">
      <c r="A13" s="48" t="s">
        <v>163</v>
      </c>
      <c r="B13" s="23" t="s">
        <v>152</v>
      </c>
      <c r="C13" s="23"/>
      <c r="D13" s="211">
        <v>6703</v>
      </c>
      <c r="E13" s="211">
        <f t="shared" ref="E13:E58" si="0">SUM(F13:M13)</f>
        <v>1964</v>
      </c>
      <c r="F13" s="211">
        <v>196</v>
      </c>
      <c r="G13" s="211">
        <v>247</v>
      </c>
      <c r="H13" s="211">
        <v>160</v>
      </c>
      <c r="I13" s="211">
        <v>716</v>
      </c>
      <c r="J13" s="211">
        <v>28</v>
      </c>
      <c r="K13" s="211">
        <v>234</v>
      </c>
      <c r="L13" s="211">
        <v>311</v>
      </c>
      <c r="M13" s="211">
        <v>72</v>
      </c>
      <c r="N13" s="210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</row>
    <row r="14" spans="1:31" s="11" customFormat="1" ht="13.5" customHeight="1" x14ac:dyDescent="0.2">
      <c r="A14" s="48" t="s">
        <v>164</v>
      </c>
      <c r="B14" s="23" t="s">
        <v>188</v>
      </c>
      <c r="C14" s="23"/>
      <c r="D14" s="211">
        <v>726</v>
      </c>
      <c r="E14" s="211">
        <f t="shared" si="0"/>
        <v>288</v>
      </c>
      <c r="F14" s="211">
        <v>30</v>
      </c>
      <c r="G14" s="211">
        <v>38</v>
      </c>
      <c r="H14" s="211">
        <v>35</v>
      </c>
      <c r="I14" s="211">
        <v>29</v>
      </c>
      <c r="J14" s="211">
        <v>25</v>
      </c>
      <c r="K14" s="211">
        <v>76</v>
      </c>
      <c r="L14" s="211">
        <v>43</v>
      </c>
      <c r="M14" s="211">
        <v>12</v>
      </c>
      <c r="N14" s="210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</row>
    <row r="15" spans="1:31" s="11" customFormat="1" ht="13.5" customHeight="1" x14ac:dyDescent="0.2">
      <c r="A15" s="48" t="s">
        <v>165</v>
      </c>
      <c r="B15" s="23" t="s">
        <v>153</v>
      </c>
      <c r="C15" s="23"/>
      <c r="D15" s="211">
        <v>44128</v>
      </c>
      <c r="E15" s="211">
        <f t="shared" si="0"/>
        <v>20858</v>
      </c>
      <c r="F15" s="211">
        <v>1151</v>
      </c>
      <c r="G15" s="211">
        <v>2758</v>
      </c>
      <c r="H15" s="211">
        <v>3491</v>
      </c>
      <c r="I15" s="211">
        <v>10002</v>
      </c>
      <c r="J15" s="211">
        <v>148</v>
      </c>
      <c r="K15" s="211">
        <v>2778</v>
      </c>
      <c r="L15" s="211">
        <v>363</v>
      </c>
      <c r="M15" s="211">
        <v>167</v>
      </c>
      <c r="N15" s="210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</row>
    <row r="16" spans="1:31" s="230" customFormat="1" ht="13.5" hidden="1" customHeight="1" outlineLevel="1" x14ac:dyDescent="0.2">
      <c r="A16" s="48"/>
      <c r="B16" s="63" t="s">
        <v>983</v>
      </c>
      <c r="C16" s="23"/>
      <c r="D16" s="211">
        <v>5466</v>
      </c>
      <c r="E16" s="211">
        <f t="shared" si="0"/>
        <v>1733</v>
      </c>
      <c r="F16" s="211">
        <v>125</v>
      </c>
      <c r="G16" s="211">
        <v>149</v>
      </c>
      <c r="H16" s="211">
        <v>378</v>
      </c>
      <c r="I16" s="211">
        <v>906</v>
      </c>
      <c r="J16" s="211">
        <v>20</v>
      </c>
      <c r="K16" s="211">
        <v>74</v>
      </c>
      <c r="L16" s="211">
        <v>35</v>
      </c>
      <c r="M16" s="211">
        <v>46</v>
      </c>
    </row>
    <row r="17" spans="1:13" s="230" customFormat="1" ht="13.5" hidden="1" customHeight="1" outlineLevel="1" x14ac:dyDescent="0.2">
      <c r="A17" s="48"/>
      <c r="B17" s="63" t="s">
        <v>984</v>
      </c>
      <c r="C17" s="23"/>
      <c r="D17" s="211">
        <v>856</v>
      </c>
      <c r="E17" s="211">
        <f t="shared" si="0"/>
        <v>380</v>
      </c>
      <c r="F17" s="211">
        <v>14</v>
      </c>
      <c r="G17" s="211">
        <v>13</v>
      </c>
      <c r="H17" s="211">
        <v>16</v>
      </c>
      <c r="I17" s="211">
        <v>143</v>
      </c>
      <c r="J17" s="211">
        <v>11</v>
      </c>
      <c r="K17" s="211">
        <v>37</v>
      </c>
      <c r="L17" s="211">
        <v>139</v>
      </c>
      <c r="M17" s="211">
        <v>7</v>
      </c>
    </row>
    <row r="18" spans="1:13" s="230" customFormat="1" ht="13.5" hidden="1" customHeight="1" outlineLevel="1" x14ac:dyDescent="0.2">
      <c r="A18" s="48"/>
      <c r="B18" s="63" t="s">
        <v>985</v>
      </c>
      <c r="C18" s="23"/>
      <c r="D18" s="211">
        <v>8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0" customFormat="1" ht="13.5" hidden="1" customHeight="1" outlineLevel="1" x14ac:dyDescent="0.2">
      <c r="A19" s="48"/>
      <c r="B19" s="63" t="s">
        <v>986</v>
      </c>
      <c r="C19" s="23"/>
      <c r="D19" s="211">
        <v>2241</v>
      </c>
      <c r="E19" s="211">
        <f t="shared" si="0"/>
        <v>1716</v>
      </c>
      <c r="F19" s="211">
        <v>21</v>
      </c>
      <c r="G19" s="211">
        <v>269</v>
      </c>
      <c r="H19" s="211">
        <v>881</v>
      </c>
      <c r="I19" s="211">
        <v>471</v>
      </c>
      <c r="J19" s="211">
        <v>1</v>
      </c>
      <c r="K19" s="211">
        <v>66</v>
      </c>
      <c r="L19" s="211">
        <v>4</v>
      </c>
      <c r="M19" s="211">
        <v>3</v>
      </c>
    </row>
    <row r="20" spans="1:13" s="230" customFormat="1" ht="13.5" hidden="1" customHeight="1" outlineLevel="1" x14ac:dyDescent="0.2">
      <c r="A20" s="48"/>
      <c r="B20" s="63" t="s">
        <v>987</v>
      </c>
      <c r="C20" s="23"/>
      <c r="D20" s="211">
        <v>1285</v>
      </c>
      <c r="E20" s="211">
        <f t="shared" si="0"/>
        <v>1156</v>
      </c>
      <c r="F20" s="211">
        <v>21</v>
      </c>
      <c r="G20" s="211">
        <v>296</v>
      </c>
      <c r="H20" s="211">
        <v>343</v>
      </c>
      <c r="I20" s="211">
        <v>270</v>
      </c>
      <c r="J20" s="211">
        <v>0</v>
      </c>
      <c r="K20" s="211">
        <v>225</v>
      </c>
      <c r="L20" s="211">
        <v>1</v>
      </c>
      <c r="M20" s="211">
        <v>0</v>
      </c>
    </row>
    <row r="21" spans="1:13" s="230" customFormat="1" ht="13.5" hidden="1" customHeight="1" outlineLevel="1" x14ac:dyDescent="0.2">
      <c r="A21" s="48"/>
      <c r="B21" s="63" t="s">
        <v>988</v>
      </c>
      <c r="C21" s="23"/>
      <c r="D21" s="211">
        <v>1400</v>
      </c>
      <c r="E21" s="211">
        <f t="shared" si="0"/>
        <v>1143</v>
      </c>
      <c r="F21" s="211">
        <v>44</v>
      </c>
      <c r="G21" s="211">
        <v>90</v>
      </c>
      <c r="H21" s="211">
        <v>184</v>
      </c>
      <c r="I21" s="211">
        <v>390</v>
      </c>
      <c r="J21" s="211">
        <v>1</v>
      </c>
      <c r="K21" s="211">
        <v>433</v>
      </c>
      <c r="L21" s="211">
        <v>1</v>
      </c>
      <c r="M21" s="211">
        <v>0</v>
      </c>
    </row>
    <row r="22" spans="1:13" s="230" customFormat="1" ht="13.5" hidden="1" customHeight="1" outlineLevel="1" x14ac:dyDescent="0.2">
      <c r="A22" s="48"/>
      <c r="B22" s="30" t="s">
        <v>989</v>
      </c>
      <c r="C22" s="23"/>
      <c r="D22" s="211">
        <v>2560</v>
      </c>
      <c r="E22" s="211">
        <f t="shared" si="0"/>
        <v>1326</v>
      </c>
      <c r="F22" s="211">
        <v>73</v>
      </c>
      <c r="G22" s="211">
        <v>162</v>
      </c>
      <c r="H22" s="211">
        <v>120</v>
      </c>
      <c r="I22" s="211">
        <v>820</v>
      </c>
      <c r="J22" s="211">
        <v>13</v>
      </c>
      <c r="K22" s="211">
        <v>116</v>
      </c>
      <c r="L22" s="211">
        <v>9</v>
      </c>
      <c r="M22" s="211">
        <v>13</v>
      </c>
    </row>
    <row r="23" spans="1:13" s="230" customFormat="1" ht="13.5" hidden="1" customHeight="1" outlineLevel="1" x14ac:dyDescent="0.2">
      <c r="A23" s="48"/>
      <c r="B23" s="30" t="s">
        <v>990</v>
      </c>
      <c r="C23" s="23"/>
      <c r="D23" s="211">
        <v>755</v>
      </c>
      <c r="E23" s="211">
        <f t="shared" si="0"/>
        <v>351</v>
      </c>
      <c r="F23" s="211">
        <v>26</v>
      </c>
      <c r="G23" s="211">
        <v>32</v>
      </c>
      <c r="H23" s="211">
        <v>46</v>
      </c>
      <c r="I23" s="211">
        <v>237</v>
      </c>
      <c r="J23" s="211">
        <v>0</v>
      </c>
      <c r="K23" s="211">
        <v>9</v>
      </c>
      <c r="L23" s="211">
        <v>1</v>
      </c>
      <c r="M23" s="211">
        <v>0</v>
      </c>
    </row>
    <row r="24" spans="1:13" s="230" customFormat="1" ht="13.5" hidden="1" customHeight="1" outlineLevel="1" x14ac:dyDescent="0.2">
      <c r="A24" s="48"/>
      <c r="B24" s="30" t="s">
        <v>991</v>
      </c>
      <c r="C24" s="23"/>
      <c r="D24" s="211">
        <v>515</v>
      </c>
      <c r="E24" s="211">
        <f t="shared" si="0"/>
        <v>270</v>
      </c>
      <c r="F24" s="211">
        <v>2</v>
      </c>
      <c r="G24" s="211">
        <v>25</v>
      </c>
      <c r="H24" s="211">
        <v>26</v>
      </c>
      <c r="I24" s="211">
        <v>195</v>
      </c>
      <c r="J24" s="211">
        <v>1</v>
      </c>
      <c r="K24" s="211">
        <v>15</v>
      </c>
      <c r="L24" s="211">
        <v>4</v>
      </c>
      <c r="M24" s="211">
        <v>2</v>
      </c>
    </row>
    <row r="25" spans="1:13" s="230" customFormat="1" ht="13.5" hidden="1" customHeight="1" outlineLevel="1" x14ac:dyDescent="0.2">
      <c r="A25" s="48"/>
      <c r="B25" s="30" t="s">
        <v>992</v>
      </c>
      <c r="C25" s="23"/>
      <c r="D25" s="211">
        <v>18</v>
      </c>
      <c r="E25" s="211">
        <f t="shared" si="0"/>
        <v>3</v>
      </c>
      <c r="F25" s="211">
        <v>0</v>
      </c>
      <c r="G25" s="211">
        <v>0</v>
      </c>
      <c r="H25" s="211">
        <v>0</v>
      </c>
      <c r="I25" s="211">
        <v>2</v>
      </c>
      <c r="J25" s="211">
        <v>1</v>
      </c>
      <c r="K25" s="211">
        <v>0</v>
      </c>
      <c r="L25" s="211">
        <v>0</v>
      </c>
      <c r="M25" s="211">
        <v>0</v>
      </c>
    </row>
    <row r="26" spans="1:13" s="230" customFormat="1" ht="13.5" hidden="1" customHeight="1" outlineLevel="1" x14ac:dyDescent="0.2">
      <c r="A26" s="48"/>
      <c r="B26" s="30" t="s">
        <v>993</v>
      </c>
      <c r="C26" s="23"/>
      <c r="D26" s="211">
        <v>641</v>
      </c>
      <c r="E26" s="211">
        <f t="shared" si="0"/>
        <v>221</v>
      </c>
      <c r="F26" s="211">
        <v>0</v>
      </c>
      <c r="G26" s="211">
        <v>14</v>
      </c>
      <c r="H26" s="211">
        <v>50</v>
      </c>
      <c r="I26" s="211">
        <v>148</v>
      </c>
      <c r="J26" s="211">
        <v>1</v>
      </c>
      <c r="K26" s="211">
        <v>4</v>
      </c>
      <c r="L26" s="211">
        <v>1</v>
      </c>
      <c r="M26" s="211">
        <v>3</v>
      </c>
    </row>
    <row r="27" spans="1:13" s="230" customFormat="1" ht="13.5" hidden="1" customHeight="1" outlineLevel="1" x14ac:dyDescent="0.2">
      <c r="A27" s="48"/>
      <c r="B27" s="30" t="s">
        <v>994</v>
      </c>
      <c r="C27" s="23"/>
      <c r="D27" s="211">
        <v>318</v>
      </c>
      <c r="E27" s="211">
        <f t="shared" si="0"/>
        <v>55</v>
      </c>
      <c r="F27" s="211">
        <v>1</v>
      </c>
      <c r="G27" s="211">
        <v>5</v>
      </c>
      <c r="H27" s="211">
        <v>7</v>
      </c>
      <c r="I27" s="211">
        <v>19</v>
      </c>
      <c r="J27" s="211">
        <v>0</v>
      </c>
      <c r="K27" s="211">
        <v>23</v>
      </c>
      <c r="L27" s="211">
        <v>0</v>
      </c>
      <c r="M27" s="211">
        <v>0</v>
      </c>
    </row>
    <row r="28" spans="1:13" s="230" customFormat="1" ht="13.5" hidden="1" customHeight="1" outlineLevel="1" x14ac:dyDescent="0.2">
      <c r="A28" s="48"/>
      <c r="B28" s="30" t="s">
        <v>995</v>
      </c>
      <c r="C28" s="23"/>
      <c r="D28" s="211">
        <v>2060</v>
      </c>
      <c r="E28" s="211">
        <f t="shared" si="0"/>
        <v>988</v>
      </c>
      <c r="F28" s="211">
        <v>48</v>
      </c>
      <c r="G28" s="211">
        <v>70</v>
      </c>
      <c r="H28" s="211">
        <v>241</v>
      </c>
      <c r="I28" s="211">
        <v>569</v>
      </c>
      <c r="J28" s="211">
        <v>0</v>
      </c>
      <c r="K28" s="211">
        <v>59</v>
      </c>
      <c r="L28" s="211">
        <v>1</v>
      </c>
      <c r="M28" s="211">
        <v>0</v>
      </c>
    </row>
    <row r="29" spans="1:13" s="230" customFormat="1" ht="13.5" hidden="1" customHeight="1" outlineLevel="1" x14ac:dyDescent="0.2">
      <c r="A29" s="48"/>
      <c r="B29" s="63" t="s">
        <v>996</v>
      </c>
      <c r="C29" s="23"/>
      <c r="D29" s="211">
        <v>3783</v>
      </c>
      <c r="E29" s="211">
        <f t="shared" si="0"/>
        <v>1077</v>
      </c>
      <c r="F29" s="211">
        <v>91</v>
      </c>
      <c r="G29" s="211">
        <v>175</v>
      </c>
      <c r="H29" s="211">
        <v>81</v>
      </c>
      <c r="I29" s="211">
        <v>340</v>
      </c>
      <c r="J29" s="211">
        <v>53</v>
      </c>
      <c r="K29" s="211">
        <v>276</v>
      </c>
      <c r="L29" s="211">
        <v>48</v>
      </c>
      <c r="M29" s="211">
        <v>13</v>
      </c>
    </row>
    <row r="30" spans="1:13" s="230" customFormat="1" ht="13.5" hidden="1" customHeight="1" outlineLevel="1" x14ac:dyDescent="0.2">
      <c r="A30" s="48"/>
      <c r="B30" s="30" t="s">
        <v>997</v>
      </c>
      <c r="C30" s="23"/>
      <c r="D30" s="211">
        <v>1047</v>
      </c>
      <c r="E30" s="211">
        <f t="shared" si="0"/>
        <v>572</v>
      </c>
      <c r="F30" s="211">
        <v>4</v>
      </c>
      <c r="G30" s="211">
        <v>130</v>
      </c>
      <c r="H30" s="211">
        <v>94</v>
      </c>
      <c r="I30" s="211">
        <v>291</v>
      </c>
      <c r="J30" s="211">
        <v>0</v>
      </c>
      <c r="K30" s="211">
        <v>51</v>
      </c>
      <c r="L30" s="211">
        <v>1</v>
      </c>
      <c r="M30" s="211">
        <v>1</v>
      </c>
    </row>
    <row r="31" spans="1:13" s="230" customFormat="1" ht="13.5" hidden="1" customHeight="1" outlineLevel="1" x14ac:dyDescent="0.2">
      <c r="A31" s="48"/>
      <c r="B31" s="30" t="s">
        <v>998</v>
      </c>
      <c r="C31" s="23"/>
      <c r="D31" s="211">
        <v>9539</v>
      </c>
      <c r="E31" s="211">
        <f t="shared" si="0"/>
        <v>4274</v>
      </c>
      <c r="F31" s="211">
        <v>283</v>
      </c>
      <c r="G31" s="211">
        <v>746</v>
      </c>
      <c r="H31" s="211">
        <v>464</v>
      </c>
      <c r="I31" s="211">
        <v>2213</v>
      </c>
      <c r="J31" s="211">
        <v>27</v>
      </c>
      <c r="K31" s="211">
        <v>446</v>
      </c>
      <c r="L31" s="211">
        <v>61</v>
      </c>
      <c r="M31" s="211">
        <v>34</v>
      </c>
    </row>
    <row r="32" spans="1:13" s="230" customFormat="1" ht="13.5" hidden="1" customHeight="1" outlineLevel="1" x14ac:dyDescent="0.2">
      <c r="A32" s="48"/>
      <c r="B32" s="30" t="s">
        <v>999</v>
      </c>
      <c r="C32" s="23"/>
      <c r="D32" s="211">
        <v>263</v>
      </c>
      <c r="E32" s="211">
        <f t="shared" si="0"/>
        <v>150</v>
      </c>
      <c r="F32" s="211">
        <v>5</v>
      </c>
      <c r="G32" s="211">
        <v>44</v>
      </c>
      <c r="H32" s="211">
        <v>37</v>
      </c>
      <c r="I32" s="211">
        <v>54</v>
      </c>
      <c r="J32" s="211">
        <v>2</v>
      </c>
      <c r="K32" s="211">
        <v>3</v>
      </c>
      <c r="L32" s="211">
        <v>5</v>
      </c>
      <c r="M32" s="211">
        <v>0</v>
      </c>
    </row>
    <row r="33" spans="1:31" s="230" customFormat="1" ht="13.5" hidden="1" customHeight="1" outlineLevel="1" x14ac:dyDescent="0.2">
      <c r="A33" s="48"/>
      <c r="B33" s="63" t="s">
        <v>1000</v>
      </c>
      <c r="C33" s="23"/>
      <c r="D33" s="211">
        <v>1108</v>
      </c>
      <c r="E33" s="211">
        <f t="shared" si="0"/>
        <v>500</v>
      </c>
      <c r="F33" s="211">
        <v>1</v>
      </c>
      <c r="G33" s="211">
        <v>71</v>
      </c>
      <c r="H33" s="211">
        <v>116</v>
      </c>
      <c r="I33" s="211">
        <v>297</v>
      </c>
      <c r="J33" s="211">
        <v>1</v>
      </c>
      <c r="K33" s="211">
        <v>13</v>
      </c>
      <c r="L33" s="211">
        <v>1</v>
      </c>
      <c r="M33" s="211">
        <v>0</v>
      </c>
    </row>
    <row r="34" spans="1:31" s="230" customFormat="1" ht="13.5" hidden="1" customHeight="1" outlineLevel="1" x14ac:dyDescent="0.2">
      <c r="A34" s="48"/>
      <c r="B34" s="63" t="s">
        <v>1001</v>
      </c>
      <c r="C34" s="23"/>
      <c r="D34" s="211">
        <v>2326</v>
      </c>
      <c r="E34" s="211">
        <f t="shared" si="0"/>
        <v>1111</v>
      </c>
      <c r="F34" s="211">
        <v>44</v>
      </c>
      <c r="G34" s="211">
        <v>184</v>
      </c>
      <c r="H34" s="211">
        <v>167</v>
      </c>
      <c r="I34" s="211">
        <v>645</v>
      </c>
      <c r="J34" s="211">
        <v>3</v>
      </c>
      <c r="K34" s="211">
        <v>64</v>
      </c>
      <c r="L34" s="211">
        <v>3</v>
      </c>
      <c r="M34" s="211">
        <v>1</v>
      </c>
    </row>
    <row r="35" spans="1:31" s="230" customFormat="1" ht="13.5" hidden="1" customHeight="1" outlineLevel="1" x14ac:dyDescent="0.2">
      <c r="A35" s="48"/>
      <c r="B35" s="30" t="s">
        <v>1002</v>
      </c>
      <c r="C35" s="23"/>
      <c r="D35" s="211">
        <v>1886</v>
      </c>
      <c r="E35" s="211">
        <f t="shared" si="0"/>
        <v>850</v>
      </c>
      <c r="F35" s="211">
        <v>132</v>
      </c>
      <c r="G35" s="211">
        <v>90</v>
      </c>
      <c r="H35" s="211">
        <v>60</v>
      </c>
      <c r="I35" s="211">
        <v>487</v>
      </c>
      <c r="J35" s="211">
        <v>0</v>
      </c>
      <c r="K35" s="211">
        <v>36</v>
      </c>
      <c r="L35" s="211">
        <v>10</v>
      </c>
      <c r="M35" s="211">
        <v>35</v>
      </c>
    </row>
    <row r="36" spans="1:31" s="230" customFormat="1" ht="13.5" hidden="1" customHeight="1" outlineLevel="1" x14ac:dyDescent="0.2">
      <c r="A36" s="48"/>
      <c r="B36" s="63" t="s">
        <v>1003</v>
      </c>
      <c r="C36" s="23"/>
      <c r="D36" s="211">
        <v>600</v>
      </c>
      <c r="E36" s="211">
        <f t="shared" si="0"/>
        <v>236</v>
      </c>
      <c r="F36" s="211">
        <v>149</v>
      </c>
      <c r="G36" s="211">
        <v>1</v>
      </c>
      <c r="H36" s="211">
        <v>1</v>
      </c>
      <c r="I36" s="211">
        <v>84</v>
      </c>
      <c r="J36" s="211">
        <v>0</v>
      </c>
      <c r="K36" s="211">
        <v>1</v>
      </c>
      <c r="L36" s="211">
        <v>0</v>
      </c>
      <c r="M36" s="211">
        <v>0</v>
      </c>
    </row>
    <row r="37" spans="1:31" s="230" customFormat="1" ht="13.5" hidden="1" customHeight="1" outlineLevel="1" x14ac:dyDescent="0.2">
      <c r="A37" s="48"/>
      <c r="B37" s="63" t="s">
        <v>1004</v>
      </c>
      <c r="C37" s="23"/>
      <c r="D37" s="211">
        <v>2871</v>
      </c>
      <c r="E37" s="211">
        <f t="shared" si="0"/>
        <v>1900</v>
      </c>
      <c r="F37" s="211">
        <v>19</v>
      </c>
      <c r="G37" s="211">
        <v>123</v>
      </c>
      <c r="H37" s="211">
        <v>89</v>
      </c>
      <c r="I37" s="211">
        <v>895</v>
      </c>
      <c r="J37" s="211">
        <v>1</v>
      </c>
      <c r="K37" s="211">
        <v>753</v>
      </c>
      <c r="L37" s="211">
        <v>15</v>
      </c>
      <c r="M37" s="211">
        <v>5</v>
      </c>
    </row>
    <row r="38" spans="1:31" s="230" customFormat="1" ht="13.5" hidden="1" customHeight="1" outlineLevel="1" x14ac:dyDescent="0.2">
      <c r="A38" s="48"/>
      <c r="B38" s="63" t="s">
        <v>1005</v>
      </c>
      <c r="C38" s="23"/>
      <c r="D38" s="211">
        <v>637</v>
      </c>
      <c r="E38" s="211">
        <f t="shared" si="0"/>
        <v>307</v>
      </c>
      <c r="F38" s="211">
        <v>33</v>
      </c>
      <c r="G38" s="211">
        <v>28</v>
      </c>
      <c r="H38" s="211">
        <v>53</v>
      </c>
      <c r="I38" s="211">
        <v>145</v>
      </c>
      <c r="J38" s="211">
        <v>6</v>
      </c>
      <c r="K38" s="211">
        <v>38</v>
      </c>
      <c r="L38" s="211">
        <v>4</v>
      </c>
      <c r="M38" s="211">
        <v>0</v>
      </c>
    </row>
    <row r="39" spans="1:31" s="230" customFormat="1" ht="13.5" hidden="1" customHeight="1" outlineLevel="1" x14ac:dyDescent="0.2">
      <c r="A39" s="48"/>
      <c r="B39" s="30" t="s">
        <v>1006</v>
      </c>
      <c r="C39" s="23"/>
      <c r="D39" s="211">
        <v>1945</v>
      </c>
      <c r="E39" s="211">
        <f t="shared" si="0"/>
        <v>539</v>
      </c>
      <c r="F39" s="211">
        <v>15</v>
      </c>
      <c r="G39" s="211">
        <v>41</v>
      </c>
      <c r="H39" s="211">
        <v>37</v>
      </c>
      <c r="I39" s="211">
        <v>381</v>
      </c>
      <c r="J39" s="211">
        <v>6</v>
      </c>
      <c r="K39" s="211">
        <v>36</v>
      </c>
      <c r="L39" s="211">
        <v>19</v>
      </c>
      <c r="M39" s="211">
        <v>4</v>
      </c>
    </row>
    <row r="40" spans="1:31" s="11" customFormat="1" ht="13.5" customHeight="1" collapsed="1" x14ac:dyDescent="0.2">
      <c r="A40" s="48" t="s">
        <v>166</v>
      </c>
      <c r="B40" s="24" t="s">
        <v>189</v>
      </c>
      <c r="C40" s="24"/>
      <c r="D40" s="211">
        <v>188</v>
      </c>
      <c r="E40" s="211">
        <f t="shared" si="0"/>
        <v>62</v>
      </c>
      <c r="F40" s="211">
        <v>1</v>
      </c>
      <c r="G40" s="211">
        <v>5</v>
      </c>
      <c r="H40" s="211">
        <v>16</v>
      </c>
      <c r="I40" s="211">
        <v>24</v>
      </c>
      <c r="J40" s="211">
        <v>0</v>
      </c>
      <c r="K40" s="211">
        <v>4</v>
      </c>
      <c r="L40" s="211">
        <v>5</v>
      </c>
      <c r="M40" s="211">
        <v>7</v>
      </c>
      <c r="N40" s="210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</row>
    <row r="41" spans="1:31" s="11" customFormat="1" ht="23.25" customHeight="1" x14ac:dyDescent="0.2">
      <c r="A41" s="48" t="s">
        <v>167</v>
      </c>
      <c r="B41" s="24" t="s">
        <v>159</v>
      </c>
      <c r="C41" s="24"/>
      <c r="D41" s="211">
        <v>3019</v>
      </c>
      <c r="E41" s="211">
        <f t="shared" si="0"/>
        <v>977</v>
      </c>
      <c r="F41" s="211">
        <v>55</v>
      </c>
      <c r="G41" s="211">
        <v>97</v>
      </c>
      <c r="H41" s="211">
        <v>124</v>
      </c>
      <c r="I41" s="211">
        <v>562</v>
      </c>
      <c r="J41" s="211">
        <v>6</v>
      </c>
      <c r="K41" s="211">
        <v>79</v>
      </c>
      <c r="L41" s="211">
        <v>47</v>
      </c>
      <c r="M41" s="211">
        <v>7</v>
      </c>
      <c r="N41" s="210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</row>
    <row r="42" spans="1:31" s="11" customFormat="1" ht="13.5" customHeight="1" x14ac:dyDescent="0.2">
      <c r="A42" s="48" t="s">
        <v>168</v>
      </c>
      <c r="B42" s="24" t="s">
        <v>154</v>
      </c>
      <c r="C42" s="24"/>
      <c r="D42" s="211">
        <v>28761</v>
      </c>
      <c r="E42" s="211">
        <f t="shared" si="0"/>
        <v>11669</v>
      </c>
      <c r="F42" s="211">
        <v>774</v>
      </c>
      <c r="G42" s="211">
        <v>1849</v>
      </c>
      <c r="H42" s="211">
        <v>1211</v>
      </c>
      <c r="I42" s="211">
        <v>5296</v>
      </c>
      <c r="J42" s="211">
        <v>188</v>
      </c>
      <c r="K42" s="211">
        <v>1732</v>
      </c>
      <c r="L42" s="211">
        <v>427</v>
      </c>
      <c r="M42" s="211">
        <v>192</v>
      </c>
      <c r="N42" s="210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</row>
    <row r="43" spans="1:31" s="11" customFormat="1" ht="23.25" customHeight="1" x14ac:dyDescent="0.2">
      <c r="A43" s="48" t="s">
        <v>169</v>
      </c>
      <c r="B43" s="24" t="s">
        <v>155</v>
      </c>
      <c r="C43" s="24"/>
      <c r="D43" s="211">
        <v>25175</v>
      </c>
      <c r="E43" s="211">
        <f t="shared" si="0"/>
        <v>9561</v>
      </c>
      <c r="F43" s="211">
        <v>467</v>
      </c>
      <c r="G43" s="211">
        <v>1283</v>
      </c>
      <c r="H43" s="211">
        <v>934</v>
      </c>
      <c r="I43" s="211">
        <v>5316</v>
      </c>
      <c r="J43" s="211">
        <v>73</v>
      </c>
      <c r="K43" s="211">
        <v>1044</v>
      </c>
      <c r="L43" s="211">
        <v>297</v>
      </c>
      <c r="M43" s="211">
        <v>147</v>
      </c>
      <c r="N43" s="210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</row>
    <row r="44" spans="1:31" s="11" customFormat="1" ht="13.5" customHeight="1" x14ac:dyDescent="0.2">
      <c r="A44" s="48" t="s">
        <v>170</v>
      </c>
      <c r="B44" s="24" t="s">
        <v>156</v>
      </c>
      <c r="C44" s="24"/>
      <c r="D44" s="211">
        <v>9747</v>
      </c>
      <c r="E44" s="211">
        <f t="shared" si="0"/>
        <v>2507</v>
      </c>
      <c r="F44" s="211">
        <v>132</v>
      </c>
      <c r="G44" s="211">
        <v>182</v>
      </c>
      <c r="H44" s="211">
        <v>194</v>
      </c>
      <c r="I44" s="211">
        <v>1725</v>
      </c>
      <c r="J44" s="211">
        <v>27</v>
      </c>
      <c r="K44" s="211">
        <v>159</v>
      </c>
      <c r="L44" s="211">
        <v>61</v>
      </c>
      <c r="M44" s="211">
        <v>27</v>
      </c>
      <c r="N44" s="210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</row>
    <row r="45" spans="1:31" s="11" customFormat="1" ht="13.5" customHeight="1" x14ac:dyDescent="0.2">
      <c r="A45" s="48" t="s">
        <v>171</v>
      </c>
      <c r="B45" s="24" t="s">
        <v>157</v>
      </c>
      <c r="C45" s="24"/>
      <c r="D45" s="211">
        <v>11778</v>
      </c>
      <c r="E45" s="211">
        <f t="shared" si="0"/>
        <v>3401</v>
      </c>
      <c r="F45" s="211">
        <v>144</v>
      </c>
      <c r="G45" s="211">
        <v>383</v>
      </c>
      <c r="H45" s="211">
        <v>298</v>
      </c>
      <c r="I45" s="211">
        <v>2115</v>
      </c>
      <c r="J45" s="211">
        <v>34</v>
      </c>
      <c r="K45" s="211">
        <v>230</v>
      </c>
      <c r="L45" s="211">
        <v>143</v>
      </c>
      <c r="M45" s="211">
        <v>54</v>
      </c>
      <c r="N45" s="210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</row>
    <row r="46" spans="1:31" s="11" customFormat="1" ht="13.5" customHeight="1" x14ac:dyDescent="0.2">
      <c r="A46" s="48" t="s">
        <v>172</v>
      </c>
      <c r="B46" s="24" t="s">
        <v>190</v>
      </c>
      <c r="C46" s="24"/>
      <c r="D46" s="211">
        <v>791</v>
      </c>
      <c r="E46" s="211">
        <f t="shared" si="0"/>
        <v>226</v>
      </c>
      <c r="F46" s="211">
        <v>11</v>
      </c>
      <c r="G46" s="211">
        <v>34</v>
      </c>
      <c r="H46" s="211">
        <v>25</v>
      </c>
      <c r="I46" s="211">
        <v>131</v>
      </c>
      <c r="J46" s="211">
        <v>2</v>
      </c>
      <c r="K46" s="211">
        <v>15</v>
      </c>
      <c r="L46" s="211">
        <v>5</v>
      </c>
      <c r="M46" s="211">
        <v>3</v>
      </c>
      <c r="N46" s="210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</row>
    <row r="47" spans="1:31" s="11" customFormat="1" ht="13.5" customHeight="1" x14ac:dyDescent="0.2">
      <c r="A47" s="48" t="s">
        <v>173</v>
      </c>
      <c r="B47" s="24" t="s">
        <v>191</v>
      </c>
      <c r="C47" s="24"/>
      <c r="D47" s="211">
        <v>558</v>
      </c>
      <c r="E47" s="211">
        <f t="shared" si="0"/>
        <v>165</v>
      </c>
      <c r="F47" s="211">
        <v>6</v>
      </c>
      <c r="G47" s="211">
        <v>19</v>
      </c>
      <c r="H47" s="211">
        <v>16</v>
      </c>
      <c r="I47" s="211">
        <v>102</v>
      </c>
      <c r="J47" s="211">
        <v>1</v>
      </c>
      <c r="K47" s="211">
        <v>11</v>
      </c>
      <c r="L47" s="211">
        <v>6</v>
      </c>
      <c r="M47" s="211">
        <v>4</v>
      </c>
      <c r="N47" s="210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</row>
    <row r="48" spans="1:31" s="11" customFormat="1" ht="13.5" customHeight="1" x14ac:dyDescent="0.2">
      <c r="A48" s="48" t="s">
        <v>174</v>
      </c>
      <c r="B48" s="24" t="s">
        <v>192</v>
      </c>
      <c r="C48" s="24"/>
      <c r="D48" s="211">
        <v>774</v>
      </c>
      <c r="E48" s="211">
        <f t="shared" si="0"/>
        <v>248</v>
      </c>
      <c r="F48" s="211">
        <v>8</v>
      </c>
      <c r="G48" s="211">
        <v>49</v>
      </c>
      <c r="H48" s="211">
        <v>23</v>
      </c>
      <c r="I48" s="211">
        <v>138</v>
      </c>
      <c r="J48" s="211">
        <v>1</v>
      </c>
      <c r="K48" s="211">
        <v>20</v>
      </c>
      <c r="L48" s="211">
        <v>9</v>
      </c>
      <c r="M48" s="211">
        <v>0</v>
      </c>
      <c r="N48" s="210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</row>
    <row r="49" spans="1:31" s="11" customFormat="1" ht="12.75" customHeight="1" x14ac:dyDescent="0.2">
      <c r="A49" s="48" t="s">
        <v>175</v>
      </c>
      <c r="B49" s="24" t="s">
        <v>195</v>
      </c>
      <c r="C49" s="24"/>
      <c r="D49" s="211">
        <v>2840</v>
      </c>
      <c r="E49" s="211">
        <f t="shared" si="0"/>
        <v>1018</v>
      </c>
      <c r="F49" s="211">
        <v>31</v>
      </c>
      <c r="G49" s="211">
        <v>85</v>
      </c>
      <c r="H49" s="211">
        <v>58</v>
      </c>
      <c r="I49" s="211">
        <v>712</v>
      </c>
      <c r="J49" s="211">
        <v>10</v>
      </c>
      <c r="K49" s="211">
        <v>81</v>
      </c>
      <c r="L49" s="211">
        <v>31</v>
      </c>
      <c r="M49" s="211">
        <v>10</v>
      </c>
      <c r="N49" s="210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</row>
    <row r="50" spans="1:31" s="11" customFormat="1" ht="12.75" customHeight="1" x14ac:dyDescent="0.2">
      <c r="A50" s="48" t="s">
        <v>176</v>
      </c>
      <c r="B50" s="24" t="s">
        <v>193</v>
      </c>
      <c r="C50" s="24"/>
      <c r="D50" s="211">
        <v>14314</v>
      </c>
      <c r="E50" s="211">
        <f t="shared" si="0"/>
        <v>4478</v>
      </c>
      <c r="F50" s="211">
        <v>336</v>
      </c>
      <c r="G50" s="211">
        <v>514</v>
      </c>
      <c r="H50" s="211">
        <v>559</v>
      </c>
      <c r="I50" s="211">
        <v>2759</v>
      </c>
      <c r="J50" s="211">
        <v>14</v>
      </c>
      <c r="K50" s="211">
        <v>204</v>
      </c>
      <c r="L50" s="211">
        <v>57</v>
      </c>
      <c r="M50" s="211">
        <v>35</v>
      </c>
      <c r="N50" s="210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</row>
    <row r="51" spans="1:31" s="11" customFormat="1" ht="12.75" customHeight="1" x14ac:dyDescent="0.2">
      <c r="A51" s="48" t="s">
        <v>177</v>
      </c>
      <c r="B51" s="24" t="s">
        <v>160</v>
      </c>
      <c r="C51" s="24"/>
      <c r="D51" s="211">
        <v>10509</v>
      </c>
      <c r="E51" s="211">
        <f t="shared" si="0"/>
        <v>3263</v>
      </c>
      <c r="F51" s="211">
        <v>261</v>
      </c>
      <c r="G51" s="211">
        <v>371</v>
      </c>
      <c r="H51" s="211">
        <v>270</v>
      </c>
      <c r="I51" s="211">
        <v>1723</v>
      </c>
      <c r="J51" s="211">
        <v>65</v>
      </c>
      <c r="K51" s="211">
        <v>348</v>
      </c>
      <c r="L51" s="211">
        <v>135</v>
      </c>
      <c r="M51" s="211">
        <v>90</v>
      </c>
      <c r="N51" s="210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</row>
    <row r="52" spans="1:31" s="11" customFormat="1" ht="13.5" customHeight="1" x14ac:dyDescent="0.2">
      <c r="A52" s="48" t="s">
        <v>178</v>
      </c>
      <c r="B52" s="24" t="s">
        <v>158</v>
      </c>
      <c r="C52" s="24"/>
      <c r="D52" s="211">
        <v>1896</v>
      </c>
      <c r="E52" s="211">
        <f t="shared" si="0"/>
        <v>655</v>
      </c>
      <c r="F52" s="211">
        <v>13</v>
      </c>
      <c r="G52" s="211">
        <v>90</v>
      </c>
      <c r="H52" s="211">
        <v>78</v>
      </c>
      <c r="I52" s="211">
        <v>408</v>
      </c>
      <c r="J52" s="211">
        <v>7</v>
      </c>
      <c r="K52" s="211">
        <v>31</v>
      </c>
      <c r="L52" s="211">
        <v>16</v>
      </c>
      <c r="M52" s="211">
        <v>12</v>
      </c>
      <c r="N52" s="210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</row>
    <row r="53" spans="1:31" s="11" customFormat="1" ht="13.35" customHeight="1" x14ac:dyDescent="0.2">
      <c r="A53" s="48" t="s">
        <v>179</v>
      </c>
      <c r="B53" s="24" t="s">
        <v>194</v>
      </c>
      <c r="C53" s="24"/>
      <c r="D53" s="211">
        <v>16626</v>
      </c>
      <c r="E53" s="211">
        <f t="shared" si="0"/>
        <v>5756</v>
      </c>
      <c r="F53" s="211">
        <v>291</v>
      </c>
      <c r="G53" s="211">
        <v>805</v>
      </c>
      <c r="H53" s="211">
        <v>501</v>
      </c>
      <c r="I53" s="211">
        <v>3138</v>
      </c>
      <c r="J53" s="211">
        <v>64</v>
      </c>
      <c r="K53" s="211">
        <v>421</v>
      </c>
      <c r="L53" s="211">
        <v>324</v>
      </c>
      <c r="M53" s="211">
        <v>212</v>
      </c>
      <c r="N53" s="210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</row>
    <row r="54" spans="1:31" s="11" customFormat="1" ht="12.75" customHeight="1" x14ac:dyDescent="0.2">
      <c r="A54" s="48" t="s">
        <v>180</v>
      </c>
      <c r="B54" s="24" t="s">
        <v>198</v>
      </c>
      <c r="C54" s="24"/>
      <c r="D54" s="211">
        <v>1829</v>
      </c>
      <c r="E54" s="211">
        <f t="shared" si="0"/>
        <v>660</v>
      </c>
      <c r="F54" s="211">
        <v>17</v>
      </c>
      <c r="G54" s="211">
        <v>100</v>
      </c>
      <c r="H54" s="211">
        <v>103</v>
      </c>
      <c r="I54" s="211">
        <v>347</v>
      </c>
      <c r="J54" s="211">
        <v>10</v>
      </c>
      <c r="K54" s="211">
        <v>55</v>
      </c>
      <c r="L54" s="211">
        <v>25</v>
      </c>
      <c r="M54" s="211">
        <v>3</v>
      </c>
      <c r="N54" s="210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</row>
    <row r="55" spans="1:31" s="11" customFormat="1" ht="13.5" customHeight="1" x14ac:dyDescent="0.2">
      <c r="A55" s="48" t="s">
        <v>181</v>
      </c>
      <c r="B55" s="24" t="s">
        <v>196</v>
      </c>
      <c r="C55" s="24"/>
      <c r="D55" s="211">
        <v>3658</v>
      </c>
      <c r="E55" s="211">
        <f t="shared" si="0"/>
        <v>1379</v>
      </c>
      <c r="F55" s="211">
        <v>112</v>
      </c>
      <c r="G55" s="211">
        <v>179</v>
      </c>
      <c r="H55" s="211">
        <v>122</v>
      </c>
      <c r="I55" s="211">
        <v>642</v>
      </c>
      <c r="J55" s="211">
        <v>25</v>
      </c>
      <c r="K55" s="211">
        <v>147</v>
      </c>
      <c r="L55" s="211">
        <v>80</v>
      </c>
      <c r="M55" s="211">
        <v>72</v>
      </c>
      <c r="N55" s="210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</row>
    <row r="56" spans="1:31" s="11" customFormat="1" ht="23.25" customHeight="1" x14ac:dyDescent="0.2">
      <c r="A56" s="48" t="s">
        <v>182</v>
      </c>
      <c r="B56" s="24" t="s">
        <v>197</v>
      </c>
      <c r="C56" s="24"/>
      <c r="D56" s="211">
        <v>585</v>
      </c>
      <c r="E56" s="211">
        <f t="shared" si="0"/>
        <v>244</v>
      </c>
      <c r="F56" s="211">
        <v>11</v>
      </c>
      <c r="G56" s="211">
        <v>24</v>
      </c>
      <c r="H56" s="211">
        <v>19</v>
      </c>
      <c r="I56" s="211">
        <v>149</v>
      </c>
      <c r="J56" s="211">
        <v>2</v>
      </c>
      <c r="K56" s="211">
        <v>26</v>
      </c>
      <c r="L56" s="211">
        <v>10</v>
      </c>
      <c r="M56" s="211">
        <v>3</v>
      </c>
      <c r="N56" s="210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</row>
    <row r="57" spans="1:31" ht="18" customHeight="1" x14ac:dyDescent="0.2">
      <c r="A57" s="48" t="s">
        <v>183</v>
      </c>
      <c r="B57" s="24" t="s">
        <v>324</v>
      </c>
      <c r="C57" s="24"/>
      <c r="D57" s="211">
        <v>17</v>
      </c>
      <c r="E57" s="211">
        <f t="shared" si="0"/>
        <v>3</v>
      </c>
      <c r="F57" s="211">
        <v>0</v>
      </c>
      <c r="G57" s="211">
        <v>0</v>
      </c>
      <c r="H57" s="211">
        <v>0</v>
      </c>
      <c r="I57" s="211">
        <v>2</v>
      </c>
      <c r="J57" s="211">
        <v>0</v>
      </c>
      <c r="K57" s="211">
        <v>1</v>
      </c>
      <c r="L57" s="211">
        <v>0</v>
      </c>
      <c r="M57" s="211">
        <v>0</v>
      </c>
    </row>
    <row r="58" spans="1:31" ht="16.149999999999999" customHeight="1" x14ac:dyDescent="0.2">
      <c r="A58" s="49" t="s">
        <v>131</v>
      </c>
      <c r="B58" s="41"/>
      <c r="C58" s="41"/>
      <c r="D58" s="211">
        <v>0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</row>
    <row r="59" spans="1:31" ht="1.9" customHeight="1" x14ac:dyDescent="0.2">
      <c r="A59" s="131"/>
      <c r="B59" s="213"/>
      <c r="C59" s="213"/>
      <c r="D59" s="27"/>
      <c r="E59" s="27"/>
      <c r="F59" s="27"/>
      <c r="G59" s="27"/>
      <c r="H59" s="27"/>
      <c r="I59" s="27"/>
      <c r="J59" s="27"/>
      <c r="K59" s="27"/>
      <c r="L59" s="27"/>
      <c r="M59" s="27"/>
    </row>
    <row r="60" spans="1:31" x14ac:dyDescent="0.2">
      <c r="A60" s="13"/>
      <c r="B60" s="5"/>
      <c r="C60" s="5"/>
      <c r="D60" s="208"/>
      <c r="E60" s="208"/>
      <c r="F60" s="208"/>
      <c r="G60" s="208"/>
      <c r="H60" s="208"/>
      <c r="I60" s="208"/>
      <c r="J60" s="208"/>
      <c r="K60" s="208"/>
      <c r="L60" s="208"/>
      <c r="M60" s="158" t="s">
        <v>95</v>
      </c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lha44">
    <tabColor theme="9" tint="-0.249977111117893"/>
  </sheetPr>
  <dimension ref="A1:P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1" width="10.7109375" style="12" customWidth="1"/>
    <col min="12" max="15" width="10.7109375" style="208" customWidth="1"/>
    <col min="16" max="16384" width="9.28515625" style="12"/>
  </cols>
  <sheetData>
    <row r="1" spans="1:16" s="21" customFormat="1" ht="11.1" customHeight="1" x14ac:dyDescent="0.2">
      <c r="A1" s="21" t="s">
        <v>96</v>
      </c>
      <c r="O1" s="31" t="s">
        <v>438</v>
      </c>
    </row>
    <row r="2" spans="1:16" ht="11.1" customHeight="1" x14ac:dyDescent="0.2"/>
    <row r="3" spans="1:16" s="6" customFormat="1" ht="12" customHeight="1" x14ac:dyDescent="0.2">
      <c r="A3" s="43" t="s">
        <v>235</v>
      </c>
    </row>
    <row r="4" spans="1:16" s="6" customFormat="1" ht="11.1" customHeight="1" x14ac:dyDescent="0.2">
      <c r="A4" s="44"/>
    </row>
    <row r="5" spans="1:16" s="6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16" ht="11.1" customHeight="1" x14ac:dyDescent="0.2">
      <c r="A6" s="33" t="s">
        <v>97</v>
      </c>
      <c r="B6" s="42"/>
      <c r="C6" s="50"/>
    </row>
    <row r="7" spans="1:16" ht="1.5" customHeight="1" x14ac:dyDescent="0.2">
      <c r="A7" s="100"/>
      <c r="B7" s="101"/>
      <c r="C7" s="16"/>
      <c r="D7" s="129"/>
      <c r="E7" s="129"/>
      <c r="F7" s="129"/>
      <c r="G7" s="129"/>
      <c r="H7" s="129"/>
      <c r="I7" s="129"/>
      <c r="J7" s="129"/>
      <c r="K7" s="129"/>
      <c r="L7" s="241"/>
      <c r="M7" s="241"/>
      <c r="N7" s="241"/>
      <c r="O7" s="241"/>
    </row>
    <row r="8" spans="1:16" ht="35.25" customHeight="1" thickBot="1" x14ac:dyDescent="0.25">
      <c r="A8" s="265" t="s">
        <v>151</v>
      </c>
      <c r="B8" s="265"/>
      <c r="C8" s="45"/>
      <c r="D8" s="276" t="s">
        <v>319</v>
      </c>
      <c r="E8" s="275" t="s">
        <v>113</v>
      </c>
      <c r="F8" s="276"/>
      <c r="G8" s="276"/>
      <c r="H8" s="276"/>
      <c r="I8" s="276"/>
      <c r="J8" s="276"/>
      <c r="K8" s="276"/>
      <c r="L8" s="273" t="s">
        <v>1008</v>
      </c>
      <c r="M8" s="285"/>
      <c r="N8" s="285"/>
      <c r="O8" s="286"/>
      <c r="P8" s="7"/>
    </row>
    <row r="9" spans="1:16" ht="39" customHeight="1" x14ac:dyDescent="0.2">
      <c r="A9" s="265"/>
      <c r="B9" s="270"/>
      <c r="C9" s="74"/>
      <c r="D9" s="284"/>
      <c r="E9" s="180" t="s">
        <v>1</v>
      </c>
      <c r="F9" s="179" t="s">
        <v>974</v>
      </c>
      <c r="G9" s="179" t="s">
        <v>975</v>
      </c>
      <c r="H9" s="179" t="s">
        <v>976</v>
      </c>
      <c r="I9" s="179" t="s">
        <v>977</v>
      </c>
      <c r="J9" s="179" t="s">
        <v>978</v>
      </c>
      <c r="K9" s="179" t="s">
        <v>979</v>
      </c>
      <c r="L9" s="240" t="s">
        <v>1</v>
      </c>
      <c r="M9" s="240" t="s">
        <v>89</v>
      </c>
      <c r="N9" s="240" t="s">
        <v>90</v>
      </c>
      <c r="O9" s="240" t="s">
        <v>1009</v>
      </c>
    </row>
    <row r="10" spans="1:16" s="73" customFormat="1" ht="1.5" customHeight="1" x14ac:dyDescent="0.2">
      <c r="A10" s="104"/>
      <c r="B10" s="152"/>
      <c r="C10" s="152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</row>
    <row r="11" spans="1:16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07"/>
      <c r="M11" s="207"/>
      <c r="N11" s="207"/>
      <c r="O11" s="207"/>
    </row>
    <row r="12" spans="1:16" ht="13.5" customHeight="1" x14ac:dyDescent="0.2">
      <c r="A12" s="47"/>
      <c r="B12" s="40" t="s">
        <v>9</v>
      </c>
      <c r="C12" s="40"/>
      <c r="D12" s="37">
        <f>Q.61!D12</f>
        <v>184622</v>
      </c>
      <c r="E12" s="211">
        <f>SUM(F12:K12)</f>
        <v>36309</v>
      </c>
      <c r="F12" s="211">
        <v>11941</v>
      </c>
      <c r="G12" s="211">
        <v>7284</v>
      </c>
      <c r="H12" s="211">
        <v>8695</v>
      </c>
      <c r="I12" s="211">
        <v>4696</v>
      </c>
      <c r="J12" s="211">
        <v>1247</v>
      </c>
      <c r="K12" s="211">
        <v>2446</v>
      </c>
      <c r="L12" s="211">
        <f>SUM(M12:O12)</f>
        <v>14653</v>
      </c>
      <c r="M12" s="211">
        <v>6781</v>
      </c>
      <c r="N12" s="211">
        <v>2995</v>
      </c>
      <c r="O12" s="211">
        <v>4877</v>
      </c>
      <c r="P12" s="37"/>
    </row>
    <row r="13" spans="1:16" ht="13.5" customHeight="1" x14ac:dyDescent="0.2">
      <c r="A13" s="48" t="s">
        <v>163</v>
      </c>
      <c r="B13" s="23" t="s">
        <v>152</v>
      </c>
      <c r="C13" s="23"/>
      <c r="D13" s="211">
        <f>Q.61!D13</f>
        <v>6703</v>
      </c>
      <c r="E13" s="211">
        <f t="shared" ref="E13:E58" si="0">SUM(F13:K13)</f>
        <v>1490</v>
      </c>
      <c r="F13" s="211">
        <v>379</v>
      </c>
      <c r="G13" s="211">
        <v>307</v>
      </c>
      <c r="H13" s="211">
        <v>336</v>
      </c>
      <c r="I13" s="211">
        <v>241</v>
      </c>
      <c r="J13" s="211">
        <v>94</v>
      </c>
      <c r="K13" s="211">
        <v>133</v>
      </c>
      <c r="L13" s="211">
        <f t="shared" ref="L13:L58" si="1">SUM(M13:O13)</f>
        <v>1081</v>
      </c>
      <c r="M13" s="211">
        <v>554</v>
      </c>
      <c r="N13" s="211">
        <v>128</v>
      </c>
      <c r="O13" s="211">
        <v>399</v>
      </c>
      <c r="P13" s="37"/>
    </row>
    <row r="14" spans="1:16" ht="13.5" customHeight="1" x14ac:dyDescent="0.2">
      <c r="A14" s="48" t="s">
        <v>164</v>
      </c>
      <c r="B14" s="23" t="s">
        <v>188</v>
      </c>
      <c r="C14" s="23"/>
      <c r="D14" s="211">
        <f>Q.61!D14</f>
        <v>726</v>
      </c>
      <c r="E14" s="211">
        <f t="shared" si="0"/>
        <v>169</v>
      </c>
      <c r="F14" s="211">
        <v>19</v>
      </c>
      <c r="G14" s="211">
        <v>12</v>
      </c>
      <c r="H14" s="211">
        <v>80</v>
      </c>
      <c r="I14" s="211">
        <v>34</v>
      </c>
      <c r="J14" s="211">
        <v>1</v>
      </c>
      <c r="K14" s="211">
        <v>23</v>
      </c>
      <c r="L14" s="211">
        <f t="shared" si="1"/>
        <v>146</v>
      </c>
      <c r="M14" s="211">
        <v>50</v>
      </c>
      <c r="N14" s="211">
        <v>25</v>
      </c>
      <c r="O14" s="211">
        <v>71</v>
      </c>
      <c r="P14" s="37"/>
    </row>
    <row r="15" spans="1:16" ht="13.5" customHeight="1" x14ac:dyDescent="0.2">
      <c r="A15" s="48" t="s">
        <v>165</v>
      </c>
      <c r="B15" s="23" t="s">
        <v>153</v>
      </c>
      <c r="C15" s="23"/>
      <c r="D15" s="211">
        <f>Q.61!D15</f>
        <v>44128</v>
      </c>
      <c r="E15" s="211">
        <f t="shared" si="0"/>
        <v>12385</v>
      </c>
      <c r="F15" s="211">
        <v>5429</v>
      </c>
      <c r="G15" s="211">
        <v>1782</v>
      </c>
      <c r="H15" s="211">
        <v>3061</v>
      </c>
      <c r="I15" s="211">
        <v>1286</v>
      </c>
      <c r="J15" s="211">
        <v>308</v>
      </c>
      <c r="K15" s="211">
        <v>519</v>
      </c>
      <c r="L15" s="211">
        <f t="shared" si="1"/>
        <v>3683</v>
      </c>
      <c r="M15" s="211">
        <v>1675</v>
      </c>
      <c r="N15" s="211">
        <v>851</v>
      </c>
      <c r="O15" s="211">
        <v>1157</v>
      </c>
      <c r="P15" s="37"/>
    </row>
    <row r="16" spans="1:16" s="230" customFormat="1" ht="13.5" hidden="1" customHeight="1" outlineLevel="1" x14ac:dyDescent="0.2">
      <c r="A16" s="48"/>
      <c r="B16" s="63" t="s">
        <v>983</v>
      </c>
      <c r="C16" s="23"/>
      <c r="D16" s="211">
        <f>Q.61!D16</f>
        <v>5466</v>
      </c>
      <c r="E16" s="211">
        <f t="shared" si="0"/>
        <v>1373</v>
      </c>
      <c r="F16" s="211">
        <v>412</v>
      </c>
      <c r="G16" s="211">
        <v>373</v>
      </c>
      <c r="H16" s="211">
        <v>271</v>
      </c>
      <c r="I16" s="211">
        <v>157</v>
      </c>
      <c r="J16" s="211">
        <v>33</v>
      </c>
      <c r="K16" s="211">
        <v>127</v>
      </c>
      <c r="L16" s="211">
        <f t="shared" si="1"/>
        <v>863</v>
      </c>
      <c r="M16" s="211">
        <v>443</v>
      </c>
      <c r="N16" s="211">
        <v>129</v>
      </c>
      <c r="O16" s="211">
        <v>291</v>
      </c>
    </row>
    <row r="17" spans="1:15" s="230" customFormat="1" ht="13.5" hidden="1" customHeight="1" outlineLevel="1" x14ac:dyDescent="0.2">
      <c r="A17" s="48"/>
      <c r="B17" s="63" t="s">
        <v>984</v>
      </c>
      <c r="C17" s="23"/>
      <c r="D17" s="211">
        <f>Q.61!D17</f>
        <v>856</v>
      </c>
      <c r="E17" s="211">
        <f t="shared" si="0"/>
        <v>134</v>
      </c>
      <c r="F17" s="211">
        <v>34</v>
      </c>
      <c r="G17" s="211">
        <v>15</v>
      </c>
      <c r="H17" s="211">
        <v>21</v>
      </c>
      <c r="I17" s="211">
        <v>42</v>
      </c>
      <c r="J17" s="211">
        <v>2</v>
      </c>
      <c r="K17" s="211">
        <v>20</v>
      </c>
      <c r="L17" s="211">
        <f t="shared" si="1"/>
        <v>152</v>
      </c>
      <c r="M17" s="211">
        <v>39</v>
      </c>
      <c r="N17" s="211">
        <v>7</v>
      </c>
      <c r="O17" s="211">
        <v>106</v>
      </c>
    </row>
    <row r="18" spans="1:15" s="230" customFormat="1" ht="13.5" hidden="1" customHeight="1" outlineLevel="1" x14ac:dyDescent="0.2">
      <c r="A18" s="48"/>
      <c r="B18" s="63" t="s">
        <v>985</v>
      </c>
      <c r="C18" s="23"/>
      <c r="D18" s="211">
        <f>Q.61!D18</f>
        <v>8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f t="shared" si="1"/>
        <v>0</v>
      </c>
      <c r="M18" s="211">
        <v>0</v>
      </c>
      <c r="N18" s="211">
        <v>0</v>
      </c>
      <c r="O18" s="211">
        <v>0</v>
      </c>
    </row>
    <row r="19" spans="1:15" s="230" customFormat="1" ht="13.5" hidden="1" customHeight="1" outlineLevel="1" x14ac:dyDescent="0.2">
      <c r="A19" s="48"/>
      <c r="B19" s="63" t="s">
        <v>986</v>
      </c>
      <c r="C19" s="23"/>
      <c r="D19" s="211">
        <f>Q.61!D19</f>
        <v>2241</v>
      </c>
      <c r="E19" s="211">
        <f t="shared" si="0"/>
        <v>411</v>
      </c>
      <c r="F19" s="211">
        <v>181</v>
      </c>
      <c r="G19" s="211">
        <v>12</v>
      </c>
      <c r="H19" s="211">
        <v>44</v>
      </c>
      <c r="I19" s="211">
        <v>60</v>
      </c>
      <c r="J19" s="211">
        <v>6</v>
      </c>
      <c r="K19" s="211">
        <v>108</v>
      </c>
      <c r="L19" s="211">
        <f t="shared" si="1"/>
        <v>9</v>
      </c>
      <c r="M19" s="211">
        <v>3</v>
      </c>
      <c r="N19" s="211">
        <v>4</v>
      </c>
      <c r="O19" s="211">
        <v>2</v>
      </c>
    </row>
    <row r="20" spans="1:15" s="230" customFormat="1" ht="13.5" hidden="1" customHeight="1" outlineLevel="1" x14ac:dyDescent="0.2">
      <c r="A20" s="48"/>
      <c r="B20" s="63" t="s">
        <v>987</v>
      </c>
      <c r="C20" s="23"/>
      <c r="D20" s="211">
        <f>Q.61!D20</f>
        <v>1285</v>
      </c>
      <c r="E20" s="211">
        <f t="shared" si="0"/>
        <v>89</v>
      </c>
      <c r="F20" s="211">
        <v>12</v>
      </c>
      <c r="G20" s="211">
        <v>26</v>
      </c>
      <c r="H20" s="211">
        <v>9</v>
      </c>
      <c r="I20" s="211">
        <v>20</v>
      </c>
      <c r="J20" s="211">
        <v>3</v>
      </c>
      <c r="K20" s="211">
        <v>19</v>
      </c>
      <c r="L20" s="211">
        <f t="shared" si="1"/>
        <v>7</v>
      </c>
      <c r="M20" s="211">
        <v>4</v>
      </c>
      <c r="N20" s="211">
        <v>2</v>
      </c>
      <c r="O20" s="211">
        <v>1</v>
      </c>
    </row>
    <row r="21" spans="1:15" s="230" customFormat="1" ht="13.5" hidden="1" customHeight="1" outlineLevel="1" x14ac:dyDescent="0.2">
      <c r="A21" s="48"/>
      <c r="B21" s="63" t="s">
        <v>988</v>
      </c>
      <c r="C21" s="23"/>
      <c r="D21" s="211">
        <f>Q.61!D21</f>
        <v>1400</v>
      </c>
      <c r="E21" s="211">
        <f t="shared" si="0"/>
        <v>135</v>
      </c>
      <c r="F21" s="211">
        <v>74</v>
      </c>
      <c r="G21" s="211">
        <v>4</v>
      </c>
      <c r="H21" s="211">
        <v>22</v>
      </c>
      <c r="I21" s="211">
        <v>1</v>
      </c>
      <c r="J21" s="211">
        <v>0</v>
      </c>
      <c r="K21" s="211">
        <v>34</v>
      </c>
      <c r="L21" s="211">
        <f t="shared" si="1"/>
        <v>115</v>
      </c>
      <c r="M21" s="211">
        <v>16</v>
      </c>
      <c r="N21" s="211">
        <v>82</v>
      </c>
      <c r="O21" s="211">
        <v>17</v>
      </c>
    </row>
    <row r="22" spans="1:15" s="230" customFormat="1" ht="13.5" hidden="1" customHeight="1" outlineLevel="1" x14ac:dyDescent="0.2">
      <c r="A22" s="48"/>
      <c r="B22" s="30" t="s">
        <v>989</v>
      </c>
      <c r="C22" s="23"/>
      <c r="D22" s="211">
        <f>Q.61!D22</f>
        <v>2560</v>
      </c>
      <c r="E22" s="211">
        <f t="shared" si="0"/>
        <v>757</v>
      </c>
      <c r="F22" s="211">
        <v>190</v>
      </c>
      <c r="G22" s="211">
        <v>129</v>
      </c>
      <c r="H22" s="211">
        <v>174</v>
      </c>
      <c r="I22" s="211">
        <v>161</v>
      </c>
      <c r="J22" s="211">
        <v>87</v>
      </c>
      <c r="K22" s="211">
        <v>16</v>
      </c>
      <c r="L22" s="211">
        <f t="shared" si="1"/>
        <v>192</v>
      </c>
      <c r="M22" s="211">
        <v>67</v>
      </c>
      <c r="N22" s="211">
        <v>65</v>
      </c>
      <c r="O22" s="211">
        <v>60</v>
      </c>
    </row>
    <row r="23" spans="1:15" s="230" customFormat="1" ht="13.5" hidden="1" customHeight="1" outlineLevel="1" x14ac:dyDescent="0.2">
      <c r="A23" s="48"/>
      <c r="B23" s="30" t="s">
        <v>990</v>
      </c>
      <c r="C23" s="23"/>
      <c r="D23" s="211">
        <f>Q.61!D23</f>
        <v>755</v>
      </c>
      <c r="E23" s="211">
        <f t="shared" si="0"/>
        <v>254</v>
      </c>
      <c r="F23" s="211">
        <v>104</v>
      </c>
      <c r="G23" s="211">
        <v>78</v>
      </c>
      <c r="H23" s="211">
        <v>31</v>
      </c>
      <c r="I23" s="211">
        <v>7</v>
      </c>
      <c r="J23" s="211">
        <v>34</v>
      </c>
      <c r="K23" s="211">
        <v>0</v>
      </c>
      <c r="L23" s="211">
        <f t="shared" si="1"/>
        <v>54</v>
      </c>
      <c r="M23" s="211">
        <v>14</v>
      </c>
      <c r="N23" s="211">
        <v>32</v>
      </c>
      <c r="O23" s="211">
        <v>8</v>
      </c>
    </row>
    <row r="24" spans="1:15" s="230" customFormat="1" ht="13.5" hidden="1" customHeight="1" outlineLevel="1" x14ac:dyDescent="0.2">
      <c r="A24" s="48"/>
      <c r="B24" s="30" t="s">
        <v>991</v>
      </c>
      <c r="C24" s="23"/>
      <c r="D24" s="211">
        <f>Q.61!D24</f>
        <v>515</v>
      </c>
      <c r="E24" s="211">
        <f t="shared" si="0"/>
        <v>49</v>
      </c>
      <c r="F24" s="211">
        <v>21</v>
      </c>
      <c r="G24" s="211">
        <v>4</v>
      </c>
      <c r="H24" s="211">
        <v>11</v>
      </c>
      <c r="I24" s="211">
        <v>8</v>
      </c>
      <c r="J24" s="211">
        <v>4</v>
      </c>
      <c r="K24" s="211">
        <v>1</v>
      </c>
      <c r="L24" s="211">
        <f t="shared" si="1"/>
        <v>35</v>
      </c>
      <c r="M24" s="211">
        <v>20</v>
      </c>
      <c r="N24" s="211">
        <v>4</v>
      </c>
      <c r="O24" s="211">
        <v>11</v>
      </c>
    </row>
    <row r="25" spans="1:15" s="230" customFormat="1" ht="13.5" hidden="1" customHeight="1" outlineLevel="1" x14ac:dyDescent="0.2">
      <c r="A25" s="48"/>
      <c r="B25" s="30" t="s">
        <v>992</v>
      </c>
      <c r="C25" s="23"/>
      <c r="D25" s="211">
        <f>Q.61!D25</f>
        <v>18</v>
      </c>
      <c r="E25" s="211">
        <f t="shared" si="0"/>
        <v>8</v>
      </c>
      <c r="F25" s="211">
        <v>0</v>
      </c>
      <c r="G25" s="211">
        <v>1</v>
      </c>
      <c r="H25" s="211">
        <v>4</v>
      </c>
      <c r="I25" s="211">
        <v>1</v>
      </c>
      <c r="J25" s="211">
        <v>0</v>
      </c>
      <c r="K25" s="211">
        <v>2</v>
      </c>
      <c r="L25" s="211">
        <f t="shared" si="1"/>
        <v>0</v>
      </c>
      <c r="M25" s="211">
        <v>0</v>
      </c>
      <c r="N25" s="211">
        <v>0</v>
      </c>
      <c r="O25" s="211">
        <v>0</v>
      </c>
    </row>
    <row r="26" spans="1:15" s="230" customFormat="1" ht="13.5" hidden="1" customHeight="1" outlineLevel="1" x14ac:dyDescent="0.2">
      <c r="A26" s="48"/>
      <c r="B26" s="30" t="s">
        <v>993</v>
      </c>
      <c r="C26" s="23"/>
      <c r="D26" s="211">
        <f>Q.61!D26</f>
        <v>641</v>
      </c>
      <c r="E26" s="211">
        <f t="shared" si="0"/>
        <v>182</v>
      </c>
      <c r="F26" s="211">
        <v>59</v>
      </c>
      <c r="G26" s="211">
        <v>39</v>
      </c>
      <c r="H26" s="211">
        <v>75</v>
      </c>
      <c r="I26" s="211">
        <v>7</v>
      </c>
      <c r="J26" s="211">
        <v>2</v>
      </c>
      <c r="K26" s="211">
        <v>0</v>
      </c>
      <c r="L26" s="211">
        <f t="shared" si="1"/>
        <v>89</v>
      </c>
      <c r="M26" s="211">
        <v>24</v>
      </c>
      <c r="N26" s="211">
        <v>13</v>
      </c>
      <c r="O26" s="211">
        <v>52</v>
      </c>
    </row>
    <row r="27" spans="1:15" s="230" customFormat="1" ht="13.5" hidden="1" customHeight="1" outlineLevel="1" x14ac:dyDescent="0.2">
      <c r="A27" s="48"/>
      <c r="B27" s="30" t="s">
        <v>994</v>
      </c>
      <c r="C27" s="23"/>
      <c r="D27" s="211">
        <f>Q.61!D27</f>
        <v>318</v>
      </c>
      <c r="E27" s="211">
        <f t="shared" si="0"/>
        <v>95</v>
      </c>
      <c r="F27" s="211">
        <v>1</v>
      </c>
      <c r="G27" s="211">
        <v>63</v>
      </c>
      <c r="H27" s="211">
        <v>0</v>
      </c>
      <c r="I27" s="211">
        <v>31</v>
      </c>
      <c r="J27" s="211">
        <v>0</v>
      </c>
      <c r="K27" s="211">
        <v>0</v>
      </c>
      <c r="L27" s="211">
        <f t="shared" si="1"/>
        <v>7</v>
      </c>
      <c r="M27" s="211">
        <v>5</v>
      </c>
      <c r="N27" s="211">
        <v>0</v>
      </c>
      <c r="O27" s="211">
        <v>2</v>
      </c>
    </row>
    <row r="28" spans="1:15" s="230" customFormat="1" ht="13.5" hidden="1" customHeight="1" outlineLevel="1" x14ac:dyDescent="0.2">
      <c r="A28" s="48"/>
      <c r="B28" s="30" t="s">
        <v>995</v>
      </c>
      <c r="C28" s="23"/>
      <c r="D28" s="211">
        <f>Q.61!D28</f>
        <v>2060</v>
      </c>
      <c r="E28" s="211">
        <f t="shared" si="0"/>
        <v>734</v>
      </c>
      <c r="F28" s="211">
        <v>286</v>
      </c>
      <c r="G28" s="211">
        <v>32</v>
      </c>
      <c r="H28" s="211">
        <v>372</v>
      </c>
      <c r="I28" s="211">
        <v>25</v>
      </c>
      <c r="J28" s="211">
        <v>3</v>
      </c>
      <c r="K28" s="211">
        <v>16</v>
      </c>
      <c r="L28" s="211">
        <f t="shared" si="1"/>
        <v>137</v>
      </c>
      <c r="M28" s="211">
        <v>53</v>
      </c>
      <c r="N28" s="211">
        <v>17</v>
      </c>
      <c r="O28" s="211">
        <v>67</v>
      </c>
    </row>
    <row r="29" spans="1:15" s="230" customFormat="1" ht="13.5" hidden="1" customHeight="1" outlineLevel="1" x14ac:dyDescent="0.2">
      <c r="A29" s="48"/>
      <c r="B29" s="63" t="s">
        <v>996</v>
      </c>
      <c r="C29" s="23"/>
      <c r="D29" s="211">
        <f>Q.61!D29</f>
        <v>3783</v>
      </c>
      <c r="E29" s="211">
        <f t="shared" si="0"/>
        <v>1732</v>
      </c>
      <c r="F29" s="211">
        <v>786</v>
      </c>
      <c r="G29" s="211">
        <v>170</v>
      </c>
      <c r="H29" s="211">
        <v>556</v>
      </c>
      <c r="I29" s="211">
        <v>185</v>
      </c>
      <c r="J29" s="211">
        <v>8</v>
      </c>
      <c r="K29" s="211">
        <v>27</v>
      </c>
      <c r="L29" s="211">
        <f t="shared" si="1"/>
        <v>538</v>
      </c>
      <c r="M29" s="211">
        <v>328</v>
      </c>
      <c r="N29" s="211">
        <v>128</v>
      </c>
      <c r="O29" s="211">
        <v>82</v>
      </c>
    </row>
    <row r="30" spans="1:15" s="230" customFormat="1" ht="13.5" hidden="1" customHeight="1" outlineLevel="1" x14ac:dyDescent="0.2">
      <c r="A30" s="48"/>
      <c r="B30" s="30" t="s">
        <v>997</v>
      </c>
      <c r="C30" s="23"/>
      <c r="D30" s="211">
        <f>Q.61!D30</f>
        <v>1047</v>
      </c>
      <c r="E30" s="211">
        <f t="shared" si="0"/>
        <v>307</v>
      </c>
      <c r="F30" s="211">
        <v>170</v>
      </c>
      <c r="G30" s="211">
        <v>45</v>
      </c>
      <c r="H30" s="211">
        <v>81</v>
      </c>
      <c r="I30" s="211">
        <v>10</v>
      </c>
      <c r="J30" s="211">
        <v>0</v>
      </c>
      <c r="K30" s="211">
        <v>1</v>
      </c>
      <c r="L30" s="211">
        <f t="shared" si="1"/>
        <v>14</v>
      </c>
      <c r="M30" s="211">
        <v>0</v>
      </c>
      <c r="N30" s="211">
        <v>8</v>
      </c>
      <c r="O30" s="211">
        <v>6</v>
      </c>
    </row>
    <row r="31" spans="1:15" s="230" customFormat="1" ht="13.5" hidden="1" customHeight="1" outlineLevel="1" x14ac:dyDescent="0.2">
      <c r="A31" s="48"/>
      <c r="B31" s="30" t="s">
        <v>998</v>
      </c>
      <c r="C31" s="23"/>
      <c r="D31" s="211">
        <f>Q.61!D31</f>
        <v>9539</v>
      </c>
      <c r="E31" s="211">
        <f t="shared" si="0"/>
        <v>2984</v>
      </c>
      <c r="F31" s="211">
        <v>1366</v>
      </c>
      <c r="G31" s="211">
        <v>300</v>
      </c>
      <c r="H31" s="211">
        <v>944</v>
      </c>
      <c r="I31" s="211">
        <v>264</v>
      </c>
      <c r="J31" s="211">
        <v>48</v>
      </c>
      <c r="K31" s="211">
        <v>62</v>
      </c>
      <c r="L31" s="211">
        <f t="shared" si="1"/>
        <v>842</v>
      </c>
      <c r="M31" s="211">
        <v>400</v>
      </c>
      <c r="N31" s="211">
        <v>219</v>
      </c>
      <c r="O31" s="211">
        <v>223</v>
      </c>
    </row>
    <row r="32" spans="1:15" s="230" customFormat="1" ht="13.5" hidden="1" customHeight="1" outlineLevel="1" x14ac:dyDescent="0.2">
      <c r="A32" s="48"/>
      <c r="B32" s="30" t="s">
        <v>999</v>
      </c>
      <c r="C32" s="23"/>
      <c r="D32" s="211">
        <f>Q.61!D32</f>
        <v>263</v>
      </c>
      <c r="E32" s="211">
        <f t="shared" si="0"/>
        <v>58</v>
      </c>
      <c r="F32" s="211">
        <v>29</v>
      </c>
      <c r="G32" s="211">
        <v>12</v>
      </c>
      <c r="H32" s="211">
        <v>1</v>
      </c>
      <c r="I32" s="211">
        <v>4</v>
      </c>
      <c r="J32" s="211">
        <v>0</v>
      </c>
      <c r="K32" s="211">
        <v>12</v>
      </c>
      <c r="L32" s="211">
        <f t="shared" si="1"/>
        <v>5</v>
      </c>
      <c r="M32" s="211">
        <v>3</v>
      </c>
      <c r="N32" s="211">
        <v>0</v>
      </c>
      <c r="O32" s="211">
        <v>2</v>
      </c>
    </row>
    <row r="33" spans="1:16" s="230" customFormat="1" ht="13.5" hidden="1" customHeight="1" outlineLevel="1" x14ac:dyDescent="0.2">
      <c r="A33" s="48"/>
      <c r="B33" s="63" t="s">
        <v>1000</v>
      </c>
      <c r="C33" s="23"/>
      <c r="D33" s="211">
        <f>Q.61!D33</f>
        <v>1108</v>
      </c>
      <c r="E33" s="211">
        <f t="shared" si="0"/>
        <v>363</v>
      </c>
      <c r="F33" s="211">
        <v>242</v>
      </c>
      <c r="G33" s="211">
        <v>57</v>
      </c>
      <c r="H33" s="211">
        <v>10</v>
      </c>
      <c r="I33" s="211">
        <v>2</v>
      </c>
      <c r="J33" s="211">
        <v>4</v>
      </c>
      <c r="K33" s="211">
        <v>48</v>
      </c>
      <c r="L33" s="211">
        <f t="shared" si="1"/>
        <v>16</v>
      </c>
      <c r="M33" s="211">
        <v>6</v>
      </c>
      <c r="N33" s="211">
        <v>8</v>
      </c>
      <c r="O33" s="211">
        <v>2</v>
      </c>
    </row>
    <row r="34" spans="1:16" s="230" customFormat="1" ht="13.5" hidden="1" customHeight="1" outlineLevel="1" x14ac:dyDescent="0.2">
      <c r="A34" s="48"/>
      <c r="B34" s="63" t="s">
        <v>1001</v>
      </c>
      <c r="C34" s="23"/>
      <c r="D34" s="211">
        <f>Q.61!D34</f>
        <v>2326</v>
      </c>
      <c r="E34" s="211">
        <f t="shared" si="0"/>
        <v>803</v>
      </c>
      <c r="F34" s="211">
        <v>447</v>
      </c>
      <c r="G34" s="211">
        <v>89</v>
      </c>
      <c r="H34" s="211">
        <v>167</v>
      </c>
      <c r="I34" s="211">
        <v>46</v>
      </c>
      <c r="J34" s="211">
        <v>50</v>
      </c>
      <c r="K34" s="211">
        <v>4</v>
      </c>
      <c r="L34" s="211">
        <f t="shared" si="1"/>
        <v>139</v>
      </c>
      <c r="M34" s="211">
        <v>85</v>
      </c>
      <c r="N34" s="211">
        <v>23</v>
      </c>
      <c r="O34" s="211">
        <v>31</v>
      </c>
    </row>
    <row r="35" spans="1:16" s="230" customFormat="1" ht="13.5" hidden="1" customHeight="1" outlineLevel="1" x14ac:dyDescent="0.2">
      <c r="A35" s="48"/>
      <c r="B35" s="30" t="s">
        <v>1002</v>
      </c>
      <c r="C35" s="23"/>
      <c r="D35" s="211">
        <f>Q.61!D35</f>
        <v>1886</v>
      </c>
      <c r="E35" s="211">
        <f t="shared" si="0"/>
        <v>426</v>
      </c>
      <c r="F35" s="211">
        <v>277</v>
      </c>
      <c r="G35" s="211">
        <v>27</v>
      </c>
      <c r="H35" s="211">
        <v>27</v>
      </c>
      <c r="I35" s="211">
        <v>85</v>
      </c>
      <c r="J35" s="211">
        <v>6</v>
      </c>
      <c r="K35" s="211">
        <v>4</v>
      </c>
      <c r="L35" s="211">
        <f t="shared" si="1"/>
        <v>144</v>
      </c>
      <c r="M35" s="211">
        <v>67</v>
      </c>
      <c r="N35" s="211">
        <v>15</v>
      </c>
      <c r="O35" s="211">
        <v>62</v>
      </c>
    </row>
    <row r="36" spans="1:16" s="230" customFormat="1" ht="13.5" hidden="1" customHeight="1" outlineLevel="1" x14ac:dyDescent="0.2">
      <c r="A36" s="48"/>
      <c r="B36" s="63" t="s">
        <v>1003</v>
      </c>
      <c r="C36" s="23"/>
      <c r="D36" s="211">
        <f>Q.61!D36</f>
        <v>600</v>
      </c>
      <c r="E36" s="211">
        <f t="shared" si="0"/>
        <v>198</v>
      </c>
      <c r="F36" s="211">
        <v>177</v>
      </c>
      <c r="G36" s="211">
        <v>3</v>
      </c>
      <c r="H36" s="211">
        <v>17</v>
      </c>
      <c r="I36" s="211">
        <v>0</v>
      </c>
      <c r="J36" s="211">
        <v>0</v>
      </c>
      <c r="K36" s="211">
        <v>1</v>
      </c>
      <c r="L36" s="211">
        <f t="shared" si="1"/>
        <v>22</v>
      </c>
      <c r="M36" s="211">
        <v>9</v>
      </c>
      <c r="N36" s="211">
        <v>12</v>
      </c>
      <c r="O36" s="211">
        <v>1</v>
      </c>
    </row>
    <row r="37" spans="1:16" s="230" customFormat="1" ht="13.5" hidden="1" customHeight="1" outlineLevel="1" x14ac:dyDescent="0.2">
      <c r="A37" s="48"/>
      <c r="B37" s="63" t="s">
        <v>1004</v>
      </c>
      <c r="C37" s="23"/>
      <c r="D37" s="211">
        <f>Q.61!D37</f>
        <v>2871</v>
      </c>
      <c r="E37" s="211">
        <f t="shared" si="0"/>
        <v>648</v>
      </c>
      <c r="F37" s="211">
        <v>317</v>
      </c>
      <c r="G37" s="211">
        <v>141</v>
      </c>
      <c r="H37" s="211">
        <v>75</v>
      </c>
      <c r="I37" s="211">
        <v>104</v>
      </c>
      <c r="J37" s="211">
        <v>7</v>
      </c>
      <c r="K37" s="211">
        <v>4</v>
      </c>
      <c r="L37" s="211">
        <f t="shared" si="1"/>
        <v>156</v>
      </c>
      <c r="M37" s="211">
        <v>36</v>
      </c>
      <c r="N37" s="211">
        <v>33</v>
      </c>
      <c r="O37" s="211">
        <v>87</v>
      </c>
    </row>
    <row r="38" spans="1:16" s="230" customFormat="1" ht="13.5" hidden="1" customHeight="1" outlineLevel="1" x14ac:dyDescent="0.2">
      <c r="A38" s="48"/>
      <c r="B38" s="63" t="s">
        <v>1005</v>
      </c>
      <c r="C38" s="23"/>
      <c r="D38" s="211">
        <f>Q.61!D38</f>
        <v>637</v>
      </c>
      <c r="E38" s="211">
        <f t="shared" si="0"/>
        <v>223</v>
      </c>
      <c r="F38" s="211">
        <v>155</v>
      </c>
      <c r="G38" s="211">
        <v>30</v>
      </c>
      <c r="H38" s="211">
        <v>18</v>
      </c>
      <c r="I38" s="211">
        <v>12</v>
      </c>
      <c r="J38" s="211">
        <v>2</v>
      </c>
      <c r="K38" s="211">
        <v>6</v>
      </c>
      <c r="L38" s="211">
        <f t="shared" si="1"/>
        <v>17</v>
      </c>
      <c r="M38" s="211">
        <v>4</v>
      </c>
      <c r="N38" s="211">
        <v>1</v>
      </c>
      <c r="O38" s="211">
        <v>12</v>
      </c>
    </row>
    <row r="39" spans="1:16" s="230" customFormat="1" ht="13.5" hidden="1" customHeight="1" outlineLevel="1" x14ac:dyDescent="0.2">
      <c r="A39" s="48"/>
      <c r="B39" s="30" t="s">
        <v>1006</v>
      </c>
      <c r="C39" s="23"/>
      <c r="D39" s="211">
        <f>Q.61!D39</f>
        <v>1945</v>
      </c>
      <c r="E39" s="211">
        <f t="shared" si="0"/>
        <v>422</v>
      </c>
      <c r="F39" s="211">
        <v>89</v>
      </c>
      <c r="G39" s="211">
        <v>132</v>
      </c>
      <c r="H39" s="211">
        <v>131</v>
      </c>
      <c r="I39" s="211">
        <v>54</v>
      </c>
      <c r="J39" s="211">
        <v>9</v>
      </c>
      <c r="K39" s="211">
        <v>7</v>
      </c>
      <c r="L39" s="211">
        <f t="shared" si="1"/>
        <v>130</v>
      </c>
      <c r="M39" s="211">
        <v>49</v>
      </c>
      <c r="N39" s="211">
        <v>49</v>
      </c>
      <c r="O39" s="211">
        <v>32</v>
      </c>
    </row>
    <row r="40" spans="1:16" ht="13.5" customHeight="1" collapsed="1" x14ac:dyDescent="0.2">
      <c r="A40" s="48" t="s">
        <v>166</v>
      </c>
      <c r="B40" s="24" t="s">
        <v>189</v>
      </c>
      <c r="C40" s="24"/>
      <c r="D40" s="211">
        <f>Q.61!D40</f>
        <v>188</v>
      </c>
      <c r="E40" s="211">
        <f t="shared" si="0"/>
        <v>27</v>
      </c>
      <c r="F40" s="211">
        <v>9</v>
      </c>
      <c r="G40" s="211">
        <v>3</v>
      </c>
      <c r="H40" s="211">
        <v>7</v>
      </c>
      <c r="I40" s="211">
        <v>2</v>
      </c>
      <c r="J40" s="211">
        <v>3</v>
      </c>
      <c r="K40" s="211">
        <v>3</v>
      </c>
      <c r="L40" s="211">
        <f t="shared" si="1"/>
        <v>19</v>
      </c>
      <c r="M40" s="211">
        <v>8</v>
      </c>
      <c r="N40" s="211">
        <v>3</v>
      </c>
      <c r="O40" s="211">
        <v>8</v>
      </c>
      <c r="P40" s="37"/>
    </row>
    <row r="41" spans="1:16" ht="23.25" customHeight="1" x14ac:dyDescent="0.2">
      <c r="A41" s="48" t="s">
        <v>167</v>
      </c>
      <c r="B41" s="24" t="s">
        <v>159</v>
      </c>
      <c r="C41" s="24"/>
      <c r="D41" s="211">
        <f>Q.61!D41</f>
        <v>3019</v>
      </c>
      <c r="E41" s="211">
        <f t="shared" si="0"/>
        <v>475</v>
      </c>
      <c r="F41" s="211">
        <v>103</v>
      </c>
      <c r="G41" s="211">
        <v>119</v>
      </c>
      <c r="H41" s="211">
        <v>123</v>
      </c>
      <c r="I41" s="211">
        <v>61</v>
      </c>
      <c r="J41" s="211">
        <v>38</v>
      </c>
      <c r="K41" s="211">
        <v>31</v>
      </c>
      <c r="L41" s="211">
        <f t="shared" si="1"/>
        <v>210</v>
      </c>
      <c r="M41" s="211">
        <v>50</v>
      </c>
      <c r="N41" s="211">
        <v>51</v>
      </c>
      <c r="O41" s="211">
        <v>109</v>
      </c>
      <c r="P41" s="37"/>
    </row>
    <row r="42" spans="1:16" ht="13.5" customHeight="1" x14ac:dyDescent="0.2">
      <c r="A42" s="48" t="s">
        <v>168</v>
      </c>
      <c r="B42" s="24" t="s">
        <v>154</v>
      </c>
      <c r="C42" s="24"/>
      <c r="D42" s="211">
        <f>Q.61!D42</f>
        <v>28761</v>
      </c>
      <c r="E42" s="211">
        <f t="shared" si="0"/>
        <v>5102</v>
      </c>
      <c r="F42" s="211">
        <v>1145</v>
      </c>
      <c r="G42" s="211">
        <v>1105</v>
      </c>
      <c r="H42" s="211">
        <v>1359</v>
      </c>
      <c r="I42" s="211">
        <v>848</v>
      </c>
      <c r="J42" s="211">
        <v>196</v>
      </c>
      <c r="K42" s="211">
        <v>449</v>
      </c>
      <c r="L42" s="211">
        <f t="shared" si="1"/>
        <v>1917</v>
      </c>
      <c r="M42" s="211">
        <v>1000</v>
      </c>
      <c r="N42" s="211">
        <v>384</v>
      </c>
      <c r="O42" s="211">
        <v>533</v>
      </c>
      <c r="P42" s="37"/>
    </row>
    <row r="43" spans="1:16" ht="23.25" customHeight="1" x14ac:dyDescent="0.2">
      <c r="A43" s="48" t="s">
        <v>169</v>
      </c>
      <c r="B43" s="24" t="s">
        <v>155</v>
      </c>
      <c r="C43" s="24"/>
      <c r="D43" s="211">
        <f>Q.61!D43</f>
        <v>25175</v>
      </c>
      <c r="E43" s="211">
        <f t="shared" si="0"/>
        <v>4425</v>
      </c>
      <c r="F43" s="211">
        <v>1348</v>
      </c>
      <c r="G43" s="211">
        <v>972</v>
      </c>
      <c r="H43" s="211">
        <v>1218</v>
      </c>
      <c r="I43" s="211">
        <v>503</v>
      </c>
      <c r="J43" s="211">
        <v>143</v>
      </c>
      <c r="K43" s="211">
        <v>241</v>
      </c>
      <c r="L43" s="211">
        <f t="shared" si="1"/>
        <v>2356</v>
      </c>
      <c r="M43" s="211">
        <v>1237</v>
      </c>
      <c r="N43" s="211">
        <v>417</v>
      </c>
      <c r="O43" s="211">
        <v>702</v>
      </c>
      <c r="P43" s="37"/>
    </row>
    <row r="44" spans="1:16" ht="13.5" customHeight="1" x14ac:dyDescent="0.2">
      <c r="A44" s="48" t="s">
        <v>170</v>
      </c>
      <c r="B44" s="24" t="s">
        <v>156</v>
      </c>
      <c r="C44" s="24"/>
      <c r="D44" s="211">
        <f>Q.61!D44</f>
        <v>9747</v>
      </c>
      <c r="E44" s="211">
        <f t="shared" si="0"/>
        <v>1313</v>
      </c>
      <c r="F44" s="211">
        <v>372</v>
      </c>
      <c r="G44" s="211">
        <v>333</v>
      </c>
      <c r="H44" s="211">
        <v>318</v>
      </c>
      <c r="I44" s="211">
        <v>151</v>
      </c>
      <c r="J44" s="211">
        <v>43</v>
      </c>
      <c r="K44" s="211">
        <v>96</v>
      </c>
      <c r="L44" s="211">
        <f t="shared" si="1"/>
        <v>718</v>
      </c>
      <c r="M44" s="211">
        <v>263</v>
      </c>
      <c r="N44" s="211">
        <v>139</v>
      </c>
      <c r="O44" s="211">
        <v>316</v>
      </c>
      <c r="P44" s="37"/>
    </row>
    <row r="45" spans="1:16" ht="13.5" customHeight="1" x14ac:dyDescent="0.2">
      <c r="A45" s="48" t="s">
        <v>171</v>
      </c>
      <c r="B45" s="24" t="s">
        <v>157</v>
      </c>
      <c r="C45" s="24"/>
      <c r="D45" s="211">
        <f>Q.61!D45</f>
        <v>11778</v>
      </c>
      <c r="E45" s="211">
        <f t="shared" si="0"/>
        <v>1261</v>
      </c>
      <c r="F45" s="211">
        <v>345</v>
      </c>
      <c r="G45" s="211">
        <v>296</v>
      </c>
      <c r="H45" s="211">
        <v>276</v>
      </c>
      <c r="I45" s="211">
        <v>170</v>
      </c>
      <c r="J45" s="211">
        <v>51</v>
      </c>
      <c r="K45" s="211">
        <v>123</v>
      </c>
      <c r="L45" s="211">
        <f t="shared" si="1"/>
        <v>603</v>
      </c>
      <c r="M45" s="211">
        <v>313</v>
      </c>
      <c r="N45" s="211">
        <v>118</v>
      </c>
      <c r="O45" s="211">
        <v>172</v>
      </c>
      <c r="P45" s="37"/>
    </row>
    <row r="46" spans="1:16" ht="13.5" customHeight="1" x14ac:dyDescent="0.2">
      <c r="A46" s="48" t="s">
        <v>172</v>
      </c>
      <c r="B46" s="24" t="s">
        <v>190</v>
      </c>
      <c r="C46" s="24"/>
      <c r="D46" s="211">
        <f>Q.61!D46</f>
        <v>791</v>
      </c>
      <c r="E46" s="211">
        <f t="shared" si="0"/>
        <v>84</v>
      </c>
      <c r="F46" s="211">
        <v>24</v>
      </c>
      <c r="G46" s="211">
        <v>21</v>
      </c>
      <c r="H46" s="211">
        <v>18</v>
      </c>
      <c r="I46" s="211">
        <v>7</v>
      </c>
      <c r="J46" s="211">
        <v>4</v>
      </c>
      <c r="K46" s="211">
        <v>10</v>
      </c>
      <c r="L46" s="211">
        <f t="shared" si="1"/>
        <v>46</v>
      </c>
      <c r="M46" s="211">
        <v>16</v>
      </c>
      <c r="N46" s="211">
        <v>13</v>
      </c>
      <c r="O46" s="211">
        <v>17</v>
      </c>
      <c r="P46" s="37"/>
    </row>
    <row r="47" spans="1:16" ht="13.5" customHeight="1" x14ac:dyDescent="0.2">
      <c r="A47" s="48" t="s">
        <v>173</v>
      </c>
      <c r="B47" s="24" t="s">
        <v>191</v>
      </c>
      <c r="C47" s="24"/>
      <c r="D47" s="211">
        <f>Q.61!D47</f>
        <v>558</v>
      </c>
      <c r="E47" s="211">
        <f t="shared" si="0"/>
        <v>89</v>
      </c>
      <c r="F47" s="211">
        <v>21</v>
      </c>
      <c r="G47" s="211">
        <v>21</v>
      </c>
      <c r="H47" s="211">
        <v>31</v>
      </c>
      <c r="I47" s="211">
        <v>8</v>
      </c>
      <c r="J47" s="211">
        <v>1</v>
      </c>
      <c r="K47" s="211">
        <v>7</v>
      </c>
      <c r="L47" s="211">
        <f t="shared" si="1"/>
        <v>26</v>
      </c>
      <c r="M47" s="211">
        <v>15</v>
      </c>
      <c r="N47" s="211">
        <v>0</v>
      </c>
      <c r="O47" s="211">
        <v>11</v>
      </c>
      <c r="P47" s="37"/>
    </row>
    <row r="48" spans="1:16" ht="13.5" customHeight="1" x14ac:dyDescent="0.2">
      <c r="A48" s="48" t="s">
        <v>174</v>
      </c>
      <c r="B48" s="24" t="s">
        <v>192</v>
      </c>
      <c r="C48" s="24"/>
      <c r="D48" s="211">
        <f>Q.61!D48</f>
        <v>774</v>
      </c>
      <c r="E48" s="211">
        <f t="shared" si="0"/>
        <v>90</v>
      </c>
      <c r="F48" s="211">
        <v>23</v>
      </c>
      <c r="G48" s="211">
        <v>15</v>
      </c>
      <c r="H48" s="211">
        <v>31</v>
      </c>
      <c r="I48" s="211">
        <v>10</v>
      </c>
      <c r="J48" s="211">
        <v>2</v>
      </c>
      <c r="K48" s="211">
        <v>9</v>
      </c>
      <c r="L48" s="211">
        <f t="shared" si="1"/>
        <v>44</v>
      </c>
      <c r="M48" s="211">
        <v>26</v>
      </c>
      <c r="N48" s="211">
        <v>11</v>
      </c>
      <c r="O48" s="211">
        <v>7</v>
      </c>
      <c r="P48" s="37"/>
    </row>
    <row r="49" spans="1:16" ht="12.75" customHeight="1" x14ac:dyDescent="0.2">
      <c r="A49" s="48" t="s">
        <v>175</v>
      </c>
      <c r="B49" s="24" t="s">
        <v>195</v>
      </c>
      <c r="C49" s="24"/>
      <c r="D49" s="211">
        <f>Q.61!D49</f>
        <v>2840</v>
      </c>
      <c r="E49" s="211">
        <f t="shared" si="0"/>
        <v>396</v>
      </c>
      <c r="F49" s="211">
        <v>98</v>
      </c>
      <c r="G49" s="211">
        <v>104</v>
      </c>
      <c r="H49" s="211">
        <v>97</v>
      </c>
      <c r="I49" s="211">
        <v>48</v>
      </c>
      <c r="J49" s="211">
        <v>18</v>
      </c>
      <c r="K49" s="211">
        <v>31</v>
      </c>
      <c r="L49" s="211">
        <f t="shared" si="1"/>
        <v>241</v>
      </c>
      <c r="M49" s="211">
        <v>64</v>
      </c>
      <c r="N49" s="211">
        <v>29</v>
      </c>
      <c r="O49" s="211">
        <v>148</v>
      </c>
      <c r="P49" s="37"/>
    </row>
    <row r="50" spans="1:16" ht="12.75" customHeight="1" x14ac:dyDescent="0.2">
      <c r="A50" s="48" t="s">
        <v>176</v>
      </c>
      <c r="B50" s="24" t="s">
        <v>193</v>
      </c>
      <c r="C50" s="24"/>
      <c r="D50" s="211">
        <f>Q.61!D50</f>
        <v>14314</v>
      </c>
      <c r="E50" s="211">
        <f t="shared" si="0"/>
        <v>2807</v>
      </c>
      <c r="F50" s="211">
        <v>1290</v>
      </c>
      <c r="G50" s="211">
        <v>484</v>
      </c>
      <c r="H50" s="211">
        <v>631</v>
      </c>
      <c r="I50" s="211">
        <v>256</v>
      </c>
      <c r="J50" s="211">
        <v>45</v>
      </c>
      <c r="K50" s="211">
        <v>101</v>
      </c>
      <c r="L50" s="211">
        <f t="shared" si="1"/>
        <v>978</v>
      </c>
      <c r="M50" s="211">
        <v>410</v>
      </c>
      <c r="N50" s="211">
        <v>175</v>
      </c>
      <c r="O50" s="211">
        <v>393</v>
      </c>
      <c r="P50" s="37"/>
    </row>
    <row r="51" spans="1:16" ht="12.75" customHeight="1" x14ac:dyDescent="0.2">
      <c r="A51" s="48" t="s">
        <v>177</v>
      </c>
      <c r="B51" s="24" t="s">
        <v>160</v>
      </c>
      <c r="C51" s="24"/>
      <c r="D51" s="211">
        <f>Q.61!D51</f>
        <v>10509</v>
      </c>
      <c r="E51" s="211">
        <f t="shared" si="0"/>
        <v>1504</v>
      </c>
      <c r="F51" s="211">
        <v>328</v>
      </c>
      <c r="G51" s="211">
        <v>394</v>
      </c>
      <c r="H51" s="211">
        <v>236</v>
      </c>
      <c r="I51" s="211">
        <v>310</v>
      </c>
      <c r="J51" s="211">
        <v>69</v>
      </c>
      <c r="K51" s="211">
        <v>167</v>
      </c>
      <c r="L51" s="211">
        <f t="shared" si="1"/>
        <v>946</v>
      </c>
      <c r="M51" s="211">
        <v>346</v>
      </c>
      <c r="N51" s="211">
        <v>291</v>
      </c>
      <c r="O51" s="211">
        <v>309</v>
      </c>
      <c r="P51" s="37"/>
    </row>
    <row r="52" spans="1:16" ht="13.5" customHeight="1" x14ac:dyDescent="0.2">
      <c r="A52" s="48" t="s">
        <v>178</v>
      </c>
      <c r="B52" s="24" t="s">
        <v>158</v>
      </c>
      <c r="C52" s="24"/>
      <c r="D52" s="211">
        <f>Q.61!D52</f>
        <v>1896</v>
      </c>
      <c r="E52" s="211">
        <f t="shared" si="0"/>
        <v>221</v>
      </c>
      <c r="F52" s="211">
        <v>41</v>
      </c>
      <c r="G52" s="211">
        <v>66</v>
      </c>
      <c r="H52" s="211">
        <v>70</v>
      </c>
      <c r="I52" s="211">
        <v>23</v>
      </c>
      <c r="J52" s="211">
        <v>5</v>
      </c>
      <c r="K52" s="211">
        <v>16</v>
      </c>
      <c r="L52" s="211">
        <f t="shared" si="1"/>
        <v>102</v>
      </c>
      <c r="M52" s="211">
        <v>47</v>
      </c>
      <c r="N52" s="211">
        <v>27</v>
      </c>
      <c r="O52" s="211">
        <v>28</v>
      </c>
      <c r="P52" s="37"/>
    </row>
    <row r="53" spans="1:16" ht="13.35" customHeight="1" x14ac:dyDescent="0.2">
      <c r="A53" s="48" t="s">
        <v>179</v>
      </c>
      <c r="B53" s="24" t="s">
        <v>194</v>
      </c>
      <c r="C53" s="24"/>
      <c r="D53" s="211">
        <f>Q.61!D53</f>
        <v>16626</v>
      </c>
      <c r="E53" s="211">
        <f t="shared" si="0"/>
        <v>3362</v>
      </c>
      <c r="F53" s="211">
        <v>728</v>
      </c>
      <c r="G53" s="211">
        <v>1026</v>
      </c>
      <c r="H53" s="211">
        <v>525</v>
      </c>
      <c r="I53" s="211">
        <v>556</v>
      </c>
      <c r="J53" s="211">
        <v>184</v>
      </c>
      <c r="K53" s="211">
        <v>343</v>
      </c>
      <c r="L53" s="211">
        <f t="shared" si="1"/>
        <v>1130</v>
      </c>
      <c r="M53" s="211">
        <v>478</v>
      </c>
      <c r="N53" s="211">
        <v>252</v>
      </c>
      <c r="O53" s="211">
        <v>400</v>
      </c>
      <c r="P53" s="37"/>
    </row>
    <row r="54" spans="1:16" ht="12.75" customHeight="1" x14ac:dyDescent="0.2">
      <c r="A54" s="48" t="s">
        <v>180</v>
      </c>
      <c r="B54" s="24" t="s">
        <v>198</v>
      </c>
      <c r="C54" s="24"/>
      <c r="D54" s="211">
        <f>Q.61!D54</f>
        <v>1829</v>
      </c>
      <c r="E54" s="211">
        <f t="shared" si="0"/>
        <v>152</v>
      </c>
      <c r="F54" s="211">
        <v>34</v>
      </c>
      <c r="G54" s="211">
        <v>20</v>
      </c>
      <c r="H54" s="211">
        <v>28</v>
      </c>
      <c r="I54" s="211">
        <v>32</v>
      </c>
      <c r="J54" s="211">
        <v>9</v>
      </c>
      <c r="K54" s="211">
        <v>29</v>
      </c>
      <c r="L54" s="211">
        <f t="shared" si="1"/>
        <v>70</v>
      </c>
      <c r="M54" s="211">
        <v>48</v>
      </c>
      <c r="N54" s="211">
        <v>9</v>
      </c>
      <c r="O54" s="211">
        <v>13</v>
      </c>
      <c r="P54" s="37"/>
    </row>
    <row r="55" spans="1:16" ht="13.5" customHeight="1" x14ac:dyDescent="0.2">
      <c r="A55" s="48" t="s">
        <v>181</v>
      </c>
      <c r="B55" s="24" t="s">
        <v>196</v>
      </c>
      <c r="C55" s="24"/>
      <c r="D55" s="211">
        <f>Q.61!D55</f>
        <v>3658</v>
      </c>
      <c r="E55" s="211">
        <f t="shared" si="0"/>
        <v>885</v>
      </c>
      <c r="F55" s="211">
        <v>177</v>
      </c>
      <c r="G55" s="211">
        <v>187</v>
      </c>
      <c r="H55" s="211">
        <v>238</v>
      </c>
      <c r="I55" s="211">
        <v>141</v>
      </c>
      <c r="J55" s="211">
        <v>32</v>
      </c>
      <c r="K55" s="211">
        <v>110</v>
      </c>
      <c r="L55" s="211">
        <f t="shared" si="1"/>
        <v>302</v>
      </c>
      <c r="M55" s="211">
        <v>169</v>
      </c>
      <c r="N55" s="211">
        <v>62</v>
      </c>
      <c r="O55" s="211">
        <v>71</v>
      </c>
      <c r="P55" s="37"/>
    </row>
    <row r="56" spans="1:16" ht="23.25" customHeight="1" x14ac:dyDescent="0.2">
      <c r="A56" s="48" t="s">
        <v>182</v>
      </c>
      <c r="B56" s="24" t="s">
        <v>197</v>
      </c>
      <c r="C56" s="24"/>
      <c r="D56" s="211">
        <f>Q.61!D56</f>
        <v>585</v>
      </c>
      <c r="E56" s="211">
        <f t="shared" si="0"/>
        <v>71</v>
      </c>
      <c r="F56" s="211">
        <v>28</v>
      </c>
      <c r="G56" s="211">
        <v>17</v>
      </c>
      <c r="H56" s="211">
        <v>11</v>
      </c>
      <c r="I56" s="211">
        <v>9</v>
      </c>
      <c r="J56" s="211">
        <v>1</v>
      </c>
      <c r="K56" s="211">
        <v>5</v>
      </c>
      <c r="L56" s="211">
        <f t="shared" si="1"/>
        <v>35</v>
      </c>
      <c r="M56" s="211">
        <v>12</v>
      </c>
      <c r="N56" s="211">
        <v>10</v>
      </c>
      <c r="O56" s="211">
        <v>13</v>
      </c>
      <c r="P56" s="37"/>
    </row>
    <row r="57" spans="1:16" ht="13.5" customHeight="1" x14ac:dyDescent="0.2">
      <c r="A57" s="48" t="s">
        <v>183</v>
      </c>
      <c r="B57" s="24" t="s">
        <v>324</v>
      </c>
      <c r="C57" s="24"/>
      <c r="D57" s="211">
        <f>Q.61!D57</f>
        <v>17</v>
      </c>
      <c r="E57" s="211">
        <f t="shared" si="0"/>
        <v>1</v>
      </c>
      <c r="F57" s="211">
        <v>0</v>
      </c>
      <c r="G57" s="211">
        <v>0</v>
      </c>
      <c r="H57" s="211">
        <v>1</v>
      </c>
      <c r="I57" s="211">
        <v>0</v>
      </c>
      <c r="J57" s="211">
        <v>0</v>
      </c>
      <c r="K57" s="211">
        <v>0</v>
      </c>
      <c r="L57" s="211">
        <f t="shared" si="1"/>
        <v>0</v>
      </c>
      <c r="M57" s="211">
        <v>0</v>
      </c>
      <c r="N57" s="211">
        <v>0</v>
      </c>
      <c r="O57" s="211">
        <v>0</v>
      </c>
      <c r="P57" s="37"/>
    </row>
    <row r="58" spans="1:16" ht="13.5" customHeight="1" x14ac:dyDescent="0.2">
      <c r="A58" s="49" t="s">
        <v>131</v>
      </c>
      <c r="B58" s="41"/>
      <c r="C58" s="41"/>
      <c r="D58" s="211">
        <f>Q.61!D58</f>
        <v>0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f t="shared" si="1"/>
        <v>0</v>
      </c>
      <c r="M58" s="211">
        <v>0</v>
      </c>
      <c r="N58" s="211">
        <v>0</v>
      </c>
      <c r="O58" s="211">
        <v>0</v>
      </c>
      <c r="P58" s="37"/>
    </row>
    <row r="59" spans="1:16" ht="1.5" customHeight="1" x14ac:dyDescent="0.2">
      <c r="A59" s="131"/>
      <c r="B59" s="132"/>
      <c r="C59" s="132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</row>
    <row r="60" spans="1:16" x14ac:dyDescent="0.2">
      <c r="A60" s="13"/>
      <c r="B60" s="5"/>
      <c r="C60" s="5"/>
      <c r="D60" s="15"/>
      <c r="E60" s="15"/>
      <c r="F60" s="15"/>
      <c r="G60" s="15"/>
      <c r="H60" s="15"/>
      <c r="I60" s="15"/>
      <c r="J60" s="15"/>
      <c r="K60" s="15"/>
      <c r="L60" s="210"/>
      <c r="M60" s="210"/>
      <c r="N60" s="210"/>
      <c r="O60" s="210"/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5">
    <mergeCell ref="A8:B9"/>
    <mergeCell ref="D8:D9"/>
    <mergeCell ref="A5:O5"/>
    <mergeCell ref="E8:K8"/>
    <mergeCell ref="L8:O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lha45">
    <tabColor theme="9" tint="-0.249977111117893"/>
    <pageSetUpPr fitToPage="1"/>
  </sheetPr>
  <dimension ref="A1:Q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42578125" style="12" customWidth="1"/>
    <col min="4" max="4" width="10.7109375" style="12" customWidth="1"/>
    <col min="5" max="6" width="10.7109375" style="208" customWidth="1"/>
    <col min="7" max="16" width="10.7109375" style="12" customWidth="1"/>
    <col min="17" max="17" width="8.7109375" style="12" customWidth="1"/>
    <col min="18" max="16384" width="9.28515625" style="12"/>
  </cols>
  <sheetData>
    <row r="1" spans="1:17" s="21" customFormat="1" ht="11.1" customHeight="1" x14ac:dyDescent="0.2">
      <c r="A1" s="21" t="s">
        <v>96</v>
      </c>
      <c r="O1" s="31"/>
      <c r="P1" s="31" t="s">
        <v>438</v>
      </c>
      <c r="Q1" s="31"/>
    </row>
    <row r="2" spans="1:17" ht="11.1" customHeight="1" x14ac:dyDescent="0.2">
      <c r="O2" s="6"/>
    </row>
    <row r="3" spans="1:17" s="6" customFormat="1" ht="12" customHeight="1" x14ac:dyDescent="0.2">
      <c r="A3" s="43" t="s">
        <v>235</v>
      </c>
    </row>
    <row r="4" spans="1:17" s="6" customFormat="1" ht="11.1" customHeight="1" x14ac:dyDescent="0.2">
      <c r="A4" s="44"/>
    </row>
    <row r="5" spans="1:17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17" s="14" customFormat="1" ht="11.1" customHeight="1" x14ac:dyDescent="0.2">
      <c r="A6" s="96" t="s">
        <v>97</v>
      </c>
      <c r="B6" s="115"/>
      <c r="C6" s="95"/>
      <c r="D6" s="108"/>
      <c r="E6" s="108"/>
      <c r="F6" s="108"/>
      <c r="G6" s="289"/>
      <c r="H6" s="289"/>
      <c r="I6" s="289"/>
      <c r="J6" s="289"/>
      <c r="K6" s="289"/>
      <c r="L6" s="108"/>
      <c r="M6" s="108"/>
      <c r="N6" s="108"/>
      <c r="O6" s="120"/>
      <c r="P6" s="214"/>
    </row>
    <row r="7" spans="1:17" s="14" customFormat="1" ht="1.5" customHeight="1" x14ac:dyDescent="0.2">
      <c r="A7" s="100"/>
      <c r="B7" s="101"/>
      <c r="C7" s="16"/>
      <c r="D7" s="102"/>
      <c r="E7" s="227"/>
      <c r="F7" s="227"/>
      <c r="G7" s="153"/>
      <c r="H7" s="153"/>
      <c r="I7" s="153"/>
      <c r="J7" s="153"/>
      <c r="K7" s="153"/>
      <c r="L7" s="102"/>
      <c r="M7" s="102"/>
      <c r="N7" s="102"/>
      <c r="O7" s="154"/>
    </row>
    <row r="8" spans="1:17" ht="35.25" customHeight="1" thickBot="1" x14ac:dyDescent="0.25">
      <c r="A8" s="265" t="s">
        <v>151</v>
      </c>
      <c r="B8" s="265"/>
      <c r="C8" s="45"/>
      <c r="D8" s="271" t="s">
        <v>319</v>
      </c>
      <c r="E8" s="243" t="s">
        <v>1010</v>
      </c>
      <c r="F8" s="182" t="s">
        <v>1012</v>
      </c>
      <c r="G8" s="274" t="s">
        <v>114</v>
      </c>
      <c r="H8" s="269"/>
      <c r="I8" s="269"/>
      <c r="J8" s="269"/>
      <c r="K8" s="269"/>
      <c r="L8" s="181" t="s">
        <v>115</v>
      </c>
      <c r="M8" s="269" t="s">
        <v>110</v>
      </c>
      <c r="N8" s="269" t="s">
        <v>94</v>
      </c>
      <c r="O8" s="287" t="s">
        <v>20</v>
      </c>
      <c r="P8" s="287" t="s">
        <v>0</v>
      </c>
      <c r="Q8" s="7"/>
    </row>
    <row r="9" spans="1:17" ht="39" customHeight="1" x14ac:dyDescent="0.2">
      <c r="A9" s="265"/>
      <c r="B9" s="270"/>
      <c r="C9" s="74"/>
      <c r="D9" s="272"/>
      <c r="E9" s="240" t="s">
        <v>1011</v>
      </c>
      <c r="F9" s="240" t="s">
        <v>1013</v>
      </c>
      <c r="G9" s="179" t="s">
        <v>1</v>
      </c>
      <c r="H9" s="179" t="s">
        <v>91</v>
      </c>
      <c r="I9" s="179" t="s">
        <v>93</v>
      </c>
      <c r="J9" s="179" t="s">
        <v>960</v>
      </c>
      <c r="K9" s="179" t="s">
        <v>92</v>
      </c>
      <c r="L9" s="179" t="s">
        <v>21</v>
      </c>
      <c r="M9" s="288"/>
      <c r="N9" s="288"/>
      <c r="O9" s="288"/>
      <c r="P9" s="288"/>
    </row>
    <row r="10" spans="1:17" ht="1.5" customHeight="1" x14ac:dyDescent="0.2">
      <c r="A10" s="149"/>
      <c r="B10" s="150"/>
      <c r="C10" s="150"/>
      <c r="D10" s="151"/>
      <c r="E10" s="216"/>
      <c r="F10" s="216"/>
      <c r="G10" s="151"/>
      <c r="H10" s="151"/>
      <c r="I10" s="151"/>
      <c r="J10" s="151"/>
      <c r="K10" s="151"/>
      <c r="L10" s="151"/>
      <c r="M10" s="151"/>
      <c r="N10" s="151"/>
      <c r="O10" s="151"/>
      <c r="Q10" s="208"/>
    </row>
    <row r="11" spans="1:17" ht="1.5" customHeight="1" x14ac:dyDescent="0.2">
      <c r="A11" s="45"/>
      <c r="B11" s="74"/>
      <c r="C11" s="74"/>
      <c r="D11" s="22"/>
      <c r="E11" s="207"/>
      <c r="F11" s="207"/>
      <c r="G11" s="22"/>
      <c r="H11" s="22"/>
      <c r="I11" s="22"/>
      <c r="J11" s="22"/>
      <c r="K11" s="22"/>
      <c r="L11" s="22"/>
      <c r="M11" s="22"/>
      <c r="N11" s="22"/>
      <c r="O11" s="207"/>
      <c r="P11" s="215"/>
    </row>
    <row r="12" spans="1:17" s="11" customFormat="1" ht="13.5" customHeight="1" x14ac:dyDescent="0.2">
      <c r="A12" s="47"/>
      <c r="B12" s="40" t="s">
        <v>9</v>
      </c>
      <c r="C12" s="40"/>
      <c r="D12" s="37">
        <f>Q.61!D12</f>
        <v>184622</v>
      </c>
      <c r="E12" s="211">
        <v>30006</v>
      </c>
      <c r="F12" s="211">
        <v>9635</v>
      </c>
      <c r="G12" s="37">
        <f t="shared" ref="G12:G58" si="0">SUM(H12:K12)</f>
        <v>5875</v>
      </c>
      <c r="H12" s="211">
        <v>1419</v>
      </c>
      <c r="I12" s="211">
        <v>1072</v>
      </c>
      <c r="J12" s="211">
        <v>1241</v>
      </c>
      <c r="K12" s="211">
        <v>2143</v>
      </c>
      <c r="L12" s="211">
        <v>8132</v>
      </c>
      <c r="M12" s="211">
        <v>3005</v>
      </c>
      <c r="N12" s="211">
        <v>4265</v>
      </c>
      <c r="O12" s="211">
        <v>3330</v>
      </c>
      <c r="P12" s="211">
        <v>30</v>
      </c>
      <c r="Q12" s="12"/>
    </row>
    <row r="13" spans="1:17" s="11" customFormat="1" ht="13.5" customHeight="1" x14ac:dyDescent="0.2">
      <c r="A13" s="48" t="s">
        <v>163</v>
      </c>
      <c r="B13" s="23" t="s">
        <v>152</v>
      </c>
      <c r="C13" s="23"/>
      <c r="D13" s="211">
        <f>Q.61!D13</f>
        <v>6703</v>
      </c>
      <c r="E13" s="211">
        <v>229</v>
      </c>
      <c r="F13" s="211">
        <v>287</v>
      </c>
      <c r="G13" s="211">
        <f t="shared" si="0"/>
        <v>972</v>
      </c>
      <c r="H13" s="211">
        <v>326</v>
      </c>
      <c r="I13" s="211">
        <v>209</v>
      </c>
      <c r="J13" s="211">
        <v>153</v>
      </c>
      <c r="K13" s="211">
        <v>284</v>
      </c>
      <c r="L13" s="211">
        <v>329</v>
      </c>
      <c r="M13" s="211">
        <v>195</v>
      </c>
      <c r="N13" s="211">
        <v>108</v>
      </c>
      <c r="O13" s="211">
        <v>48</v>
      </c>
      <c r="P13" s="211">
        <v>0</v>
      </c>
      <c r="Q13" s="12"/>
    </row>
    <row r="14" spans="1:17" s="11" customFormat="1" ht="13.5" customHeight="1" x14ac:dyDescent="0.2">
      <c r="A14" s="48" t="s">
        <v>164</v>
      </c>
      <c r="B14" s="23" t="s">
        <v>188</v>
      </c>
      <c r="C14" s="23"/>
      <c r="D14" s="211">
        <f>Q.61!D14</f>
        <v>726</v>
      </c>
      <c r="E14" s="211">
        <v>18</v>
      </c>
      <c r="F14" s="211">
        <v>11</v>
      </c>
      <c r="G14" s="211">
        <f t="shared" si="0"/>
        <v>74</v>
      </c>
      <c r="H14" s="211">
        <v>3</v>
      </c>
      <c r="I14" s="211">
        <v>33</v>
      </c>
      <c r="J14" s="211">
        <v>7</v>
      </c>
      <c r="K14" s="211">
        <v>31</v>
      </c>
      <c r="L14" s="211">
        <v>11</v>
      </c>
      <c r="M14" s="211">
        <v>0</v>
      </c>
      <c r="N14" s="211">
        <v>6</v>
      </c>
      <c r="O14" s="211">
        <v>3</v>
      </c>
      <c r="P14" s="211">
        <v>0</v>
      </c>
      <c r="Q14" s="12"/>
    </row>
    <row r="15" spans="1:17" s="11" customFormat="1" ht="13.5" customHeight="1" x14ac:dyDescent="0.2">
      <c r="A15" s="48" t="s">
        <v>165</v>
      </c>
      <c r="B15" s="23" t="s">
        <v>153</v>
      </c>
      <c r="C15" s="23"/>
      <c r="D15" s="211">
        <f>Q.61!D15</f>
        <v>44128</v>
      </c>
      <c r="E15" s="211">
        <v>2755</v>
      </c>
      <c r="F15" s="211">
        <v>1843</v>
      </c>
      <c r="G15" s="211">
        <f t="shared" si="0"/>
        <v>911</v>
      </c>
      <c r="H15" s="211">
        <v>154</v>
      </c>
      <c r="I15" s="211">
        <v>111</v>
      </c>
      <c r="J15" s="211">
        <v>211</v>
      </c>
      <c r="K15" s="211">
        <v>435</v>
      </c>
      <c r="L15" s="211">
        <v>462</v>
      </c>
      <c r="M15" s="211">
        <v>392</v>
      </c>
      <c r="N15" s="211">
        <v>300</v>
      </c>
      <c r="O15" s="211">
        <v>537</v>
      </c>
      <c r="P15" s="211">
        <v>2</v>
      </c>
      <c r="Q15" s="12"/>
    </row>
    <row r="16" spans="1:17" s="230" customFormat="1" ht="13.5" hidden="1" customHeight="1" outlineLevel="1" x14ac:dyDescent="0.2">
      <c r="A16" s="48"/>
      <c r="B16" s="63" t="s">
        <v>983</v>
      </c>
      <c r="C16" s="23"/>
      <c r="D16" s="211">
        <f>Q.61!D16</f>
        <v>5466</v>
      </c>
      <c r="E16" s="211">
        <v>540</v>
      </c>
      <c r="F16" s="211">
        <v>286</v>
      </c>
      <c r="G16" s="211">
        <f t="shared" si="0"/>
        <v>226</v>
      </c>
      <c r="H16" s="211">
        <v>49</v>
      </c>
      <c r="I16" s="211">
        <v>40</v>
      </c>
      <c r="J16" s="211">
        <v>72</v>
      </c>
      <c r="K16" s="211">
        <v>65</v>
      </c>
      <c r="L16" s="211">
        <v>84</v>
      </c>
      <c r="M16" s="211">
        <v>196</v>
      </c>
      <c r="N16" s="211">
        <v>104</v>
      </c>
      <c r="O16" s="211">
        <v>61</v>
      </c>
      <c r="P16" s="211">
        <v>0</v>
      </c>
    </row>
    <row r="17" spans="1:16" s="230" customFormat="1" ht="13.5" hidden="1" customHeight="1" outlineLevel="1" x14ac:dyDescent="0.2">
      <c r="A17" s="48"/>
      <c r="B17" s="63" t="s">
        <v>984</v>
      </c>
      <c r="C17" s="23"/>
      <c r="D17" s="211">
        <f>Q.61!D17</f>
        <v>856</v>
      </c>
      <c r="E17" s="211">
        <v>31</v>
      </c>
      <c r="F17" s="211">
        <v>61</v>
      </c>
      <c r="G17" s="211">
        <f t="shared" si="0"/>
        <v>50</v>
      </c>
      <c r="H17" s="211">
        <v>1</v>
      </c>
      <c r="I17" s="211">
        <v>2</v>
      </c>
      <c r="J17" s="211">
        <v>5</v>
      </c>
      <c r="K17" s="211">
        <v>42</v>
      </c>
      <c r="L17" s="211">
        <v>13</v>
      </c>
      <c r="M17" s="211">
        <v>6</v>
      </c>
      <c r="N17" s="211">
        <v>29</v>
      </c>
      <c r="O17" s="211">
        <v>0</v>
      </c>
      <c r="P17" s="211">
        <v>0</v>
      </c>
    </row>
    <row r="18" spans="1:16" s="230" customFormat="1" ht="13.5" hidden="1" customHeight="1" outlineLevel="1" x14ac:dyDescent="0.2">
      <c r="A18" s="48"/>
      <c r="B18" s="63" t="s">
        <v>985</v>
      </c>
      <c r="C18" s="23"/>
      <c r="D18" s="211">
        <f>Q.61!D18</f>
        <v>8</v>
      </c>
      <c r="E18" s="211">
        <v>3</v>
      </c>
      <c r="F18" s="211">
        <v>0</v>
      </c>
      <c r="G18" s="211">
        <f t="shared" si="0"/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2</v>
      </c>
      <c r="N18" s="211">
        <v>3</v>
      </c>
      <c r="O18" s="211">
        <v>0</v>
      </c>
      <c r="P18" s="211">
        <v>0</v>
      </c>
    </row>
    <row r="19" spans="1:16" s="230" customFormat="1" ht="13.5" hidden="1" customHeight="1" outlineLevel="1" x14ac:dyDescent="0.2">
      <c r="A19" s="48"/>
      <c r="B19" s="63" t="s">
        <v>986</v>
      </c>
      <c r="C19" s="23"/>
      <c r="D19" s="211">
        <f>Q.61!D19</f>
        <v>2241</v>
      </c>
      <c r="E19" s="211">
        <v>26</v>
      </c>
      <c r="F19" s="211">
        <v>5</v>
      </c>
      <c r="G19" s="211">
        <f t="shared" si="0"/>
        <v>64</v>
      </c>
      <c r="H19" s="211">
        <v>0</v>
      </c>
      <c r="I19" s="211">
        <v>1</v>
      </c>
      <c r="J19" s="211">
        <v>4</v>
      </c>
      <c r="K19" s="211">
        <v>59</v>
      </c>
      <c r="L19" s="211">
        <v>5</v>
      </c>
      <c r="M19" s="211">
        <v>2</v>
      </c>
      <c r="N19" s="211">
        <v>1</v>
      </c>
      <c r="O19" s="211">
        <v>2</v>
      </c>
      <c r="P19" s="211">
        <v>0</v>
      </c>
    </row>
    <row r="20" spans="1:16" s="230" customFormat="1" ht="13.5" hidden="1" customHeight="1" outlineLevel="1" x14ac:dyDescent="0.2">
      <c r="A20" s="48"/>
      <c r="B20" s="63" t="s">
        <v>987</v>
      </c>
      <c r="C20" s="23"/>
      <c r="D20" s="211">
        <f>Q.61!D20</f>
        <v>1285</v>
      </c>
      <c r="E20" s="211">
        <v>20</v>
      </c>
      <c r="F20" s="211">
        <v>3</v>
      </c>
      <c r="G20" s="211">
        <f t="shared" si="0"/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7</v>
      </c>
      <c r="M20" s="211">
        <v>1</v>
      </c>
      <c r="N20" s="211">
        <v>2</v>
      </c>
      <c r="O20" s="211">
        <v>0</v>
      </c>
      <c r="P20" s="211">
        <v>0</v>
      </c>
    </row>
    <row r="21" spans="1:16" s="230" customFormat="1" ht="13.5" hidden="1" customHeight="1" outlineLevel="1" x14ac:dyDescent="0.2">
      <c r="A21" s="48"/>
      <c r="B21" s="63" t="s">
        <v>988</v>
      </c>
      <c r="C21" s="23"/>
      <c r="D21" s="211">
        <f>Q.61!D21</f>
        <v>1400</v>
      </c>
      <c r="E21" s="211">
        <v>3</v>
      </c>
      <c r="F21" s="211">
        <v>0</v>
      </c>
      <c r="G21" s="211">
        <f t="shared" si="0"/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1</v>
      </c>
      <c r="M21" s="211">
        <v>0</v>
      </c>
      <c r="N21" s="211">
        <v>0</v>
      </c>
      <c r="O21" s="211">
        <v>3</v>
      </c>
      <c r="P21" s="211">
        <v>0</v>
      </c>
    </row>
    <row r="22" spans="1:16" s="230" customFormat="1" ht="13.5" hidden="1" customHeight="1" outlineLevel="1" x14ac:dyDescent="0.2">
      <c r="A22" s="48"/>
      <c r="B22" s="30" t="s">
        <v>989</v>
      </c>
      <c r="C22" s="23"/>
      <c r="D22" s="211">
        <f>Q.61!D22</f>
        <v>2560</v>
      </c>
      <c r="E22" s="211">
        <v>58</v>
      </c>
      <c r="F22" s="211">
        <v>71</v>
      </c>
      <c r="G22" s="211">
        <f t="shared" si="0"/>
        <v>64</v>
      </c>
      <c r="H22" s="211">
        <v>9</v>
      </c>
      <c r="I22" s="211">
        <v>4</v>
      </c>
      <c r="J22" s="211">
        <v>22</v>
      </c>
      <c r="K22" s="211">
        <v>29</v>
      </c>
      <c r="L22" s="211">
        <v>38</v>
      </c>
      <c r="M22" s="211">
        <v>26</v>
      </c>
      <c r="N22" s="211">
        <v>13</v>
      </c>
      <c r="O22" s="211">
        <v>15</v>
      </c>
      <c r="P22" s="211">
        <v>0</v>
      </c>
    </row>
    <row r="23" spans="1:16" s="230" customFormat="1" ht="13.5" hidden="1" customHeight="1" outlineLevel="1" x14ac:dyDescent="0.2">
      <c r="A23" s="48"/>
      <c r="B23" s="30" t="s">
        <v>990</v>
      </c>
      <c r="C23" s="23"/>
      <c r="D23" s="211">
        <f>Q.61!D23</f>
        <v>755</v>
      </c>
      <c r="E23" s="211">
        <v>50</v>
      </c>
      <c r="F23" s="211">
        <v>40</v>
      </c>
      <c r="G23" s="211">
        <f t="shared" si="0"/>
        <v>4</v>
      </c>
      <c r="H23" s="211">
        <v>0</v>
      </c>
      <c r="I23" s="211">
        <v>0</v>
      </c>
      <c r="J23" s="211">
        <v>1</v>
      </c>
      <c r="K23" s="211">
        <v>3</v>
      </c>
      <c r="L23" s="211">
        <v>1</v>
      </c>
      <c r="M23" s="211">
        <v>0</v>
      </c>
      <c r="N23" s="211">
        <v>1</v>
      </c>
      <c r="O23" s="211">
        <v>0</v>
      </c>
      <c r="P23" s="211">
        <v>0</v>
      </c>
    </row>
    <row r="24" spans="1:16" s="230" customFormat="1" ht="13.5" hidden="1" customHeight="1" outlineLevel="1" x14ac:dyDescent="0.2">
      <c r="A24" s="48"/>
      <c r="B24" s="30" t="s">
        <v>991</v>
      </c>
      <c r="C24" s="23"/>
      <c r="D24" s="211">
        <f>Q.61!D24</f>
        <v>515</v>
      </c>
      <c r="E24" s="211">
        <v>127</v>
      </c>
      <c r="F24" s="211">
        <v>18</v>
      </c>
      <c r="G24" s="211">
        <f t="shared" si="0"/>
        <v>7</v>
      </c>
      <c r="H24" s="211">
        <v>1</v>
      </c>
      <c r="I24" s="211">
        <v>0</v>
      </c>
      <c r="J24" s="211">
        <v>0</v>
      </c>
      <c r="K24" s="211">
        <v>6</v>
      </c>
      <c r="L24" s="211">
        <v>4</v>
      </c>
      <c r="M24" s="211">
        <v>2</v>
      </c>
      <c r="N24" s="211">
        <v>2</v>
      </c>
      <c r="O24" s="211">
        <v>1</v>
      </c>
      <c r="P24" s="211">
        <v>0</v>
      </c>
    </row>
    <row r="25" spans="1:16" s="230" customFormat="1" ht="13.5" hidden="1" customHeight="1" outlineLevel="1" x14ac:dyDescent="0.2">
      <c r="A25" s="48"/>
      <c r="B25" s="30" t="s">
        <v>992</v>
      </c>
      <c r="C25" s="23"/>
      <c r="D25" s="211">
        <f>Q.61!D25</f>
        <v>18</v>
      </c>
      <c r="E25" s="211">
        <v>0</v>
      </c>
      <c r="F25" s="211">
        <v>1</v>
      </c>
      <c r="G25" s="211">
        <f t="shared" si="0"/>
        <v>4</v>
      </c>
      <c r="H25" s="211">
        <v>4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2</v>
      </c>
      <c r="P25" s="211">
        <v>0</v>
      </c>
    </row>
    <row r="26" spans="1:16" s="230" customFormat="1" ht="13.5" hidden="1" customHeight="1" outlineLevel="1" x14ac:dyDescent="0.2">
      <c r="A26" s="48"/>
      <c r="B26" s="30" t="s">
        <v>993</v>
      </c>
      <c r="C26" s="23"/>
      <c r="D26" s="211">
        <f>Q.61!D26</f>
        <v>641</v>
      </c>
      <c r="E26" s="211">
        <v>40</v>
      </c>
      <c r="F26" s="211">
        <v>70</v>
      </c>
      <c r="G26" s="211">
        <f t="shared" si="0"/>
        <v>28</v>
      </c>
      <c r="H26" s="211">
        <v>11</v>
      </c>
      <c r="I26" s="211">
        <v>2</v>
      </c>
      <c r="J26" s="211">
        <v>12</v>
      </c>
      <c r="K26" s="211">
        <v>3</v>
      </c>
      <c r="L26" s="211">
        <v>4</v>
      </c>
      <c r="M26" s="211">
        <v>3</v>
      </c>
      <c r="N26" s="211">
        <v>4</v>
      </c>
      <c r="O26" s="211">
        <v>0</v>
      </c>
      <c r="P26" s="211">
        <v>0</v>
      </c>
    </row>
    <row r="27" spans="1:16" s="230" customFormat="1" ht="13.5" hidden="1" customHeight="1" outlineLevel="1" x14ac:dyDescent="0.2">
      <c r="A27" s="48"/>
      <c r="B27" s="30" t="s">
        <v>994</v>
      </c>
      <c r="C27" s="23"/>
      <c r="D27" s="211">
        <f>Q.61!D27</f>
        <v>318</v>
      </c>
      <c r="E27" s="211">
        <v>149</v>
      </c>
      <c r="F27" s="211">
        <v>0</v>
      </c>
      <c r="G27" s="211">
        <f t="shared" si="0"/>
        <v>5</v>
      </c>
      <c r="H27" s="211">
        <v>0</v>
      </c>
      <c r="I27" s="211">
        <v>0</v>
      </c>
      <c r="J27" s="211">
        <v>3</v>
      </c>
      <c r="K27" s="211">
        <v>2</v>
      </c>
      <c r="L27" s="211">
        <v>3</v>
      </c>
      <c r="M27" s="211">
        <v>0</v>
      </c>
      <c r="N27" s="211">
        <v>2</v>
      </c>
      <c r="O27" s="211">
        <v>2</v>
      </c>
      <c r="P27" s="211">
        <v>0</v>
      </c>
    </row>
    <row r="28" spans="1:16" s="230" customFormat="1" ht="13.5" hidden="1" customHeight="1" outlineLevel="1" x14ac:dyDescent="0.2">
      <c r="A28" s="48"/>
      <c r="B28" s="30" t="s">
        <v>995</v>
      </c>
      <c r="C28" s="23"/>
      <c r="D28" s="211">
        <f>Q.61!D28</f>
        <v>2060</v>
      </c>
      <c r="E28" s="211">
        <v>92</v>
      </c>
      <c r="F28" s="211">
        <v>41</v>
      </c>
      <c r="G28" s="211">
        <f t="shared" si="0"/>
        <v>56</v>
      </c>
      <c r="H28" s="211">
        <v>1</v>
      </c>
      <c r="I28" s="211">
        <v>2</v>
      </c>
      <c r="J28" s="211">
        <v>43</v>
      </c>
      <c r="K28" s="211">
        <v>10</v>
      </c>
      <c r="L28" s="211">
        <v>2</v>
      </c>
      <c r="M28" s="211">
        <v>1</v>
      </c>
      <c r="N28" s="211">
        <v>3</v>
      </c>
      <c r="O28" s="211">
        <v>6</v>
      </c>
      <c r="P28" s="211">
        <v>0</v>
      </c>
    </row>
    <row r="29" spans="1:16" s="230" customFormat="1" ht="13.5" hidden="1" customHeight="1" outlineLevel="1" x14ac:dyDescent="0.2">
      <c r="A29" s="48"/>
      <c r="B29" s="63" t="s">
        <v>996</v>
      </c>
      <c r="C29" s="23"/>
      <c r="D29" s="211">
        <f>Q.61!D29</f>
        <v>3783</v>
      </c>
      <c r="E29" s="211">
        <v>170</v>
      </c>
      <c r="F29" s="211">
        <v>35</v>
      </c>
      <c r="G29" s="211">
        <f t="shared" si="0"/>
        <v>56</v>
      </c>
      <c r="H29" s="211">
        <v>2</v>
      </c>
      <c r="I29" s="211">
        <v>3</v>
      </c>
      <c r="J29" s="211">
        <v>15</v>
      </c>
      <c r="K29" s="211">
        <v>36</v>
      </c>
      <c r="L29" s="211">
        <v>82</v>
      </c>
      <c r="M29" s="211">
        <v>60</v>
      </c>
      <c r="N29" s="211">
        <v>18</v>
      </c>
      <c r="O29" s="211">
        <v>15</v>
      </c>
      <c r="P29" s="211">
        <v>0</v>
      </c>
    </row>
    <row r="30" spans="1:16" s="230" customFormat="1" ht="13.5" hidden="1" customHeight="1" outlineLevel="1" x14ac:dyDescent="0.2">
      <c r="A30" s="48"/>
      <c r="B30" s="30" t="s">
        <v>997</v>
      </c>
      <c r="C30" s="23"/>
      <c r="D30" s="211">
        <f>Q.61!D30</f>
        <v>1047</v>
      </c>
      <c r="E30" s="211">
        <v>26</v>
      </c>
      <c r="F30" s="211">
        <v>96</v>
      </c>
      <c r="G30" s="211">
        <f t="shared" si="0"/>
        <v>26</v>
      </c>
      <c r="H30" s="211">
        <v>2</v>
      </c>
      <c r="I30" s="211">
        <v>0</v>
      </c>
      <c r="J30" s="211">
        <v>0</v>
      </c>
      <c r="K30" s="211">
        <v>24</v>
      </c>
      <c r="L30" s="211">
        <v>0</v>
      </c>
      <c r="M30" s="211">
        <v>1</v>
      </c>
      <c r="N30" s="211">
        <v>0</v>
      </c>
      <c r="O30" s="211">
        <v>5</v>
      </c>
      <c r="P30" s="211">
        <v>0</v>
      </c>
    </row>
    <row r="31" spans="1:16" s="230" customFormat="1" ht="13.5" hidden="1" customHeight="1" outlineLevel="1" x14ac:dyDescent="0.2">
      <c r="A31" s="48"/>
      <c r="B31" s="30" t="s">
        <v>998</v>
      </c>
      <c r="C31" s="23"/>
      <c r="D31" s="211">
        <f>Q.61!D31</f>
        <v>9539</v>
      </c>
      <c r="E31" s="211">
        <v>585</v>
      </c>
      <c r="F31" s="211">
        <v>257</v>
      </c>
      <c r="G31" s="211">
        <f t="shared" si="0"/>
        <v>104</v>
      </c>
      <c r="H31" s="211">
        <v>21</v>
      </c>
      <c r="I31" s="211">
        <v>19</v>
      </c>
      <c r="J31" s="211">
        <v>15</v>
      </c>
      <c r="K31" s="211">
        <v>49</v>
      </c>
      <c r="L31" s="211">
        <v>104</v>
      </c>
      <c r="M31" s="211">
        <v>58</v>
      </c>
      <c r="N31" s="211">
        <v>70</v>
      </c>
      <c r="O31" s="211">
        <v>259</v>
      </c>
      <c r="P31" s="211">
        <v>2</v>
      </c>
    </row>
    <row r="32" spans="1:16" s="230" customFormat="1" ht="13.5" hidden="1" customHeight="1" outlineLevel="1" x14ac:dyDescent="0.2">
      <c r="A32" s="48"/>
      <c r="B32" s="30" t="s">
        <v>999</v>
      </c>
      <c r="C32" s="23"/>
      <c r="D32" s="211">
        <f>Q.61!D32</f>
        <v>263</v>
      </c>
      <c r="E32" s="211">
        <v>24</v>
      </c>
      <c r="F32" s="211">
        <v>20</v>
      </c>
      <c r="G32" s="211">
        <f t="shared" si="0"/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3</v>
      </c>
      <c r="M32" s="211">
        <v>0</v>
      </c>
      <c r="N32" s="211">
        <v>0</v>
      </c>
      <c r="O32" s="211">
        <v>3</v>
      </c>
      <c r="P32" s="211">
        <v>0</v>
      </c>
    </row>
    <row r="33" spans="1:17" s="230" customFormat="1" ht="13.5" hidden="1" customHeight="1" outlineLevel="1" x14ac:dyDescent="0.2">
      <c r="A33" s="48"/>
      <c r="B33" s="63" t="s">
        <v>1000</v>
      </c>
      <c r="C33" s="23"/>
      <c r="D33" s="211">
        <f>Q.61!D33</f>
        <v>1108</v>
      </c>
      <c r="E33" s="211">
        <v>175</v>
      </c>
      <c r="F33" s="211">
        <v>16</v>
      </c>
      <c r="G33" s="211">
        <f t="shared" si="0"/>
        <v>23</v>
      </c>
      <c r="H33" s="211">
        <v>1</v>
      </c>
      <c r="I33" s="211">
        <v>0</v>
      </c>
      <c r="J33" s="211">
        <v>3</v>
      </c>
      <c r="K33" s="211">
        <v>19</v>
      </c>
      <c r="L33" s="211">
        <v>7</v>
      </c>
      <c r="M33" s="211">
        <v>1</v>
      </c>
      <c r="N33" s="211">
        <v>2</v>
      </c>
      <c r="O33" s="211">
        <v>5</v>
      </c>
      <c r="P33" s="211">
        <v>0</v>
      </c>
    </row>
    <row r="34" spans="1:17" s="230" customFormat="1" ht="13.5" hidden="1" customHeight="1" outlineLevel="1" x14ac:dyDescent="0.2">
      <c r="A34" s="48"/>
      <c r="B34" s="63" t="s">
        <v>1001</v>
      </c>
      <c r="C34" s="23"/>
      <c r="D34" s="211">
        <f>Q.61!D34</f>
        <v>2326</v>
      </c>
      <c r="E34" s="211">
        <v>143</v>
      </c>
      <c r="F34" s="211">
        <v>58</v>
      </c>
      <c r="G34" s="211">
        <f t="shared" si="0"/>
        <v>26</v>
      </c>
      <c r="H34" s="211">
        <v>4</v>
      </c>
      <c r="I34" s="211">
        <v>3</v>
      </c>
      <c r="J34" s="211">
        <v>4</v>
      </c>
      <c r="K34" s="211">
        <v>15</v>
      </c>
      <c r="L34" s="211">
        <v>15</v>
      </c>
      <c r="M34" s="211">
        <v>6</v>
      </c>
      <c r="N34" s="211">
        <v>4</v>
      </c>
      <c r="O34" s="211">
        <v>21</v>
      </c>
      <c r="P34" s="211">
        <v>0</v>
      </c>
    </row>
    <row r="35" spans="1:17" s="230" customFormat="1" ht="13.5" hidden="1" customHeight="1" outlineLevel="1" x14ac:dyDescent="0.2">
      <c r="A35" s="48"/>
      <c r="B35" s="30" t="s">
        <v>1002</v>
      </c>
      <c r="C35" s="23"/>
      <c r="D35" s="211">
        <f>Q.61!D35</f>
        <v>1886</v>
      </c>
      <c r="E35" s="211">
        <v>32</v>
      </c>
      <c r="F35" s="211">
        <v>405</v>
      </c>
      <c r="G35" s="211">
        <f t="shared" si="0"/>
        <v>22</v>
      </c>
      <c r="H35" s="211">
        <v>1</v>
      </c>
      <c r="I35" s="211">
        <v>0</v>
      </c>
      <c r="J35" s="211">
        <v>0</v>
      </c>
      <c r="K35" s="211">
        <v>21</v>
      </c>
      <c r="L35" s="211">
        <v>1</v>
      </c>
      <c r="M35" s="211">
        <v>0</v>
      </c>
      <c r="N35" s="211">
        <v>0</v>
      </c>
      <c r="O35" s="211">
        <v>6</v>
      </c>
      <c r="P35" s="211">
        <v>0</v>
      </c>
    </row>
    <row r="36" spans="1:17" s="230" customFormat="1" ht="13.5" hidden="1" customHeight="1" outlineLevel="1" x14ac:dyDescent="0.2">
      <c r="A36" s="48"/>
      <c r="B36" s="63" t="s">
        <v>1003</v>
      </c>
      <c r="C36" s="23"/>
      <c r="D36" s="211">
        <f>Q.61!D36</f>
        <v>600</v>
      </c>
      <c r="E36" s="211">
        <v>10</v>
      </c>
      <c r="F36" s="211">
        <v>62</v>
      </c>
      <c r="G36" s="211">
        <f t="shared" si="0"/>
        <v>39</v>
      </c>
      <c r="H36" s="211">
        <v>11</v>
      </c>
      <c r="I36" s="211">
        <v>0</v>
      </c>
      <c r="J36" s="211">
        <v>0</v>
      </c>
      <c r="K36" s="211">
        <v>28</v>
      </c>
      <c r="L36" s="211">
        <v>22</v>
      </c>
      <c r="M36" s="211">
        <v>0</v>
      </c>
      <c r="N36" s="211">
        <v>0</v>
      </c>
      <c r="O36" s="211">
        <v>11</v>
      </c>
      <c r="P36" s="211">
        <v>0</v>
      </c>
    </row>
    <row r="37" spans="1:17" s="230" customFormat="1" ht="13.5" hidden="1" customHeight="1" outlineLevel="1" x14ac:dyDescent="0.2">
      <c r="A37" s="48"/>
      <c r="B37" s="63" t="s">
        <v>1004</v>
      </c>
      <c r="C37" s="23"/>
      <c r="D37" s="211">
        <f>Q.61!D37</f>
        <v>2871</v>
      </c>
      <c r="E37" s="211">
        <v>85</v>
      </c>
      <c r="F37" s="211">
        <v>23</v>
      </c>
      <c r="G37" s="211">
        <f t="shared" si="0"/>
        <v>8</v>
      </c>
      <c r="H37" s="211">
        <v>2</v>
      </c>
      <c r="I37" s="211">
        <v>1</v>
      </c>
      <c r="J37" s="211">
        <v>0</v>
      </c>
      <c r="K37" s="211">
        <v>5</v>
      </c>
      <c r="L37" s="211">
        <v>13</v>
      </c>
      <c r="M37" s="211">
        <v>1</v>
      </c>
      <c r="N37" s="211">
        <v>12</v>
      </c>
      <c r="O37" s="211">
        <v>25</v>
      </c>
      <c r="P37" s="211">
        <v>0</v>
      </c>
    </row>
    <row r="38" spans="1:17" s="230" customFormat="1" ht="13.5" hidden="1" customHeight="1" outlineLevel="1" x14ac:dyDescent="0.2">
      <c r="A38" s="48"/>
      <c r="B38" s="63" t="s">
        <v>1005</v>
      </c>
      <c r="C38" s="23"/>
      <c r="D38" s="211">
        <f>Q.61!D38</f>
        <v>637</v>
      </c>
      <c r="E38" s="211">
        <v>68</v>
      </c>
      <c r="F38" s="211">
        <v>9</v>
      </c>
      <c r="G38" s="211">
        <f t="shared" si="0"/>
        <v>8</v>
      </c>
      <c r="H38" s="211">
        <v>1</v>
      </c>
      <c r="I38" s="211">
        <v>2</v>
      </c>
      <c r="J38" s="211">
        <v>4</v>
      </c>
      <c r="K38" s="211">
        <v>1</v>
      </c>
      <c r="L38" s="211">
        <v>1</v>
      </c>
      <c r="M38" s="211">
        <v>1</v>
      </c>
      <c r="N38" s="211">
        <v>3</v>
      </c>
      <c r="O38" s="211">
        <v>0</v>
      </c>
      <c r="P38" s="211">
        <v>0</v>
      </c>
    </row>
    <row r="39" spans="1:17" s="230" customFormat="1" ht="13.5" hidden="1" customHeight="1" outlineLevel="1" x14ac:dyDescent="0.2">
      <c r="A39" s="48"/>
      <c r="B39" s="30" t="s">
        <v>1006</v>
      </c>
      <c r="C39" s="23"/>
      <c r="D39" s="211">
        <f>Q.61!D39</f>
        <v>1945</v>
      </c>
      <c r="E39" s="211">
        <v>298</v>
      </c>
      <c r="F39" s="211">
        <v>266</v>
      </c>
      <c r="G39" s="211">
        <f t="shared" si="0"/>
        <v>91</v>
      </c>
      <c r="H39" s="211">
        <v>33</v>
      </c>
      <c r="I39" s="211">
        <v>32</v>
      </c>
      <c r="J39" s="211">
        <v>8</v>
      </c>
      <c r="K39" s="211">
        <v>18</v>
      </c>
      <c r="L39" s="211">
        <v>52</v>
      </c>
      <c r="M39" s="211">
        <v>25</v>
      </c>
      <c r="N39" s="211">
        <v>27</v>
      </c>
      <c r="O39" s="211">
        <v>95</v>
      </c>
      <c r="P39" s="211">
        <v>0</v>
      </c>
    </row>
    <row r="40" spans="1:17" s="11" customFormat="1" ht="13.5" customHeight="1" collapsed="1" x14ac:dyDescent="0.2">
      <c r="A40" s="48" t="s">
        <v>166</v>
      </c>
      <c r="B40" s="24" t="s">
        <v>189</v>
      </c>
      <c r="C40" s="24"/>
      <c r="D40" s="211">
        <f>Q.61!D40</f>
        <v>188</v>
      </c>
      <c r="E40" s="211">
        <v>25</v>
      </c>
      <c r="F40" s="211">
        <v>6</v>
      </c>
      <c r="G40" s="211">
        <f t="shared" si="0"/>
        <v>4</v>
      </c>
      <c r="H40" s="211">
        <v>0</v>
      </c>
      <c r="I40" s="211">
        <v>1</v>
      </c>
      <c r="J40" s="211">
        <v>0</v>
      </c>
      <c r="K40" s="211">
        <v>3</v>
      </c>
      <c r="L40" s="211">
        <v>5</v>
      </c>
      <c r="M40" s="211">
        <v>17</v>
      </c>
      <c r="N40" s="211">
        <v>23</v>
      </c>
      <c r="O40" s="211">
        <v>0</v>
      </c>
      <c r="P40" s="211">
        <v>0</v>
      </c>
      <c r="Q40" s="12"/>
    </row>
    <row r="41" spans="1:17" s="11" customFormat="1" ht="23.25" customHeight="1" x14ac:dyDescent="0.2">
      <c r="A41" s="48" t="s">
        <v>167</v>
      </c>
      <c r="B41" s="24" t="s">
        <v>159</v>
      </c>
      <c r="C41" s="24"/>
      <c r="D41" s="211">
        <f>Q.61!D41</f>
        <v>3019</v>
      </c>
      <c r="E41" s="211">
        <v>619</v>
      </c>
      <c r="F41" s="211">
        <v>223</v>
      </c>
      <c r="G41" s="211">
        <f t="shared" si="0"/>
        <v>82</v>
      </c>
      <c r="H41" s="211">
        <v>8</v>
      </c>
      <c r="I41" s="211">
        <v>18</v>
      </c>
      <c r="J41" s="211">
        <v>17</v>
      </c>
      <c r="K41" s="211">
        <v>39</v>
      </c>
      <c r="L41" s="211">
        <v>217</v>
      </c>
      <c r="M41" s="211">
        <v>113</v>
      </c>
      <c r="N41" s="211">
        <v>100</v>
      </c>
      <c r="O41" s="211">
        <v>2</v>
      </c>
      <c r="P41" s="211">
        <v>1</v>
      </c>
      <c r="Q41" s="12"/>
    </row>
    <row r="42" spans="1:17" s="11" customFormat="1" ht="13.5" customHeight="1" x14ac:dyDescent="0.2">
      <c r="A42" s="48" t="s">
        <v>168</v>
      </c>
      <c r="B42" s="24" t="s">
        <v>154</v>
      </c>
      <c r="C42" s="24"/>
      <c r="D42" s="211">
        <f>Q.61!D42</f>
        <v>28761</v>
      </c>
      <c r="E42" s="211">
        <v>3715</v>
      </c>
      <c r="F42" s="211">
        <v>1134</v>
      </c>
      <c r="G42" s="211">
        <f t="shared" si="0"/>
        <v>805</v>
      </c>
      <c r="H42" s="211">
        <v>238</v>
      </c>
      <c r="I42" s="211">
        <v>133</v>
      </c>
      <c r="J42" s="211">
        <v>175</v>
      </c>
      <c r="K42" s="211">
        <v>259</v>
      </c>
      <c r="L42" s="211">
        <v>1193</v>
      </c>
      <c r="M42" s="211">
        <v>593</v>
      </c>
      <c r="N42" s="211">
        <v>1007</v>
      </c>
      <c r="O42" s="211">
        <v>1611</v>
      </c>
      <c r="P42" s="211">
        <v>15</v>
      </c>
      <c r="Q42" s="12"/>
    </row>
    <row r="43" spans="1:17" s="11" customFormat="1" ht="23.25" customHeight="1" x14ac:dyDescent="0.2">
      <c r="A43" s="48" t="s">
        <v>169</v>
      </c>
      <c r="B43" s="24" t="s">
        <v>155</v>
      </c>
      <c r="C43" s="24"/>
      <c r="D43" s="211">
        <f>Q.61!D43</f>
        <v>25175</v>
      </c>
      <c r="E43" s="211">
        <v>4509</v>
      </c>
      <c r="F43" s="211">
        <v>1347</v>
      </c>
      <c r="G43" s="211">
        <f t="shared" si="0"/>
        <v>608</v>
      </c>
      <c r="H43" s="211">
        <v>107</v>
      </c>
      <c r="I43" s="211">
        <v>126</v>
      </c>
      <c r="J43" s="211">
        <v>132</v>
      </c>
      <c r="K43" s="211">
        <v>243</v>
      </c>
      <c r="L43" s="211">
        <v>1324</v>
      </c>
      <c r="M43" s="211">
        <v>410</v>
      </c>
      <c r="N43" s="211">
        <v>564</v>
      </c>
      <c r="O43" s="211">
        <v>68</v>
      </c>
      <c r="P43" s="211">
        <v>3</v>
      </c>
      <c r="Q43" s="12"/>
    </row>
    <row r="44" spans="1:17" s="11" customFormat="1" ht="13.5" customHeight="1" x14ac:dyDescent="0.2">
      <c r="A44" s="48" t="s">
        <v>170</v>
      </c>
      <c r="B44" s="24" t="s">
        <v>156</v>
      </c>
      <c r="C44" s="24"/>
      <c r="D44" s="211">
        <f>Q.61!D44</f>
        <v>9747</v>
      </c>
      <c r="E44" s="211">
        <v>3102</v>
      </c>
      <c r="F44" s="211">
        <v>506</v>
      </c>
      <c r="G44" s="211">
        <f t="shared" si="0"/>
        <v>226</v>
      </c>
      <c r="H44" s="211">
        <v>68</v>
      </c>
      <c r="I44" s="211">
        <v>49</v>
      </c>
      <c r="J44" s="211">
        <v>36</v>
      </c>
      <c r="K44" s="211">
        <v>73</v>
      </c>
      <c r="L44" s="211">
        <v>330</v>
      </c>
      <c r="M44" s="211">
        <v>188</v>
      </c>
      <c r="N44" s="211">
        <v>183</v>
      </c>
      <c r="O44" s="211">
        <v>673</v>
      </c>
      <c r="P44" s="211">
        <v>1</v>
      </c>
      <c r="Q44" s="12"/>
    </row>
    <row r="45" spans="1:17" s="11" customFormat="1" ht="13.5" customHeight="1" x14ac:dyDescent="0.2">
      <c r="A45" s="48" t="s">
        <v>171</v>
      </c>
      <c r="B45" s="24" t="s">
        <v>157</v>
      </c>
      <c r="C45" s="24"/>
      <c r="D45" s="211">
        <f>Q.61!D45</f>
        <v>11778</v>
      </c>
      <c r="E45" s="211">
        <v>3059</v>
      </c>
      <c r="F45" s="211">
        <v>694</v>
      </c>
      <c r="G45" s="211">
        <f t="shared" si="0"/>
        <v>316</v>
      </c>
      <c r="H45" s="211">
        <v>84</v>
      </c>
      <c r="I45" s="211">
        <v>40</v>
      </c>
      <c r="J45" s="211">
        <v>63</v>
      </c>
      <c r="K45" s="211">
        <v>129</v>
      </c>
      <c r="L45" s="211">
        <v>1437</v>
      </c>
      <c r="M45" s="211">
        <v>221</v>
      </c>
      <c r="N45" s="211">
        <v>773</v>
      </c>
      <c r="O45" s="211">
        <v>13</v>
      </c>
      <c r="P45" s="211">
        <v>0</v>
      </c>
      <c r="Q45" s="12"/>
    </row>
    <row r="46" spans="1:17" s="11" customFormat="1" ht="13.5" customHeight="1" x14ac:dyDescent="0.2">
      <c r="A46" s="48" t="s">
        <v>172</v>
      </c>
      <c r="B46" s="24" t="s">
        <v>190</v>
      </c>
      <c r="C46" s="24"/>
      <c r="D46" s="211">
        <f>Q.61!D46</f>
        <v>791</v>
      </c>
      <c r="E46" s="211">
        <v>287</v>
      </c>
      <c r="F46" s="211">
        <v>53</v>
      </c>
      <c r="G46" s="211">
        <f t="shared" si="0"/>
        <v>24</v>
      </c>
      <c r="H46" s="211">
        <v>3</v>
      </c>
      <c r="I46" s="211">
        <v>9</v>
      </c>
      <c r="J46" s="211">
        <v>6</v>
      </c>
      <c r="K46" s="211">
        <v>6</v>
      </c>
      <c r="L46" s="211">
        <v>29</v>
      </c>
      <c r="M46" s="211">
        <v>10</v>
      </c>
      <c r="N46" s="211">
        <v>13</v>
      </c>
      <c r="O46" s="211">
        <v>19</v>
      </c>
      <c r="P46" s="211">
        <v>0</v>
      </c>
      <c r="Q46" s="12"/>
    </row>
    <row r="47" spans="1:17" s="11" customFormat="1" ht="13.5" customHeight="1" x14ac:dyDescent="0.2">
      <c r="A47" s="48" t="s">
        <v>173</v>
      </c>
      <c r="B47" s="24" t="s">
        <v>191</v>
      </c>
      <c r="C47" s="24"/>
      <c r="D47" s="211">
        <f>Q.61!D47</f>
        <v>558</v>
      </c>
      <c r="E47" s="211">
        <v>203</v>
      </c>
      <c r="F47" s="211">
        <v>23</v>
      </c>
      <c r="G47" s="211">
        <f t="shared" si="0"/>
        <v>12</v>
      </c>
      <c r="H47" s="211">
        <v>3</v>
      </c>
      <c r="I47" s="211">
        <v>3</v>
      </c>
      <c r="J47" s="211">
        <v>3</v>
      </c>
      <c r="K47" s="211">
        <v>3</v>
      </c>
      <c r="L47" s="211">
        <v>23</v>
      </c>
      <c r="M47" s="211">
        <v>2</v>
      </c>
      <c r="N47" s="211">
        <v>9</v>
      </c>
      <c r="O47" s="211">
        <v>5</v>
      </c>
      <c r="P47" s="211">
        <v>1</v>
      </c>
      <c r="Q47" s="12"/>
    </row>
    <row r="48" spans="1:17" s="11" customFormat="1" ht="13.5" customHeight="1" x14ac:dyDescent="0.2">
      <c r="A48" s="48" t="s">
        <v>174</v>
      </c>
      <c r="B48" s="24" t="s">
        <v>192</v>
      </c>
      <c r="C48" s="24"/>
      <c r="D48" s="211">
        <f>Q.61!D48</f>
        <v>774</v>
      </c>
      <c r="E48" s="211">
        <v>162</v>
      </c>
      <c r="F48" s="211">
        <v>42</v>
      </c>
      <c r="G48" s="211">
        <f t="shared" si="0"/>
        <v>36</v>
      </c>
      <c r="H48" s="211">
        <v>26</v>
      </c>
      <c r="I48" s="211">
        <v>0</v>
      </c>
      <c r="J48" s="211">
        <v>7</v>
      </c>
      <c r="K48" s="211">
        <v>3</v>
      </c>
      <c r="L48" s="211">
        <v>115</v>
      </c>
      <c r="M48" s="211">
        <v>10</v>
      </c>
      <c r="N48" s="211">
        <v>22</v>
      </c>
      <c r="O48" s="211">
        <v>5</v>
      </c>
      <c r="P48" s="211">
        <v>0</v>
      </c>
      <c r="Q48" s="12"/>
    </row>
    <row r="49" spans="1:17" s="11" customFormat="1" ht="12.75" customHeight="1" x14ac:dyDescent="0.2">
      <c r="A49" s="48" t="s">
        <v>175</v>
      </c>
      <c r="B49" s="24" t="s">
        <v>195</v>
      </c>
      <c r="C49" s="24"/>
      <c r="D49" s="211">
        <f>Q.61!D49</f>
        <v>2840</v>
      </c>
      <c r="E49" s="211">
        <v>647</v>
      </c>
      <c r="F49" s="211">
        <v>204</v>
      </c>
      <c r="G49" s="211">
        <f t="shared" si="0"/>
        <v>75</v>
      </c>
      <c r="H49" s="211">
        <v>18</v>
      </c>
      <c r="I49" s="211">
        <v>6</v>
      </c>
      <c r="J49" s="211">
        <v>21</v>
      </c>
      <c r="K49" s="211">
        <v>30</v>
      </c>
      <c r="L49" s="211">
        <v>120</v>
      </c>
      <c r="M49" s="211">
        <v>30</v>
      </c>
      <c r="N49" s="211">
        <v>43</v>
      </c>
      <c r="O49" s="211">
        <v>65</v>
      </c>
      <c r="P49" s="211">
        <v>1</v>
      </c>
      <c r="Q49" s="12"/>
    </row>
    <row r="50" spans="1:17" s="11" customFormat="1" ht="12.75" customHeight="1" x14ac:dyDescent="0.2">
      <c r="A50" s="48" t="s">
        <v>176</v>
      </c>
      <c r="B50" s="24" t="s">
        <v>193</v>
      </c>
      <c r="C50" s="24"/>
      <c r="D50" s="211">
        <f>Q.61!D50</f>
        <v>14314</v>
      </c>
      <c r="E50" s="211">
        <v>3451</v>
      </c>
      <c r="F50" s="211">
        <v>984</v>
      </c>
      <c r="G50" s="211">
        <f t="shared" si="0"/>
        <v>323</v>
      </c>
      <c r="H50" s="211">
        <v>126</v>
      </c>
      <c r="I50" s="211">
        <v>56</v>
      </c>
      <c r="J50" s="211">
        <v>33</v>
      </c>
      <c r="K50" s="211">
        <v>108</v>
      </c>
      <c r="L50" s="211">
        <v>686</v>
      </c>
      <c r="M50" s="211">
        <v>104</v>
      </c>
      <c r="N50" s="211">
        <v>341</v>
      </c>
      <c r="O50" s="211">
        <v>161</v>
      </c>
      <c r="P50" s="211">
        <v>1</v>
      </c>
      <c r="Q50" s="12"/>
    </row>
    <row r="51" spans="1:17" s="11" customFormat="1" ht="12.75" customHeight="1" x14ac:dyDescent="0.2">
      <c r="A51" s="48" t="s">
        <v>177</v>
      </c>
      <c r="B51" s="24" t="s">
        <v>160</v>
      </c>
      <c r="C51" s="24"/>
      <c r="D51" s="211">
        <f>Q.61!D51</f>
        <v>10509</v>
      </c>
      <c r="E51" s="211">
        <v>2032</v>
      </c>
      <c r="F51" s="211">
        <v>1008</v>
      </c>
      <c r="G51" s="211">
        <f t="shared" si="0"/>
        <v>558</v>
      </c>
      <c r="H51" s="211">
        <v>101</v>
      </c>
      <c r="I51" s="211">
        <v>101</v>
      </c>
      <c r="J51" s="211">
        <v>173</v>
      </c>
      <c r="K51" s="211">
        <v>183</v>
      </c>
      <c r="L51" s="211">
        <v>620</v>
      </c>
      <c r="M51" s="211">
        <v>359</v>
      </c>
      <c r="N51" s="211">
        <v>188</v>
      </c>
      <c r="O51" s="211">
        <v>31</v>
      </c>
      <c r="P51" s="211">
        <v>0</v>
      </c>
      <c r="Q51" s="12"/>
    </row>
    <row r="52" spans="1:17" s="11" customFormat="1" ht="13.5" customHeight="1" x14ac:dyDescent="0.2">
      <c r="A52" s="48" t="s">
        <v>178</v>
      </c>
      <c r="B52" s="24" t="s">
        <v>158</v>
      </c>
      <c r="C52" s="24"/>
      <c r="D52" s="211">
        <f>Q.61!D52</f>
        <v>1896</v>
      </c>
      <c r="E52" s="211">
        <v>552</v>
      </c>
      <c r="F52" s="211">
        <v>138</v>
      </c>
      <c r="G52" s="211">
        <f t="shared" si="0"/>
        <v>34</v>
      </c>
      <c r="H52" s="211">
        <v>8</v>
      </c>
      <c r="I52" s="211">
        <v>1</v>
      </c>
      <c r="J52" s="211">
        <v>11</v>
      </c>
      <c r="K52" s="211">
        <v>14</v>
      </c>
      <c r="L52" s="211">
        <v>84</v>
      </c>
      <c r="M52" s="211">
        <v>32</v>
      </c>
      <c r="N52" s="211">
        <v>73</v>
      </c>
      <c r="O52" s="211">
        <v>5</v>
      </c>
      <c r="P52" s="211">
        <v>0</v>
      </c>
      <c r="Q52" s="12"/>
    </row>
    <row r="53" spans="1:17" s="11" customFormat="1" ht="13.35" customHeight="1" x14ac:dyDescent="0.2">
      <c r="A53" s="48" t="s">
        <v>179</v>
      </c>
      <c r="B53" s="24" t="s">
        <v>194</v>
      </c>
      <c r="C53" s="24"/>
      <c r="D53" s="211">
        <f>Q.61!D53</f>
        <v>16626</v>
      </c>
      <c r="E53" s="211">
        <v>3542</v>
      </c>
      <c r="F53" s="211">
        <v>855</v>
      </c>
      <c r="G53" s="211">
        <f t="shared" si="0"/>
        <v>686</v>
      </c>
      <c r="H53" s="211">
        <v>118</v>
      </c>
      <c r="I53" s="211">
        <v>148</v>
      </c>
      <c r="J53" s="211">
        <v>155</v>
      </c>
      <c r="K53" s="211">
        <v>265</v>
      </c>
      <c r="L53" s="211">
        <v>762</v>
      </c>
      <c r="M53" s="211">
        <v>231</v>
      </c>
      <c r="N53" s="211">
        <v>276</v>
      </c>
      <c r="O53" s="211">
        <v>24</v>
      </c>
      <c r="P53" s="211">
        <v>2</v>
      </c>
      <c r="Q53" s="12"/>
    </row>
    <row r="54" spans="1:17" s="11" customFormat="1" ht="12.75" customHeight="1" x14ac:dyDescent="0.2">
      <c r="A54" s="48" t="s">
        <v>180</v>
      </c>
      <c r="B54" s="24" t="s">
        <v>198</v>
      </c>
      <c r="C54" s="24"/>
      <c r="D54" s="211">
        <f>Q.61!D54</f>
        <v>1829</v>
      </c>
      <c r="E54" s="211">
        <v>377</v>
      </c>
      <c r="F54" s="211">
        <v>75</v>
      </c>
      <c r="G54" s="211">
        <f t="shared" si="0"/>
        <v>28</v>
      </c>
      <c r="H54" s="211">
        <v>10</v>
      </c>
      <c r="I54" s="211">
        <v>4</v>
      </c>
      <c r="J54" s="211">
        <v>4</v>
      </c>
      <c r="K54" s="211">
        <v>10</v>
      </c>
      <c r="L54" s="211">
        <v>252</v>
      </c>
      <c r="M54" s="211">
        <v>23</v>
      </c>
      <c r="N54" s="211">
        <v>164</v>
      </c>
      <c r="O54" s="211">
        <v>28</v>
      </c>
      <c r="P54" s="211">
        <v>0</v>
      </c>
      <c r="Q54" s="12"/>
    </row>
    <row r="55" spans="1:17" s="11" customFormat="1" ht="13.5" customHeight="1" x14ac:dyDescent="0.2">
      <c r="A55" s="48" t="s">
        <v>181</v>
      </c>
      <c r="B55" s="24" t="s">
        <v>196</v>
      </c>
      <c r="C55" s="24"/>
      <c r="D55" s="211">
        <f>Q.61!D55</f>
        <v>3658</v>
      </c>
      <c r="E55" s="211">
        <v>535</v>
      </c>
      <c r="F55" s="211">
        <v>186</v>
      </c>
      <c r="G55" s="211">
        <f t="shared" si="0"/>
        <v>89</v>
      </c>
      <c r="H55" s="211">
        <v>15</v>
      </c>
      <c r="I55" s="211">
        <v>22</v>
      </c>
      <c r="J55" s="211">
        <v>32</v>
      </c>
      <c r="K55" s="211">
        <v>20</v>
      </c>
      <c r="L55" s="211">
        <v>120</v>
      </c>
      <c r="M55" s="211">
        <v>64</v>
      </c>
      <c r="N55" s="211">
        <v>65</v>
      </c>
      <c r="O55" s="211">
        <v>32</v>
      </c>
      <c r="P55" s="211">
        <v>1</v>
      </c>
      <c r="Q55" s="12"/>
    </row>
    <row r="56" spans="1:17" s="11" customFormat="1" ht="23.25" customHeight="1" x14ac:dyDescent="0.2">
      <c r="A56" s="48" t="s">
        <v>182</v>
      </c>
      <c r="B56" s="24" t="s">
        <v>197</v>
      </c>
      <c r="C56" s="24"/>
      <c r="D56" s="211">
        <f>Q.61!D56</f>
        <v>585</v>
      </c>
      <c r="E56" s="211">
        <v>175</v>
      </c>
      <c r="F56" s="211">
        <v>15</v>
      </c>
      <c r="G56" s="211">
        <f t="shared" si="0"/>
        <v>12</v>
      </c>
      <c r="H56" s="211">
        <v>3</v>
      </c>
      <c r="I56" s="211">
        <v>2</v>
      </c>
      <c r="J56" s="211">
        <v>2</v>
      </c>
      <c r="K56" s="211">
        <v>5</v>
      </c>
      <c r="L56" s="211">
        <v>13</v>
      </c>
      <c r="M56" s="211">
        <v>11</v>
      </c>
      <c r="N56" s="211">
        <v>7</v>
      </c>
      <c r="O56" s="211">
        <v>0</v>
      </c>
      <c r="P56" s="211">
        <v>2</v>
      </c>
      <c r="Q56" s="12"/>
    </row>
    <row r="57" spans="1:17" s="11" customFormat="1" ht="13.5" customHeight="1" x14ac:dyDescent="0.2">
      <c r="A57" s="48" t="s">
        <v>183</v>
      </c>
      <c r="B57" s="24" t="s">
        <v>324</v>
      </c>
      <c r="C57" s="24"/>
      <c r="D57" s="211">
        <f>Q.61!D57</f>
        <v>17</v>
      </c>
      <c r="E57" s="211">
        <v>12</v>
      </c>
      <c r="F57" s="211">
        <v>1</v>
      </c>
      <c r="G57" s="211">
        <f t="shared" si="0"/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12"/>
    </row>
    <row r="58" spans="1:17" ht="13.5" customHeight="1" x14ac:dyDescent="0.2">
      <c r="A58" s="49" t="s">
        <v>131</v>
      </c>
      <c r="B58" s="41"/>
      <c r="C58" s="41"/>
      <c r="D58" s="211">
        <f>Q.61!D58</f>
        <v>0</v>
      </c>
      <c r="E58" s="211">
        <v>0</v>
      </c>
      <c r="F58" s="211">
        <v>0</v>
      </c>
      <c r="G58" s="211">
        <f t="shared" si="0"/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211">
        <v>0</v>
      </c>
    </row>
    <row r="59" spans="1:17" ht="1.5" customHeight="1" x14ac:dyDescent="0.2">
      <c r="A59" s="131"/>
      <c r="B59" s="213"/>
      <c r="C59" s="213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133"/>
    </row>
    <row r="60" spans="1:17" x14ac:dyDescent="0.2">
      <c r="A60" s="13"/>
      <c r="B60" s="5"/>
      <c r="C60" s="5"/>
      <c r="G60" s="15"/>
      <c r="H60" s="15"/>
      <c r="I60" s="15"/>
      <c r="J60" s="15"/>
      <c r="P60" s="215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P8:P9"/>
    <mergeCell ref="G8:K8"/>
    <mergeCell ref="M8:M9"/>
    <mergeCell ref="A5:O5"/>
    <mergeCell ref="N8:N9"/>
    <mergeCell ref="O8:O9"/>
    <mergeCell ref="G6:K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77" orientation="landscape" r:id="rId2"/>
  <headerFooter alignWithMargins="0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lha52">
    <tabColor theme="9" tint="-0.249977111117893"/>
  </sheetPr>
  <dimension ref="A1:BN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11.28515625" style="12" customWidth="1"/>
    <col min="5" max="13" width="10.7109375" style="12" customWidth="1"/>
    <col min="14" max="14" width="8.7109375" style="12" customWidth="1"/>
    <col min="49" max="16384" width="9.28515625" style="12"/>
  </cols>
  <sheetData>
    <row r="1" spans="1:66" s="21" customFormat="1" ht="11.1" customHeight="1" x14ac:dyDescent="0.2">
      <c r="M1" s="31" t="s">
        <v>437</v>
      </c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</row>
    <row r="2" spans="1:66" ht="11.1" customHeight="1" x14ac:dyDescent="0.2"/>
    <row r="3" spans="1:66" s="6" customFormat="1" ht="12" customHeight="1" x14ac:dyDescent="0.2">
      <c r="A3" s="43" t="s">
        <v>234</v>
      </c>
    </row>
    <row r="4" spans="1:66" s="6" customFormat="1" ht="11.1" customHeight="1" x14ac:dyDescent="0.2">
      <c r="A4" s="43"/>
    </row>
    <row r="5" spans="1:66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66" s="5" customFormat="1" ht="11.1" customHeight="1" x14ac:dyDescent="0.2">
      <c r="A6" s="33" t="s">
        <v>97</v>
      </c>
      <c r="B6" s="42"/>
      <c r="C6" s="50"/>
      <c r="E6" s="42"/>
      <c r="F6" s="42"/>
      <c r="G6" s="42"/>
      <c r="H6" s="42"/>
      <c r="I6" s="42"/>
      <c r="J6" s="42"/>
      <c r="K6" s="42"/>
      <c r="L6" s="42"/>
    </row>
    <row r="7" spans="1:66" s="5" customFormat="1" ht="1.5" customHeight="1" x14ac:dyDescent="0.2">
      <c r="A7" s="100"/>
      <c r="B7" s="101"/>
      <c r="C7" s="16"/>
      <c r="D7" s="102"/>
      <c r="E7" s="101"/>
      <c r="F7" s="101"/>
      <c r="G7" s="101"/>
      <c r="H7" s="101"/>
      <c r="I7" s="101"/>
      <c r="J7" s="101"/>
      <c r="K7" s="101"/>
      <c r="L7" s="101"/>
      <c r="M7" s="102"/>
    </row>
    <row r="8" spans="1:66" ht="35.25" customHeight="1" thickBot="1" x14ac:dyDescent="0.25">
      <c r="A8" s="265" t="s">
        <v>151</v>
      </c>
      <c r="B8" s="265"/>
      <c r="C8" s="45"/>
      <c r="D8" s="271" t="s">
        <v>319</v>
      </c>
      <c r="E8" s="269" t="s">
        <v>112</v>
      </c>
      <c r="F8" s="269"/>
      <c r="G8" s="269"/>
      <c r="H8" s="269"/>
      <c r="I8" s="269"/>
      <c r="J8" s="269"/>
      <c r="K8" s="269"/>
      <c r="L8" s="269"/>
      <c r="M8" s="275"/>
      <c r="N8" s="7"/>
    </row>
    <row r="9" spans="1:66" ht="39" customHeight="1" x14ac:dyDescent="0.2">
      <c r="A9" s="265"/>
      <c r="B9" s="270"/>
      <c r="C9" s="74"/>
      <c r="D9" s="272"/>
      <c r="E9" s="179" t="s">
        <v>1</v>
      </c>
      <c r="F9" s="224" t="s">
        <v>970</v>
      </c>
      <c r="G9" s="224" t="s">
        <v>86</v>
      </c>
      <c r="H9" s="224" t="s">
        <v>87</v>
      </c>
      <c r="I9" s="224" t="s">
        <v>971</v>
      </c>
      <c r="J9" s="224" t="s">
        <v>1007</v>
      </c>
      <c r="K9" s="224" t="s">
        <v>972</v>
      </c>
      <c r="L9" s="224" t="s">
        <v>88</v>
      </c>
      <c r="M9" s="180" t="s">
        <v>973</v>
      </c>
    </row>
    <row r="10" spans="1:66" ht="1.5" customHeight="1" x14ac:dyDescent="0.2">
      <c r="A10" s="149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</row>
    <row r="11" spans="1:66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66" s="11" customFormat="1" ht="13.5" customHeight="1" x14ac:dyDescent="0.2">
      <c r="A12" s="47"/>
      <c r="B12" s="40" t="s">
        <v>9</v>
      </c>
      <c r="C12" s="40"/>
      <c r="D12" s="37">
        <f>[1]Sheet1!C8939</f>
        <v>141</v>
      </c>
      <c r="E12" s="211">
        <f>SUM(F12:M12)</f>
        <v>38</v>
      </c>
      <c r="F12" s="211">
        <f>[1]Sheet1!E8939</f>
        <v>4</v>
      </c>
      <c r="G12" s="211">
        <f>[1]Sheet1!F8939</f>
        <v>2</v>
      </c>
      <c r="H12" s="211">
        <f>[1]Sheet1!G8939</f>
        <v>4</v>
      </c>
      <c r="I12" s="211">
        <f>[1]Sheet1!H8939</f>
        <v>15</v>
      </c>
      <c r="J12" s="211">
        <f>[1]Sheet1!I8939</f>
        <v>3</v>
      </c>
      <c r="K12" s="211">
        <f>[1]Sheet1!J8939</f>
        <v>5</v>
      </c>
      <c r="L12" s="211">
        <f>[1]Sheet1!K8939</f>
        <v>4</v>
      </c>
      <c r="M12" s="211">
        <f>[1]Sheet1!L8939</f>
        <v>1</v>
      </c>
      <c r="N12" s="15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</row>
    <row r="13" spans="1:66" s="11" customFormat="1" ht="13.5" customHeight="1" x14ac:dyDescent="0.2">
      <c r="A13" s="48" t="s">
        <v>163</v>
      </c>
      <c r="B13" s="23" t="s">
        <v>152</v>
      </c>
      <c r="C13" s="23"/>
      <c r="D13" s="211">
        <f>[1]Sheet1!C8940</f>
        <v>22</v>
      </c>
      <c r="E13" s="211">
        <f t="shared" ref="E13:E58" si="0">SUM(F13:M13)</f>
        <v>6</v>
      </c>
      <c r="F13" s="211">
        <f>[1]Sheet1!E8940</f>
        <v>3</v>
      </c>
      <c r="G13" s="211">
        <f>[1]Sheet1!F8940</f>
        <v>0</v>
      </c>
      <c r="H13" s="211">
        <f>[1]Sheet1!G8940</f>
        <v>0</v>
      </c>
      <c r="I13" s="211">
        <f>[1]Sheet1!H8940</f>
        <v>1</v>
      </c>
      <c r="J13" s="211">
        <f>[1]Sheet1!I8940</f>
        <v>0</v>
      </c>
      <c r="K13" s="211">
        <f>[1]Sheet1!J8940</f>
        <v>0</v>
      </c>
      <c r="L13" s="211">
        <f>[1]Sheet1!K8940</f>
        <v>2</v>
      </c>
      <c r="M13" s="211">
        <f>[1]Sheet1!L8940</f>
        <v>0</v>
      </c>
      <c r="N13" s="210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</row>
    <row r="14" spans="1:66" s="11" customFormat="1" ht="13.5" customHeight="1" x14ac:dyDescent="0.2">
      <c r="A14" s="48" t="s">
        <v>164</v>
      </c>
      <c r="B14" s="23" t="s">
        <v>188</v>
      </c>
      <c r="C14" s="23"/>
      <c r="D14" s="211">
        <f>[1]Sheet1!C8941</f>
        <v>0</v>
      </c>
      <c r="E14" s="211">
        <f t="shared" si="0"/>
        <v>0</v>
      </c>
      <c r="F14" s="211">
        <f>[1]Sheet1!E8941</f>
        <v>0</v>
      </c>
      <c r="G14" s="211">
        <f>[1]Sheet1!F8941</f>
        <v>0</v>
      </c>
      <c r="H14" s="211">
        <f>[1]Sheet1!G8941</f>
        <v>0</v>
      </c>
      <c r="I14" s="211">
        <f>[1]Sheet1!H8941</f>
        <v>0</v>
      </c>
      <c r="J14" s="211">
        <f>[1]Sheet1!I8941</f>
        <v>0</v>
      </c>
      <c r="K14" s="211">
        <f>[1]Sheet1!J8941</f>
        <v>0</v>
      </c>
      <c r="L14" s="211">
        <f>[1]Sheet1!K8941</f>
        <v>0</v>
      </c>
      <c r="M14" s="211">
        <f>[1]Sheet1!L8941</f>
        <v>0</v>
      </c>
      <c r="N14" s="210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</row>
    <row r="15" spans="1:66" s="11" customFormat="1" ht="13.5" customHeight="1" x14ac:dyDescent="0.2">
      <c r="A15" s="48" t="s">
        <v>165</v>
      </c>
      <c r="B15" s="23" t="s">
        <v>153</v>
      </c>
      <c r="C15" s="23"/>
      <c r="D15" s="211">
        <f>[1]Sheet1!C8942</f>
        <v>24</v>
      </c>
      <c r="E15" s="211">
        <f t="shared" si="0"/>
        <v>8</v>
      </c>
      <c r="F15" s="211">
        <f>[1]Sheet1!E8942</f>
        <v>1</v>
      </c>
      <c r="G15" s="211">
        <f>[1]Sheet1!F8942</f>
        <v>1</v>
      </c>
      <c r="H15" s="211">
        <f>[1]Sheet1!G8942</f>
        <v>0</v>
      </c>
      <c r="I15" s="211">
        <f>[1]Sheet1!H8942</f>
        <v>5</v>
      </c>
      <c r="J15" s="211">
        <f>[1]Sheet1!I8942</f>
        <v>0</v>
      </c>
      <c r="K15" s="211">
        <f>[1]Sheet1!J8942</f>
        <v>0</v>
      </c>
      <c r="L15" s="211">
        <f>[1]Sheet1!K8942</f>
        <v>1</v>
      </c>
      <c r="M15" s="211">
        <f>[1]Sheet1!L8942</f>
        <v>0</v>
      </c>
      <c r="N15" s="210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</row>
    <row r="16" spans="1:66" s="230" customFormat="1" ht="13.5" hidden="1" customHeight="1" outlineLevel="1" x14ac:dyDescent="0.2">
      <c r="A16" s="48"/>
      <c r="B16" s="63" t="s">
        <v>983</v>
      </c>
      <c r="C16" s="23"/>
      <c r="D16" s="211">
        <f>[1]Sheet1!C8943</f>
        <v>0</v>
      </c>
      <c r="E16" s="211">
        <f t="shared" si="0"/>
        <v>0</v>
      </c>
      <c r="F16" s="211">
        <f>[1]Sheet1!E8943</f>
        <v>0</v>
      </c>
      <c r="G16" s="211">
        <f>[1]Sheet1!F8943</f>
        <v>0</v>
      </c>
      <c r="H16" s="211">
        <f>[1]Sheet1!G8943</f>
        <v>0</v>
      </c>
      <c r="I16" s="211">
        <f>[1]Sheet1!H8943</f>
        <v>0</v>
      </c>
      <c r="J16" s="211">
        <f>[1]Sheet1!I8943</f>
        <v>0</v>
      </c>
      <c r="K16" s="211">
        <f>[1]Sheet1!J8943</f>
        <v>0</v>
      </c>
      <c r="L16" s="211">
        <f>[1]Sheet1!K8943</f>
        <v>0</v>
      </c>
      <c r="M16" s="211">
        <f>[1]Sheet1!L8943</f>
        <v>0</v>
      </c>
    </row>
    <row r="17" spans="1:13" s="230" customFormat="1" ht="13.5" hidden="1" customHeight="1" outlineLevel="1" x14ac:dyDescent="0.2">
      <c r="A17" s="48"/>
      <c r="B17" s="63" t="s">
        <v>984</v>
      </c>
      <c r="C17" s="23"/>
      <c r="D17" s="211">
        <f>[1]Sheet1!C8944</f>
        <v>0</v>
      </c>
      <c r="E17" s="211">
        <f t="shared" si="0"/>
        <v>0</v>
      </c>
      <c r="F17" s="211">
        <f>[1]Sheet1!E8944</f>
        <v>0</v>
      </c>
      <c r="G17" s="211">
        <f>[1]Sheet1!F8944</f>
        <v>0</v>
      </c>
      <c r="H17" s="211">
        <f>[1]Sheet1!G8944</f>
        <v>0</v>
      </c>
      <c r="I17" s="211">
        <f>[1]Sheet1!H8944</f>
        <v>0</v>
      </c>
      <c r="J17" s="211">
        <f>[1]Sheet1!I8944</f>
        <v>0</v>
      </c>
      <c r="K17" s="211">
        <f>[1]Sheet1!J8944</f>
        <v>0</v>
      </c>
      <c r="L17" s="211">
        <f>[1]Sheet1!K8944</f>
        <v>0</v>
      </c>
      <c r="M17" s="211">
        <f>[1]Sheet1!L8944</f>
        <v>0</v>
      </c>
    </row>
    <row r="18" spans="1:13" s="230" customFormat="1" ht="13.5" hidden="1" customHeight="1" outlineLevel="1" x14ac:dyDescent="0.2">
      <c r="A18" s="48"/>
      <c r="B18" s="63" t="s">
        <v>985</v>
      </c>
      <c r="C18" s="23"/>
      <c r="D18" s="211">
        <f>[1]Sheet1!C8945</f>
        <v>0</v>
      </c>
      <c r="E18" s="211">
        <f t="shared" si="0"/>
        <v>0</v>
      </c>
      <c r="F18" s="211">
        <f>[1]Sheet1!E8945</f>
        <v>0</v>
      </c>
      <c r="G18" s="211">
        <f>[1]Sheet1!F8945</f>
        <v>0</v>
      </c>
      <c r="H18" s="211">
        <f>[1]Sheet1!G8945</f>
        <v>0</v>
      </c>
      <c r="I18" s="211">
        <f>[1]Sheet1!H8945</f>
        <v>0</v>
      </c>
      <c r="J18" s="211">
        <f>[1]Sheet1!I8945</f>
        <v>0</v>
      </c>
      <c r="K18" s="211">
        <f>[1]Sheet1!J8945</f>
        <v>0</v>
      </c>
      <c r="L18" s="211">
        <f>[1]Sheet1!K8945</f>
        <v>0</v>
      </c>
      <c r="M18" s="211">
        <f>[1]Sheet1!L8945</f>
        <v>0</v>
      </c>
    </row>
    <row r="19" spans="1:13" s="230" customFormat="1" ht="13.5" hidden="1" customHeight="1" outlineLevel="1" x14ac:dyDescent="0.2">
      <c r="A19" s="48"/>
      <c r="B19" s="63" t="s">
        <v>986</v>
      </c>
      <c r="C19" s="23"/>
      <c r="D19" s="211">
        <f>[1]Sheet1!C8946</f>
        <v>0</v>
      </c>
      <c r="E19" s="211">
        <f t="shared" si="0"/>
        <v>0</v>
      </c>
      <c r="F19" s="211">
        <f>[1]Sheet1!E8946</f>
        <v>0</v>
      </c>
      <c r="G19" s="211">
        <f>[1]Sheet1!F8946</f>
        <v>0</v>
      </c>
      <c r="H19" s="211">
        <f>[1]Sheet1!G8946</f>
        <v>0</v>
      </c>
      <c r="I19" s="211">
        <f>[1]Sheet1!H8946</f>
        <v>0</v>
      </c>
      <c r="J19" s="211">
        <f>[1]Sheet1!I8946</f>
        <v>0</v>
      </c>
      <c r="K19" s="211">
        <f>[1]Sheet1!J8946</f>
        <v>0</v>
      </c>
      <c r="L19" s="211">
        <f>[1]Sheet1!K8946</f>
        <v>0</v>
      </c>
      <c r="M19" s="211">
        <f>[1]Sheet1!L8946</f>
        <v>0</v>
      </c>
    </row>
    <row r="20" spans="1:13" s="230" customFormat="1" ht="13.5" hidden="1" customHeight="1" outlineLevel="1" x14ac:dyDescent="0.2">
      <c r="A20" s="48"/>
      <c r="B20" s="63" t="s">
        <v>987</v>
      </c>
      <c r="C20" s="23"/>
      <c r="D20" s="211">
        <f>[1]Sheet1!C8947</f>
        <v>0</v>
      </c>
      <c r="E20" s="211">
        <f t="shared" si="0"/>
        <v>0</v>
      </c>
      <c r="F20" s="211">
        <f>[1]Sheet1!E8947</f>
        <v>0</v>
      </c>
      <c r="G20" s="211">
        <f>[1]Sheet1!F8947</f>
        <v>0</v>
      </c>
      <c r="H20" s="211">
        <f>[1]Sheet1!G8947</f>
        <v>0</v>
      </c>
      <c r="I20" s="211">
        <f>[1]Sheet1!H8947</f>
        <v>0</v>
      </c>
      <c r="J20" s="211">
        <f>[1]Sheet1!I8947</f>
        <v>0</v>
      </c>
      <c r="K20" s="211">
        <f>[1]Sheet1!J8947</f>
        <v>0</v>
      </c>
      <c r="L20" s="211">
        <f>[1]Sheet1!K8947</f>
        <v>0</v>
      </c>
      <c r="M20" s="211">
        <f>[1]Sheet1!L8947</f>
        <v>0</v>
      </c>
    </row>
    <row r="21" spans="1:13" s="230" customFormat="1" ht="13.5" hidden="1" customHeight="1" outlineLevel="1" x14ac:dyDescent="0.2">
      <c r="A21" s="48"/>
      <c r="B21" s="63" t="s">
        <v>988</v>
      </c>
      <c r="C21" s="23"/>
      <c r="D21" s="211">
        <f>[1]Sheet1!C8948</f>
        <v>0</v>
      </c>
      <c r="E21" s="211">
        <f t="shared" si="0"/>
        <v>0</v>
      </c>
      <c r="F21" s="211">
        <f>[1]Sheet1!E8948</f>
        <v>0</v>
      </c>
      <c r="G21" s="211">
        <f>[1]Sheet1!F8948</f>
        <v>0</v>
      </c>
      <c r="H21" s="211">
        <f>[1]Sheet1!G8948</f>
        <v>0</v>
      </c>
      <c r="I21" s="211">
        <f>[1]Sheet1!H8948</f>
        <v>0</v>
      </c>
      <c r="J21" s="211">
        <f>[1]Sheet1!I8948</f>
        <v>0</v>
      </c>
      <c r="K21" s="211">
        <f>[1]Sheet1!J8948</f>
        <v>0</v>
      </c>
      <c r="L21" s="211">
        <f>[1]Sheet1!K8948</f>
        <v>0</v>
      </c>
      <c r="M21" s="211">
        <f>[1]Sheet1!L8948</f>
        <v>0</v>
      </c>
    </row>
    <row r="22" spans="1:13" s="230" customFormat="1" ht="13.5" hidden="1" customHeight="1" outlineLevel="1" x14ac:dyDescent="0.2">
      <c r="A22" s="48"/>
      <c r="B22" s="30" t="s">
        <v>989</v>
      </c>
      <c r="C22" s="23"/>
      <c r="D22" s="211">
        <f>[1]Sheet1!C8949</f>
        <v>4</v>
      </c>
      <c r="E22" s="211">
        <f t="shared" si="0"/>
        <v>2</v>
      </c>
      <c r="F22" s="211">
        <f>[1]Sheet1!E8949</f>
        <v>0</v>
      </c>
      <c r="G22" s="211">
        <f>[1]Sheet1!F8949</f>
        <v>1</v>
      </c>
      <c r="H22" s="211">
        <f>[1]Sheet1!G8949</f>
        <v>0</v>
      </c>
      <c r="I22" s="211">
        <f>[1]Sheet1!H8949</f>
        <v>1</v>
      </c>
      <c r="J22" s="211">
        <f>[1]Sheet1!I8949</f>
        <v>0</v>
      </c>
      <c r="K22" s="211">
        <f>[1]Sheet1!J8949</f>
        <v>0</v>
      </c>
      <c r="L22" s="211">
        <f>[1]Sheet1!K8949</f>
        <v>0</v>
      </c>
      <c r="M22" s="211">
        <f>[1]Sheet1!L8949</f>
        <v>0</v>
      </c>
    </row>
    <row r="23" spans="1:13" s="230" customFormat="1" ht="13.5" hidden="1" customHeight="1" outlineLevel="1" x14ac:dyDescent="0.2">
      <c r="A23" s="48"/>
      <c r="B23" s="30" t="s">
        <v>990</v>
      </c>
      <c r="C23" s="23"/>
      <c r="D23" s="211">
        <f>[1]Sheet1!C8950</f>
        <v>0</v>
      </c>
      <c r="E23" s="211">
        <f t="shared" si="0"/>
        <v>0</v>
      </c>
      <c r="F23" s="211">
        <f>[1]Sheet1!E8950</f>
        <v>0</v>
      </c>
      <c r="G23" s="211">
        <f>[1]Sheet1!F8950</f>
        <v>0</v>
      </c>
      <c r="H23" s="211">
        <f>[1]Sheet1!G8950</f>
        <v>0</v>
      </c>
      <c r="I23" s="211">
        <f>[1]Sheet1!H8950</f>
        <v>0</v>
      </c>
      <c r="J23" s="211">
        <f>[1]Sheet1!I8950</f>
        <v>0</v>
      </c>
      <c r="K23" s="211">
        <f>[1]Sheet1!J8950</f>
        <v>0</v>
      </c>
      <c r="L23" s="211">
        <f>[1]Sheet1!K8950</f>
        <v>0</v>
      </c>
      <c r="M23" s="211">
        <f>[1]Sheet1!L8950</f>
        <v>0</v>
      </c>
    </row>
    <row r="24" spans="1:13" s="230" customFormat="1" ht="13.5" hidden="1" customHeight="1" outlineLevel="1" x14ac:dyDescent="0.2">
      <c r="A24" s="48"/>
      <c r="B24" s="30" t="s">
        <v>991</v>
      </c>
      <c r="C24" s="23"/>
      <c r="D24" s="211">
        <f>[1]Sheet1!C8951</f>
        <v>0</v>
      </c>
      <c r="E24" s="211">
        <f t="shared" si="0"/>
        <v>0</v>
      </c>
      <c r="F24" s="211">
        <f>[1]Sheet1!E8951</f>
        <v>0</v>
      </c>
      <c r="G24" s="211">
        <f>[1]Sheet1!F8951</f>
        <v>0</v>
      </c>
      <c r="H24" s="211">
        <f>[1]Sheet1!G8951</f>
        <v>0</v>
      </c>
      <c r="I24" s="211">
        <f>[1]Sheet1!H8951</f>
        <v>0</v>
      </c>
      <c r="J24" s="211">
        <f>[1]Sheet1!I8951</f>
        <v>0</v>
      </c>
      <c r="K24" s="211">
        <f>[1]Sheet1!J8951</f>
        <v>0</v>
      </c>
      <c r="L24" s="211">
        <f>[1]Sheet1!K8951</f>
        <v>0</v>
      </c>
      <c r="M24" s="211">
        <f>[1]Sheet1!L8951</f>
        <v>0</v>
      </c>
    </row>
    <row r="25" spans="1:13" s="230" customFormat="1" ht="13.5" hidden="1" customHeight="1" outlineLevel="1" x14ac:dyDescent="0.2">
      <c r="A25" s="48"/>
      <c r="B25" s="30" t="s">
        <v>992</v>
      </c>
      <c r="C25" s="23"/>
      <c r="D25" s="211">
        <f>[1]Sheet1!C8952</f>
        <v>0</v>
      </c>
      <c r="E25" s="211">
        <f t="shared" si="0"/>
        <v>0</v>
      </c>
      <c r="F25" s="211">
        <f>[1]Sheet1!E8952</f>
        <v>0</v>
      </c>
      <c r="G25" s="211">
        <f>[1]Sheet1!F8952</f>
        <v>0</v>
      </c>
      <c r="H25" s="211">
        <f>[1]Sheet1!G8952</f>
        <v>0</v>
      </c>
      <c r="I25" s="211">
        <f>[1]Sheet1!H8952</f>
        <v>0</v>
      </c>
      <c r="J25" s="211">
        <f>[1]Sheet1!I8952</f>
        <v>0</v>
      </c>
      <c r="K25" s="211">
        <f>[1]Sheet1!J8952</f>
        <v>0</v>
      </c>
      <c r="L25" s="211">
        <f>[1]Sheet1!K8952</f>
        <v>0</v>
      </c>
      <c r="M25" s="211">
        <f>[1]Sheet1!L8952</f>
        <v>0</v>
      </c>
    </row>
    <row r="26" spans="1:13" s="230" customFormat="1" ht="13.5" hidden="1" customHeight="1" outlineLevel="1" x14ac:dyDescent="0.2">
      <c r="A26" s="48"/>
      <c r="B26" s="30" t="s">
        <v>993</v>
      </c>
      <c r="C26" s="23"/>
      <c r="D26" s="211">
        <f>[1]Sheet1!C8953</f>
        <v>0</v>
      </c>
      <c r="E26" s="211">
        <f t="shared" si="0"/>
        <v>0</v>
      </c>
      <c r="F26" s="211">
        <f>[1]Sheet1!E8953</f>
        <v>0</v>
      </c>
      <c r="G26" s="211">
        <f>[1]Sheet1!F8953</f>
        <v>0</v>
      </c>
      <c r="H26" s="211">
        <f>[1]Sheet1!G8953</f>
        <v>0</v>
      </c>
      <c r="I26" s="211">
        <f>[1]Sheet1!H8953</f>
        <v>0</v>
      </c>
      <c r="J26" s="211">
        <f>[1]Sheet1!I8953</f>
        <v>0</v>
      </c>
      <c r="K26" s="211">
        <f>[1]Sheet1!J8953</f>
        <v>0</v>
      </c>
      <c r="L26" s="211">
        <f>[1]Sheet1!K8953</f>
        <v>0</v>
      </c>
      <c r="M26" s="211">
        <f>[1]Sheet1!L8953</f>
        <v>0</v>
      </c>
    </row>
    <row r="27" spans="1:13" s="230" customFormat="1" ht="13.5" hidden="1" customHeight="1" outlineLevel="1" x14ac:dyDescent="0.2">
      <c r="A27" s="48"/>
      <c r="B27" s="30" t="s">
        <v>994</v>
      </c>
      <c r="C27" s="23"/>
      <c r="D27" s="211">
        <f>[1]Sheet1!C8954</f>
        <v>0</v>
      </c>
      <c r="E27" s="211">
        <f t="shared" si="0"/>
        <v>0</v>
      </c>
      <c r="F27" s="211">
        <f>[1]Sheet1!E8954</f>
        <v>0</v>
      </c>
      <c r="G27" s="211">
        <f>[1]Sheet1!F8954</f>
        <v>0</v>
      </c>
      <c r="H27" s="211">
        <f>[1]Sheet1!G8954</f>
        <v>0</v>
      </c>
      <c r="I27" s="211">
        <f>[1]Sheet1!H8954</f>
        <v>0</v>
      </c>
      <c r="J27" s="211">
        <f>[1]Sheet1!I8954</f>
        <v>0</v>
      </c>
      <c r="K27" s="211">
        <f>[1]Sheet1!J8954</f>
        <v>0</v>
      </c>
      <c r="L27" s="211">
        <f>[1]Sheet1!K8954</f>
        <v>0</v>
      </c>
      <c r="M27" s="211">
        <f>[1]Sheet1!L8954</f>
        <v>0</v>
      </c>
    </row>
    <row r="28" spans="1:13" s="230" customFormat="1" ht="13.5" hidden="1" customHeight="1" outlineLevel="1" x14ac:dyDescent="0.2">
      <c r="A28" s="48"/>
      <c r="B28" s="30" t="s">
        <v>995</v>
      </c>
      <c r="C28" s="23"/>
      <c r="D28" s="211">
        <f>[1]Sheet1!C8955</f>
        <v>2</v>
      </c>
      <c r="E28" s="211">
        <f t="shared" si="0"/>
        <v>2</v>
      </c>
      <c r="F28" s="211">
        <f>[1]Sheet1!E8955</f>
        <v>0</v>
      </c>
      <c r="G28" s="211">
        <f>[1]Sheet1!F8955</f>
        <v>0</v>
      </c>
      <c r="H28" s="211">
        <f>[1]Sheet1!G8955</f>
        <v>0</v>
      </c>
      <c r="I28" s="211">
        <f>[1]Sheet1!H8955</f>
        <v>2</v>
      </c>
      <c r="J28" s="211">
        <f>[1]Sheet1!I8955</f>
        <v>0</v>
      </c>
      <c r="K28" s="211">
        <f>[1]Sheet1!J8955</f>
        <v>0</v>
      </c>
      <c r="L28" s="211">
        <f>[1]Sheet1!K8955</f>
        <v>0</v>
      </c>
      <c r="M28" s="211">
        <f>[1]Sheet1!L8955</f>
        <v>0</v>
      </c>
    </row>
    <row r="29" spans="1:13" s="230" customFormat="1" ht="13.5" hidden="1" customHeight="1" outlineLevel="1" x14ac:dyDescent="0.2">
      <c r="A29" s="48"/>
      <c r="B29" s="63" t="s">
        <v>996</v>
      </c>
      <c r="C29" s="23"/>
      <c r="D29" s="211">
        <f>[1]Sheet1!C8956</f>
        <v>4</v>
      </c>
      <c r="E29" s="211">
        <f t="shared" si="0"/>
        <v>1</v>
      </c>
      <c r="F29" s="211">
        <f>[1]Sheet1!E8956</f>
        <v>0</v>
      </c>
      <c r="G29" s="211">
        <f>[1]Sheet1!F8956</f>
        <v>0</v>
      </c>
      <c r="H29" s="211">
        <f>[1]Sheet1!G8956</f>
        <v>0</v>
      </c>
      <c r="I29" s="211">
        <f>[1]Sheet1!H8956</f>
        <v>1</v>
      </c>
      <c r="J29" s="211">
        <f>[1]Sheet1!I8956</f>
        <v>0</v>
      </c>
      <c r="K29" s="211">
        <f>[1]Sheet1!J8956</f>
        <v>0</v>
      </c>
      <c r="L29" s="211">
        <f>[1]Sheet1!K8956</f>
        <v>0</v>
      </c>
      <c r="M29" s="211">
        <f>[1]Sheet1!L8956</f>
        <v>0</v>
      </c>
    </row>
    <row r="30" spans="1:13" s="230" customFormat="1" ht="13.5" hidden="1" customHeight="1" outlineLevel="1" x14ac:dyDescent="0.2">
      <c r="A30" s="48"/>
      <c r="B30" s="30" t="s">
        <v>997</v>
      </c>
      <c r="C30" s="23"/>
      <c r="D30" s="211">
        <f>[1]Sheet1!C8957</f>
        <v>0</v>
      </c>
      <c r="E30" s="211">
        <f t="shared" si="0"/>
        <v>0</v>
      </c>
      <c r="F30" s="211">
        <f>[1]Sheet1!E8957</f>
        <v>0</v>
      </c>
      <c r="G30" s="211">
        <f>[1]Sheet1!F8957</f>
        <v>0</v>
      </c>
      <c r="H30" s="211">
        <f>[1]Sheet1!G8957</f>
        <v>0</v>
      </c>
      <c r="I30" s="211">
        <f>[1]Sheet1!H8957</f>
        <v>0</v>
      </c>
      <c r="J30" s="211">
        <f>[1]Sheet1!I8957</f>
        <v>0</v>
      </c>
      <c r="K30" s="211">
        <f>[1]Sheet1!J8957</f>
        <v>0</v>
      </c>
      <c r="L30" s="211">
        <f>[1]Sheet1!K8957</f>
        <v>0</v>
      </c>
      <c r="M30" s="211">
        <f>[1]Sheet1!L8957</f>
        <v>0</v>
      </c>
    </row>
    <row r="31" spans="1:13" s="230" customFormat="1" ht="13.5" hidden="1" customHeight="1" outlineLevel="1" x14ac:dyDescent="0.2">
      <c r="A31" s="48"/>
      <c r="B31" s="30" t="s">
        <v>998</v>
      </c>
      <c r="C31" s="23"/>
      <c r="D31" s="211">
        <f>[1]Sheet1!C8958</f>
        <v>8</v>
      </c>
      <c r="E31" s="211">
        <f t="shared" si="0"/>
        <v>2</v>
      </c>
      <c r="F31" s="211">
        <f>[1]Sheet1!E8958</f>
        <v>0</v>
      </c>
      <c r="G31" s="211">
        <f>[1]Sheet1!F8958</f>
        <v>0</v>
      </c>
      <c r="H31" s="211">
        <f>[1]Sheet1!G8958</f>
        <v>0</v>
      </c>
      <c r="I31" s="211">
        <f>[1]Sheet1!H8958</f>
        <v>1</v>
      </c>
      <c r="J31" s="211">
        <f>[1]Sheet1!I8958</f>
        <v>0</v>
      </c>
      <c r="K31" s="211">
        <f>[1]Sheet1!J8958</f>
        <v>0</v>
      </c>
      <c r="L31" s="211">
        <f>[1]Sheet1!K8958</f>
        <v>1</v>
      </c>
      <c r="M31" s="211">
        <f>[1]Sheet1!L8958</f>
        <v>0</v>
      </c>
    </row>
    <row r="32" spans="1:13" s="230" customFormat="1" ht="13.5" hidden="1" customHeight="1" outlineLevel="1" x14ac:dyDescent="0.2">
      <c r="A32" s="48"/>
      <c r="B32" s="30" t="s">
        <v>999</v>
      </c>
      <c r="C32" s="23"/>
      <c r="D32" s="211">
        <f>[1]Sheet1!C8959</f>
        <v>0</v>
      </c>
      <c r="E32" s="211">
        <f t="shared" si="0"/>
        <v>0</v>
      </c>
      <c r="F32" s="211">
        <f>[1]Sheet1!E8959</f>
        <v>0</v>
      </c>
      <c r="G32" s="211">
        <f>[1]Sheet1!F8959</f>
        <v>0</v>
      </c>
      <c r="H32" s="211">
        <f>[1]Sheet1!G8959</f>
        <v>0</v>
      </c>
      <c r="I32" s="211">
        <f>[1]Sheet1!H8959</f>
        <v>0</v>
      </c>
      <c r="J32" s="211">
        <f>[1]Sheet1!I8959</f>
        <v>0</v>
      </c>
      <c r="K32" s="211">
        <f>[1]Sheet1!J8959</f>
        <v>0</v>
      </c>
      <c r="L32" s="211">
        <f>[1]Sheet1!K8959</f>
        <v>0</v>
      </c>
      <c r="M32" s="211">
        <f>[1]Sheet1!L8959</f>
        <v>0</v>
      </c>
    </row>
    <row r="33" spans="1:66" s="230" customFormat="1" ht="13.5" hidden="1" customHeight="1" outlineLevel="1" x14ac:dyDescent="0.2">
      <c r="A33" s="48"/>
      <c r="B33" s="63" t="s">
        <v>1000</v>
      </c>
      <c r="C33" s="23"/>
      <c r="D33" s="211">
        <f>[1]Sheet1!C8960</f>
        <v>1</v>
      </c>
      <c r="E33" s="211">
        <f t="shared" si="0"/>
        <v>0</v>
      </c>
      <c r="F33" s="211">
        <f>[1]Sheet1!E8960</f>
        <v>0</v>
      </c>
      <c r="G33" s="211">
        <f>[1]Sheet1!F8960</f>
        <v>0</v>
      </c>
      <c r="H33" s="211">
        <f>[1]Sheet1!G8960</f>
        <v>0</v>
      </c>
      <c r="I33" s="211">
        <f>[1]Sheet1!H8960</f>
        <v>0</v>
      </c>
      <c r="J33" s="211">
        <f>[1]Sheet1!I8960</f>
        <v>0</v>
      </c>
      <c r="K33" s="211">
        <f>[1]Sheet1!J8960</f>
        <v>0</v>
      </c>
      <c r="L33" s="211">
        <f>[1]Sheet1!K8960</f>
        <v>0</v>
      </c>
      <c r="M33" s="211">
        <f>[1]Sheet1!L8960</f>
        <v>0</v>
      </c>
    </row>
    <row r="34" spans="1:66" s="230" customFormat="1" ht="13.5" hidden="1" customHeight="1" outlineLevel="1" x14ac:dyDescent="0.2">
      <c r="A34" s="48"/>
      <c r="B34" s="63" t="s">
        <v>1001</v>
      </c>
      <c r="C34" s="23"/>
      <c r="D34" s="211">
        <f>[1]Sheet1!C8961</f>
        <v>1</v>
      </c>
      <c r="E34" s="211">
        <f t="shared" si="0"/>
        <v>0</v>
      </c>
      <c r="F34" s="211">
        <f>[1]Sheet1!E8961</f>
        <v>0</v>
      </c>
      <c r="G34" s="211">
        <f>[1]Sheet1!F8961</f>
        <v>0</v>
      </c>
      <c r="H34" s="211">
        <f>[1]Sheet1!G8961</f>
        <v>0</v>
      </c>
      <c r="I34" s="211">
        <f>[1]Sheet1!H8961</f>
        <v>0</v>
      </c>
      <c r="J34" s="211">
        <f>[1]Sheet1!I8961</f>
        <v>0</v>
      </c>
      <c r="K34" s="211">
        <f>[1]Sheet1!J8961</f>
        <v>0</v>
      </c>
      <c r="L34" s="211">
        <f>[1]Sheet1!K8961</f>
        <v>0</v>
      </c>
      <c r="M34" s="211">
        <f>[1]Sheet1!L8961</f>
        <v>0</v>
      </c>
    </row>
    <row r="35" spans="1:66" s="230" customFormat="1" ht="13.5" hidden="1" customHeight="1" outlineLevel="1" x14ac:dyDescent="0.2">
      <c r="A35" s="48"/>
      <c r="B35" s="30" t="s">
        <v>1002</v>
      </c>
      <c r="C35" s="23"/>
      <c r="D35" s="211">
        <f>[1]Sheet1!C8962</f>
        <v>0</v>
      </c>
      <c r="E35" s="211">
        <f t="shared" si="0"/>
        <v>0</v>
      </c>
      <c r="F35" s="211">
        <f>[1]Sheet1!E8962</f>
        <v>0</v>
      </c>
      <c r="G35" s="211">
        <f>[1]Sheet1!F8962</f>
        <v>0</v>
      </c>
      <c r="H35" s="211">
        <f>[1]Sheet1!G8962</f>
        <v>0</v>
      </c>
      <c r="I35" s="211">
        <f>[1]Sheet1!H8962</f>
        <v>0</v>
      </c>
      <c r="J35" s="211">
        <f>[1]Sheet1!I8962</f>
        <v>0</v>
      </c>
      <c r="K35" s="211">
        <f>[1]Sheet1!J8962</f>
        <v>0</v>
      </c>
      <c r="L35" s="211">
        <f>[1]Sheet1!K8962</f>
        <v>0</v>
      </c>
      <c r="M35" s="211">
        <f>[1]Sheet1!L8962</f>
        <v>0</v>
      </c>
    </row>
    <row r="36" spans="1:66" s="230" customFormat="1" ht="13.5" hidden="1" customHeight="1" outlineLevel="1" x14ac:dyDescent="0.2">
      <c r="A36" s="48"/>
      <c r="B36" s="63" t="s">
        <v>1003</v>
      </c>
      <c r="C36" s="23"/>
      <c r="D36" s="211">
        <f>[1]Sheet1!C8963</f>
        <v>0</v>
      </c>
      <c r="E36" s="211">
        <f t="shared" si="0"/>
        <v>0</v>
      </c>
      <c r="F36" s="211">
        <f>[1]Sheet1!E8963</f>
        <v>0</v>
      </c>
      <c r="G36" s="211">
        <f>[1]Sheet1!F8963</f>
        <v>0</v>
      </c>
      <c r="H36" s="211">
        <f>[1]Sheet1!G8963</f>
        <v>0</v>
      </c>
      <c r="I36" s="211">
        <f>[1]Sheet1!H8963</f>
        <v>0</v>
      </c>
      <c r="J36" s="211">
        <f>[1]Sheet1!I8963</f>
        <v>0</v>
      </c>
      <c r="K36" s="211">
        <f>[1]Sheet1!J8963</f>
        <v>0</v>
      </c>
      <c r="L36" s="211">
        <f>[1]Sheet1!K8963</f>
        <v>0</v>
      </c>
      <c r="M36" s="211">
        <f>[1]Sheet1!L8963</f>
        <v>0</v>
      </c>
    </row>
    <row r="37" spans="1:66" s="230" customFormat="1" ht="13.5" hidden="1" customHeight="1" outlineLevel="1" x14ac:dyDescent="0.2">
      <c r="A37" s="48"/>
      <c r="B37" s="63" t="s">
        <v>1004</v>
      </c>
      <c r="C37" s="23"/>
      <c r="D37" s="211">
        <f>[1]Sheet1!C8964</f>
        <v>2</v>
      </c>
      <c r="E37" s="211">
        <f t="shared" si="0"/>
        <v>1</v>
      </c>
      <c r="F37" s="211">
        <f>[1]Sheet1!E8964</f>
        <v>1</v>
      </c>
      <c r="G37" s="211">
        <f>[1]Sheet1!F8964</f>
        <v>0</v>
      </c>
      <c r="H37" s="211">
        <f>[1]Sheet1!G8964</f>
        <v>0</v>
      </c>
      <c r="I37" s="211">
        <f>[1]Sheet1!H8964</f>
        <v>0</v>
      </c>
      <c r="J37" s="211">
        <f>[1]Sheet1!I8964</f>
        <v>0</v>
      </c>
      <c r="K37" s="211">
        <f>[1]Sheet1!J8964</f>
        <v>0</v>
      </c>
      <c r="L37" s="211">
        <f>[1]Sheet1!K8964</f>
        <v>0</v>
      </c>
      <c r="M37" s="211">
        <f>[1]Sheet1!L8964</f>
        <v>0</v>
      </c>
    </row>
    <row r="38" spans="1:66" s="230" customFormat="1" ht="13.5" hidden="1" customHeight="1" outlineLevel="1" x14ac:dyDescent="0.2">
      <c r="A38" s="48"/>
      <c r="B38" s="63" t="s">
        <v>1005</v>
      </c>
      <c r="C38" s="23"/>
      <c r="D38" s="211">
        <f>[1]Sheet1!C8965</f>
        <v>0</v>
      </c>
      <c r="E38" s="211">
        <f t="shared" si="0"/>
        <v>0</v>
      </c>
      <c r="F38" s="211">
        <f>[1]Sheet1!E8965</f>
        <v>0</v>
      </c>
      <c r="G38" s="211">
        <f>[1]Sheet1!F8965</f>
        <v>0</v>
      </c>
      <c r="H38" s="211">
        <f>[1]Sheet1!G8965</f>
        <v>0</v>
      </c>
      <c r="I38" s="211">
        <f>[1]Sheet1!H8965</f>
        <v>0</v>
      </c>
      <c r="J38" s="211">
        <f>[1]Sheet1!I8965</f>
        <v>0</v>
      </c>
      <c r="K38" s="211">
        <f>[1]Sheet1!J8965</f>
        <v>0</v>
      </c>
      <c r="L38" s="211">
        <f>[1]Sheet1!K8965</f>
        <v>0</v>
      </c>
      <c r="M38" s="211">
        <f>[1]Sheet1!L8965</f>
        <v>0</v>
      </c>
    </row>
    <row r="39" spans="1:66" s="230" customFormat="1" ht="13.5" hidden="1" customHeight="1" outlineLevel="1" x14ac:dyDescent="0.2">
      <c r="A39" s="48"/>
      <c r="B39" s="30" t="s">
        <v>1006</v>
      </c>
      <c r="C39" s="23"/>
      <c r="D39" s="211">
        <f>[1]Sheet1!C8966</f>
        <v>2</v>
      </c>
      <c r="E39" s="211">
        <f t="shared" si="0"/>
        <v>0</v>
      </c>
      <c r="F39" s="211">
        <f>[1]Sheet1!E8966</f>
        <v>0</v>
      </c>
      <c r="G39" s="211">
        <f>[1]Sheet1!F8966</f>
        <v>0</v>
      </c>
      <c r="H39" s="211">
        <f>[1]Sheet1!G8966</f>
        <v>0</v>
      </c>
      <c r="I39" s="211">
        <f>[1]Sheet1!H8966</f>
        <v>0</v>
      </c>
      <c r="J39" s="211">
        <f>[1]Sheet1!I8966</f>
        <v>0</v>
      </c>
      <c r="K39" s="211">
        <f>[1]Sheet1!J8966</f>
        <v>0</v>
      </c>
      <c r="L39" s="211">
        <f>[1]Sheet1!K8966</f>
        <v>0</v>
      </c>
      <c r="M39" s="211">
        <f>[1]Sheet1!L8966</f>
        <v>0</v>
      </c>
    </row>
    <row r="40" spans="1:66" s="11" customFormat="1" ht="13.5" customHeight="1" collapsed="1" x14ac:dyDescent="0.2">
      <c r="A40" s="48" t="s">
        <v>166</v>
      </c>
      <c r="B40" s="24" t="s">
        <v>189</v>
      </c>
      <c r="C40" s="24"/>
      <c r="D40" s="211">
        <f>[1]Sheet1!C8967</f>
        <v>0</v>
      </c>
      <c r="E40" s="211">
        <f t="shared" si="0"/>
        <v>0</v>
      </c>
      <c r="F40" s="211">
        <f>[1]Sheet1!E8967</f>
        <v>0</v>
      </c>
      <c r="G40" s="211">
        <f>[1]Sheet1!F8967</f>
        <v>0</v>
      </c>
      <c r="H40" s="211">
        <f>[1]Sheet1!G8967</f>
        <v>0</v>
      </c>
      <c r="I40" s="211">
        <f>[1]Sheet1!H8967</f>
        <v>0</v>
      </c>
      <c r="J40" s="211">
        <f>[1]Sheet1!I8967</f>
        <v>0</v>
      </c>
      <c r="K40" s="211">
        <f>[1]Sheet1!J8967</f>
        <v>0</v>
      </c>
      <c r="L40" s="211">
        <f>[1]Sheet1!K8967</f>
        <v>0</v>
      </c>
      <c r="M40" s="211">
        <f>[1]Sheet1!L8967</f>
        <v>0</v>
      </c>
      <c r="N40" s="210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</row>
    <row r="41" spans="1:66" s="11" customFormat="1" ht="23.25" customHeight="1" x14ac:dyDescent="0.2">
      <c r="A41" s="48" t="s">
        <v>167</v>
      </c>
      <c r="B41" s="24" t="s">
        <v>159</v>
      </c>
      <c r="C41" s="24"/>
      <c r="D41" s="211">
        <f>[1]Sheet1!C8968</f>
        <v>1</v>
      </c>
      <c r="E41" s="211">
        <f t="shared" si="0"/>
        <v>0</v>
      </c>
      <c r="F41" s="211">
        <f>[1]Sheet1!E8968</f>
        <v>0</v>
      </c>
      <c r="G41" s="211">
        <f>[1]Sheet1!F8968</f>
        <v>0</v>
      </c>
      <c r="H41" s="211">
        <f>[1]Sheet1!G8968</f>
        <v>0</v>
      </c>
      <c r="I41" s="211">
        <f>[1]Sheet1!H8968</f>
        <v>0</v>
      </c>
      <c r="J41" s="211">
        <f>[1]Sheet1!I8968</f>
        <v>0</v>
      </c>
      <c r="K41" s="211">
        <f>[1]Sheet1!J8968</f>
        <v>0</v>
      </c>
      <c r="L41" s="211">
        <f>[1]Sheet1!K8968</f>
        <v>0</v>
      </c>
      <c r="M41" s="211">
        <f>[1]Sheet1!L8968</f>
        <v>0</v>
      </c>
      <c r="N41" s="210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</row>
    <row r="42" spans="1:66" s="11" customFormat="1" ht="13.5" customHeight="1" x14ac:dyDescent="0.2">
      <c r="A42" s="48" t="s">
        <v>168</v>
      </c>
      <c r="B42" s="24" t="s">
        <v>154</v>
      </c>
      <c r="C42" s="24"/>
      <c r="D42" s="211">
        <f>[1]Sheet1!C8969</f>
        <v>44</v>
      </c>
      <c r="E42" s="211">
        <f t="shared" si="0"/>
        <v>15</v>
      </c>
      <c r="F42" s="211">
        <f>[1]Sheet1!E8969</f>
        <v>0</v>
      </c>
      <c r="G42" s="211">
        <f>[1]Sheet1!F8969</f>
        <v>1</v>
      </c>
      <c r="H42" s="211">
        <f>[1]Sheet1!G8969</f>
        <v>4</v>
      </c>
      <c r="I42" s="211">
        <f>[1]Sheet1!H8969</f>
        <v>4</v>
      </c>
      <c r="J42" s="211">
        <f>[1]Sheet1!I8969</f>
        <v>2</v>
      </c>
      <c r="K42" s="211">
        <f>[1]Sheet1!J8969</f>
        <v>4</v>
      </c>
      <c r="L42" s="211">
        <f>[1]Sheet1!K8969</f>
        <v>0</v>
      </c>
      <c r="M42" s="211">
        <f>[1]Sheet1!L8969</f>
        <v>0</v>
      </c>
      <c r="N42" s="210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</row>
    <row r="43" spans="1:66" s="11" customFormat="1" ht="23.25" customHeight="1" x14ac:dyDescent="0.2">
      <c r="A43" s="48" t="s">
        <v>169</v>
      </c>
      <c r="B43" s="24" t="s">
        <v>155</v>
      </c>
      <c r="C43" s="24"/>
      <c r="D43" s="211">
        <f>[1]Sheet1!C8970</f>
        <v>12</v>
      </c>
      <c r="E43" s="211">
        <f t="shared" si="0"/>
        <v>6</v>
      </c>
      <c r="F43" s="211">
        <f>[1]Sheet1!E8970</f>
        <v>0</v>
      </c>
      <c r="G43" s="211">
        <f>[1]Sheet1!F8970</f>
        <v>0</v>
      </c>
      <c r="H43" s="211">
        <f>[1]Sheet1!G8970</f>
        <v>0</v>
      </c>
      <c r="I43" s="211">
        <f>[1]Sheet1!H8970</f>
        <v>2</v>
      </c>
      <c r="J43" s="211">
        <f>[1]Sheet1!I8970</f>
        <v>1</v>
      </c>
      <c r="K43" s="211">
        <f>[1]Sheet1!J8970</f>
        <v>1</v>
      </c>
      <c r="L43" s="211">
        <f>[1]Sheet1!K8970</f>
        <v>1</v>
      </c>
      <c r="M43" s="211">
        <f>[1]Sheet1!L8970</f>
        <v>1</v>
      </c>
      <c r="N43" s="210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</row>
    <row r="44" spans="1:66" s="11" customFormat="1" ht="13.5" customHeight="1" x14ac:dyDescent="0.2">
      <c r="A44" s="48" t="s">
        <v>170</v>
      </c>
      <c r="B44" s="24" t="s">
        <v>156</v>
      </c>
      <c r="C44" s="24"/>
      <c r="D44" s="211">
        <f>[1]Sheet1!C8971</f>
        <v>17</v>
      </c>
      <c r="E44" s="211">
        <f t="shared" si="0"/>
        <v>0</v>
      </c>
      <c r="F44" s="211">
        <f>[1]Sheet1!E8971</f>
        <v>0</v>
      </c>
      <c r="G44" s="211">
        <f>[1]Sheet1!F8971</f>
        <v>0</v>
      </c>
      <c r="H44" s="211">
        <f>[1]Sheet1!G8971</f>
        <v>0</v>
      </c>
      <c r="I44" s="211">
        <f>[1]Sheet1!H8971</f>
        <v>0</v>
      </c>
      <c r="J44" s="211">
        <f>[1]Sheet1!I8971</f>
        <v>0</v>
      </c>
      <c r="K44" s="211">
        <f>[1]Sheet1!J8971</f>
        <v>0</v>
      </c>
      <c r="L44" s="211">
        <f>[1]Sheet1!K8971</f>
        <v>0</v>
      </c>
      <c r="M44" s="211">
        <f>[1]Sheet1!L8971</f>
        <v>0</v>
      </c>
      <c r="N44" s="210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</row>
    <row r="45" spans="1:66" s="11" customFormat="1" ht="13.5" customHeight="1" x14ac:dyDescent="0.2">
      <c r="A45" s="48" t="s">
        <v>171</v>
      </c>
      <c r="B45" s="24" t="s">
        <v>157</v>
      </c>
      <c r="C45" s="24"/>
      <c r="D45" s="211">
        <f>[1]Sheet1!C8972</f>
        <v>6</v>
      </c>
      <c r="E45" s="211">
        <f t="shared" si="0"/>
        <v>0</v>
      </c>
      <c r="F45" s="211">
        <f>[1]Sheet1!E8972</f>
        <v>0</v>
      </c>
      <c r="G45" s="211">
        <f>[1]Sheet1!F8972</f>
        <v>0</v>
      </c>
      <c r="H45" s="211">
        <f>[1]Sheet1!G8972</f>
        <v>0</v>
      </c>
      <c r="I45" s="211">
        <f>[1]Sheet1!H8972</f>
        <v>0</v>
      </c>
      <c r="J45" s="211">
        <f>[1]Sheet1!I8972</f>
        <v>0</v>
      </c>
      <c r="K45" s="211">
        <f>[1]Sheet1!J8972</f>
        <v>0</v>
      </c>
      <c r="L45" s="211">
        <f>[1]Sheet1!K8972</f>
        <v>0</v>
      </c>
      <c r="M45" s="211">
        <f>[1]Sheet1!L8972</f>
        <v>0</v>
      </c>
      <c r="N45" s="210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</row>
    <row r="46" spans="1:66" s="11" customFormat="1" ht="13.5" customHeight="1" x14ac:dyDescent="0.2">
      <c r="A46" s="48" t="s">
        <v>172</v>
      </c>
      <c r="B46" s="24" t="s">
        <v>190</v>
      </c>
      <c r="C46" s="24"/>
      <c r="D46" s="211">
        <f>[1]Sheet1!C8973</f>
        <v>1</v>
      </c>
      <c r="E46" s="211">
        <f t="shared" si="0"/>
        <v>0</v>
      </c>
      <c r="F46" s="211">
        <f>[1]Sheet1!E8973</f>
        <v>0</v>
      </c>
      <c r="G46" s="211">
        <f>[1]Sheet1!F8973</f>
        <v>0</v>
      </c>
      <c r="H46" s="211">
        <f>[1]Sheet1!G8973</f>
        <v>0</v>
      </c>
      <c r="I46" s="211">
        <f>[1]Sheet1!H8973</f>
        <v>0</v>
      </c>
      <c r="J46" s="211">
        <f>[1]Sheet1!I8973</f>
        <v>0</v>
      </c>
      <c r="K46" s="211">
        <f>[1]Sheet1!J8973</f>
        <v>0</v>
      </c>
      <c r="L46" s="211">
        <f>[1]Sheet1!K8973</f>
        <v>0</v>
      </c>
      <c r="M46" s="211">
        <f>[1]Sheet1!L8973</f>
        <v>0</v>
      </c>
      <c r="N46" s="210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</row>
    <row r="47" spans="1:66" s="11" customFormat="1" ht="13.5" customHeight="1" x14ac:dyDescent="0.2">
      <c r="A47" s="48" t="s">
        <v>173</v>
      </c>
      <c r="B47" s="24" t="s">
        <v>191</v>
      </c>
      <c r="C47" s="24"/>
      <c r="D47" s="211">
        <f>[1]Sheet1!C8974</f>
        <v>0</v>
      </c>
      <c r="E47" s="211">
        <f t="shared" si="0"/>
        <v>0</v>
      </c>
      <c r="F47" s="211">
        <f>[1]Sheet1!E8974</f>
        <v>0</v>
      </c>
      <c r="G47" s="211">
        <f>[1]Sheet1!F8974</f>
        <v>0</v>
      </c>
      <c r="H47" s="211">
        <f>[1]Sheet1!G8974</f>
        <v>0</v>
      </c>
      <c r="I47" s="211">
        <f>[1]Sheet1!H8974</f>
        <v>0</v>
      </c>
      <c r="J47" s="211">
        <f>[1]Sheet1!I8974</f>
        <v>0</v>
      </c>
      <c r="K47" s="211">
        <f>[1]Sheet1!J8974</f>
        <v>0</v>
      </c>
      <c r="L47" s="211">
        <f>[1]Sheet1!K8974</f>
        <v>0</v>
      </c>
      <c r="M47" s="211">
        <f>[1]Sheet1!L8974</f>
        <v>0</v>
      </c>
      <c r="N47" s="210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</row>
    <row r="48" spans="1:66" s="11" customFormat="1" ht="13.5" customHeight="1" x14ac:dyDescent="0.2">
      <c r="A48" s="48" t="s">
        <v>174</v>
      </c>
      <c r="B48" s="24" t="s">
        <v>192</v>
      </c>
      <c r="C48" s="24"/>
      <c r="D48" s="211">
        <f>[1]Sheet1!C8975</f>
        <v>0</v>
      </c>
      <c r="E48" s="211">
        <f t="shared" si="0"/>
        <v>0</v>
      </c>
      <c r="F48" s="211">
        <f>[1]Sheet1!E8975</f>
        <v>0</v>
      </c>
      <c r="G48" s="211">
        <f>[1]Sheet1!F8975</f>
        <v>0</v>
      </c>
      <c r="H48" s="211">
        <f>[1]Sheet1!G8975</f>
        <v>0</v>
      </c>
      <c r="I48" s="211">
        <f>[1]Sheet1!H8975</f>
        <v>0</v>
      </c>
      <c r="J48" s="211">
        <f>[1]Sheet1!I8975</f>
        <v>0</v>
      </c>
      <c r="K48" s="211">
        <f>[1]Sheet1!J8975</f>
        <v>0</v>
      </c>
      <c r="L48" s="211">
        <f>[1]Sheet1!K8975</f>
        <v>0</v>
      </c>
      <c r="M48" s="211">
        <f>[1]Sheet1!L8975</f>
        <v>0</v>
      </c>
      <c r="N48" s="210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</row>
    <row r="49" spans="1:66" s="11" customFormat="1" ht="12.75" customHeight="1" x14ac:dyDescent="0.2">
      <c r="A49" s="48" t="s">
        <v>175</v>
      </c>
      <c r="B49" s="24" t="s">
        <v>195</v>
      </c>
      <c r="C49" s="24"/>
      <c r="D49" s="211">
        <f>[1]Sheet1!C8976</f>
        <v>1</v>
      </c>
      <c r="E49" s="211">
        <f t="shared" si="0"/>
        <v>0</v>
      </c>
      <c r="F49" s="211">
        <f>[1]Sheet1!E8976</f>
        <v>0</v>
      </c>
      <c r="G49" s="211">
        <f>[1]Sheet1!F8976</f>
        <v>0</v>
      </c>
      <c r="H49" s="211">
        <f>[1]Sheet1!G8976</f>
        <v>0</v>
      </c>
      <c r="I49" s="211">
        <f>[1]Sheet1!H8976</f>
        <v>0</v>
      </c>
      <c r="J49" s="211">
        <f>[1]Sheet1!I8976</f>
        <v>0</v>
      </c>
      <c r="K49" s="211">
        <f>[1]Sheet1!J8976</f>
        <v>0</v>
      </c>
      <c r="L49" s="211">
        <f>[1]Sheet1!K8976</f>
        <v>0</v>
      </c>
      <c r="M49" s="211">
        <f>[1]Sheet1!L8976</f>
        <v>0</v>
      </c>
      <c r="N49" s="210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</row>
    <row r="50" spans="1:66" s="11" customFormat="1" ht="12.75" customHeight="1" x14ac:dyDescent="0.2">
      <c r="A50" s="48" t="s">
        <v>176</v>
      </c>
      <c r="B50" s="24" t="s">
        <v>193</v>
      </c>
      <c r="C50" s="24"/>
      <c r="D50" s="211">
        <f>[1]Sheet1!C8977</f>
        <v>3</v>
      </c>
      <c r="E50" s="211">
        <f t="shared" si="0"/>
        <v>2</v>
      </c>
      <c r="F50" s="211">
        <f>[1]Sheet1!E8977</f>
        <v>0</v>
      </c>
      <c r="G50" s="211">
        <f>[1]Sheet1!F8977</f>
        <v>0</v>
      </c>
      <c r="H50" s="211">
        <f>[1]Sheet1!G8977</f>
        <v>0</v>
      </c>
      <c r="I50" s="211">
        <f>[1]Sheet1!H8977</f>
        <v>2</v>
      </c>
      <c r="J50" s="211">
        <f>[1]Sheet1!I8977</f>
        <v>0</v>
      </c>
      <c r="K50" s="211">
        <f>[1]Sheet1!J8977</f>
        <v>0</v>
      </c>
      <c r="L50" s="211">
        <f>[1]Sheet1!K8977</f>
        <v>0</v>
      </c>
      <c r="M50" s="211">
        <f>[1]Sheet1!L8977</f>
        <v>0</v>
      </c>
      <c r="N50" s="210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</row>
    <row r="51" spans="1:66" s="11" customFormat="1" ht="12.75" customHeight="1" x14ac:dyDescent="0.2">
      <c r="A51" s="48" t="s">
        <v>177</v>
      </c>
      <c r="B51" s="24" t="s">
        <v>160</v>
      </c>
      <c r="C51" s="24"/>
      <c r="D51" s="211">
        <f>[1]Sheet1!C8978</f>
        <v>7</v>
      </c>
      <c r="E51" s="211">
        <f t="shared" si="0"/>
        <v>0</v>
      </c>
      <c r="F51" s="211">
        <f>[1]Sheet1!E8978</f>
        <v>0</v>
      </c>
      <c r="G51" s="211">
        <f>[1]Sheet1!F8978</f>
        <v>0</v>
      </c>
      <c r="H51" s="211">
        <f>[1]Sheet1!G8978</f>
        <v>0</v>
      </c>
      <c r="I51" s="211">
        <f>[1]Sheet1!H8978</f>
        <v>0</v>
      </c>
      <c r="J51" s="211">
        <f>[1]Sheet1!I8978</f>
        <v>0</v>
      </c>
      <c r="K51" s="211">
        <f>[1]Sheet1!J8978</f>
        <v>0</v>
      </c>
      <c r="L51" s="211">
        <f>[1]Sheet1!K8978</f>
        <v>0</v>
      </c>
      <c r="M51" s="211">
        <f>[1]Sheet1!L8978</f>
        <v>0</v>
      </c>
      <c r="N51" s="210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</row>
    <row r="52" spans="1:66" s="11" customFormat="1" ht="13.5" customHeight="1" x14ac:dyDescent="0.2">
      <c r="A52" s="48" t="s">
        <v>178</v>
      </c>
      <c r="B52" s="24" t="s">
        <v>158</v>
      </c>
      <c r="C52" s="24"/>
      <c r="D52" s="211">
        <f>[1]Sheet1!C8979</f>
        <v>0</v>
      </c>
      <c r="E52" s="211">
        <f t="shared" si="0"/>
        <v>0</v>
      </c>
      <c r="F52" s="211">
        <f>[1]Sheet1!E8979</f>
        <v>0</v>
      </c>
      <c r="G52" s="211">
        <f>[1]Sheet1!F8979</f>
        <v>0</v>
      </c>
      <c r="H52" s="211">
        <f>[1]Sheet1!G8979</f>
        <v>0</v>
      </c>
      <c r="I52" s="211">
        <f>[1]Sheet1!H8979</f>
        <v>0</v>
      </c>
      <c r="J52" s="211">
        <f>[1]Sheet1!I8979</f>
        <v>0</v>
      </c>
      <c r="K52" s="211">
        <f>[1]Sheet1!J8979</f>
        <v>0</v>
      </c>
      <c r="L52" s="211">
        <f>[1]Sheet1!K8979</f>
        <v>0</v>
      </c>
      <c r="M52" s="211">
        <f>[1]Sheet1!L8979</f>
        <v>0</v>
      </c>
      <c r="N52" s="210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6" s="11" customFormat="1" ht="13.35" customHeight="1" x14ac:dyDescent="0.2">
      <c r="A53" s="48" t="s">
        <v>179</v>
      </c>
      <c r="B53" s="24" t="s">
        <v>194</v>
      </c>
      <c r="C53" s="24"/>
      <c r="D53" s="211">
        <f>[1]Sheet1!C8980</f>
        <v>0</v>
      </c>
      <c r="E53" s="211">
        <f t="shared" si="0"/>
        <v>0</v>
      </c>
      <c r="F53" s="211">
        <f>[1]Sheet1!E8980</f>
        <v>0</v>
      </c>
      <c r="G53" s="211">
        <f>[1]Sheet1!F8980</f>
        <v>0</v>
      </c>
      <c r="H53" s="211">
        <f>[1]Sheet1!G8980</f>
        <v>0</v>
      </c>
      <c r="I53" s="211">
        <f>[1]Sheet1!H8980</f>
        <v>0</v>
      </c>
      <c r="J53" s="211">
        <f>[1]Sheet1!I8980</f>
        <v>0</v>
      </c>
      <c r="K53" s="211">
        <f>[1]Sheet1!J8980</f>
        <v>0</v>
      </c>
      <c r="L53" s="211">
        <f>[1]Sheet1!K8980</f>
        <v>0</v>
      </c>
      <c r="M53" s="211">
        <f>[1]Sheet1!L8980</f>
        <v>0</v>
      </c>
      <c r="N53" s="210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</row>
    <row r="54" spans="1:66" s="11" customFormat="1" ht="12.75" customHeight="1" x14ac:dyDescent="0.2">
      <c r="A54" s="48" t="s">
        <v>180</v>
      </c>
      <c r="B54" s="24" t="s">
        <v>198</v>
      </c>
      <c r="C54" s="24"/>
      <c r="D54" s="211">
        <f>[1]Sheet1!C8981</f>
        <v>0</v>
      </c>
      <c r="E54" s="211">
        <f t="shared" si="0"/>
        <v>0</v>
      </c>
      <c r="F54" s="211">
        <f>[1]Sheet1!E8981</f>
        <v>0</v>
      </c>
      <c r="G54" s="211">
        <f>[1]Sheet1!F8981</f>
        <v>0</v>
      </c>
      <c r="H54" s="211">
        <f>[1]Sheet1!G8981</f>
        <v>0</v>
      </c>
      <c r="I54" s="211">
        <f>[1]Sheet1!H8981</f>
        <v>0</v>
      </c>
      <c r="J54" s="211">
        <f>[1]Sheet1!I8981</f>
        <v>0</v>
      </c>
      <c r="K54" s="211">
        <f>[1]Sheet1!J8981</f>
        <v>0</v>
      </c>
      <c r="L54" s="211">
        <f>[1]Sheet1!K8981</f>
        <v>0</v>
      </c>
      <c r="M54" s="211">
        <f>[1]Sheet1!L8981</f>
        <v>0</v>
      </c>
      <c r="N54" s="210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</row>
    <row r="55" spans="1:66" s="11" customFormat="1" ht="13.5" customHeight="1" x14ac:dyDescent="0.2">
      <c r="A55" s="48" t="s">
        <v>181</v>
      </c>
      <c r="B55" s="24" t="s">
        <v>196</v>
      </c>
      <c r="C55" s="24"/>
      <c r="D55" s="211">
        <f>[1]Sheet1!C8982</f>
        <v>3</v>
      </c>
      <c r="E55" s="211">
        <f t="shared" si="0"/>
        <v>1</v>
      </c>
      <c r="F55" s="211">
        <f>[1]Sheet1!E8982</f>
        <v>0</v>
      </c>
      <c r="G55" s="211">
        <f>[1]Sheet1!F8982</f>
        <v>0</v>
      </c>
      <c r="H55" s="211">
        <f>[1]Sheet1!G8982</f>
        <v>0</v>
      </c>
      <c r="I55" s="211">
        <f>[1]Sheet1!H8982</f>
        <v>1</v>
      </c>
      <c r="J55" s="211">
        <f>[1]Sheet1!I8982</f>
        <v>0</v>
      </c>
      <c r="K55" s="211">
        <f>[1]Sheet1!J8982</f>
        <v>0</v>
      </c>
      <c r="L55" s="211">
        <f>[1]Sheet1!K8982</f>
        <v>0</v>
      </c>
      <c r="M55" s="211">
        <f>[1]Sheet1!L8982</f>
        <v>0</v>
      </c>
      <c r="N55" s="210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</row>
    <row r="56" spans="1:66" s="11" customFormat="1" ht="23.25" customHeight="1" x14ac:dyDescent="0.2">
      <c r="A56" s="48" t="s">
        <v>182</v>
      </c>
      <c r="B56" s="24" t="s">
        <v>197</v>
      </c>
      <c r="C56" s="24"/>
      <c r="D56" s="211">
        <f>[1]Sheet1!C8983</f>
        <v>0</v>
      </c>
      <c r="E56" s="211">
        <f t="shared" si="0"/>
        <v>0</v>
      </c>
      <c r="F56" s="211">
        <f>[1]Sheet1!E8983</f>
        <v>0</v>
      </c>
      <c r="G56" s="211">
        <f>[1]Sheet1!F8983</f>
        <v>0</v>
      </c>
      <c r="H56" s="211">
        <f>[1]Sheet1!G8983</f>
        <v>0</v>
      </c>
      <c r="I56" s="211">
        <f>[1]Sheet1!H8983</f>
        <v>0</v>
      </c>
      <c r="J56" s="211">
        <f>[1]Sheet1!I8983</f>
        <v>0</v>
      </c>
      <c r="K56" s="211">
        <f>[1]Sheet1!J8983</f>
        <v>0</v>
      </c>
      <c r="L56" s="211">
        <f>[1]Sheet1!K8983</f>
        <v>0</v>
      </c>
      <c r="M56" s="211">
        <f>[1]Sheet1!L8983</f>
        <v>0</v>
      </c>
      <c r="N56" s="210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</row>
    <row r="57" spans="1:66" s="11" customFormat="1" ht="13.5" customHeight="1" x14ac:dyDescent="0.2">
      <c r="A57" s="48" t="s">
        <v>183</v>
      </c>
      <c r="B57" s="24" t="s">
        <v>324</v>
      </c>
      <c r="C57" s="24"/>
      <c r="D57" s="211">
        <f>[1]Sheet1!C8984</f>
        <v>0</v>
      </c>
      <c r="E57" s="211">
        <f t="shared" si="0"/>
        <v>0</v>
      </c>
      <c r="F57" s="211">
        <f>[1]Sheet1!E8984</f>
        <v>0</v>
      </c>
      <c r="G57" s="211">
        <f>[1]Sheet1!F8984</f>
        <v>0</v>
      </c>
      <c r="H57" s="211">
        <f>[1]Sheet1!G8984</f>
        <v>0</v>
      </c>
      <c r="I57" s="211">
        <f>[1]Sheet1!H8984</f>
        <v>0</v>
      </c>
      <c r="J57" s="211">
        <f>[1]Sheet1!I8984</f>
        <v>0</v>
      </c>
      <c r="K57" s="211">
        <f>[1]Sheet1!J8984</f>
        <v>0</v>
      </c>
      <c r="L57" s="211">
        <f>[1]Sheet1!K8984</f>
        <v>0</v>
      </c>
      <c r="M57" s="211">
        <f>[1]Sheet1!L8984</f>
        <v>0</v>
      </c>
      <c r="N57" s="210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</row>
    <row r="58" spans="1:66" ht="13.5" customHeight="1" x14ac:dyDescent="0.2">
      <c r="A58" s="49" t="s">
        <v>131</v>
      </c>
      <c r="B58" s="41"/>
      <c r="C58" s="41"/>
      <c r="D58" s="211">
        <f>[1]Sheet1!C8985</f>
        <v>0</v>
      </c>
      <c r="E58" s="211">
        <f t="shared" si="0"/>
        <v>0</v>
      </c>
      <c r="F58" s="211">
        <f>[1]Sheet1!E8985</f>
        <v>0</v>
      </c>
      <c r="G58" s="211">
        <f>[1]Sheet1!F8985</f>
        <v>0</v>
      </c>
      <c r="H58" s="211">
        <f>[1]Sheet1!G8985</f>
        <v>0</v>
      </c>
      <c r="I58" s="211">
        <f>[1]Sheet1!H8985</f>
        <v>0</v>
      </c>
      <c r="J58" s="211">
        <f>[1]Sheet1!I8985</f>
        <v>0</v>
      </c>
      <c r="K58" s="211">
        <f>[1]Sheet1!J8985</f>
        <v>0</v>
      </c>
      <c r="L58" s="211">
        <f>[1]Sheet1!K8985</f>
        <v>0</v>
      </c>
      <c r="M58" s="211">
        <f>[1]Sheet1!L8985</f>
        <v>0</v>
      </c>
      <c r="N58" s="210"/>
    </row>
    <row r="59" spans="1:66" ht="1.5" customHeight="1" x14ac:dyDescent="0.2">
      <c r="A59" s="131"/>
      <c r="B59" s="132"/>
      <c r="C59" s="132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15"/>
    </row>
    <row r="60" spans="1:66" ht="11.1" customHeight="1" x14ac:dyDescent="0.2">
      <c r="A60" s="13"/>
      <c r="B60" s="5"/>
      <c r="C60" s="5"/>
      <c r="M60" s="158" t="s">
        <v>95</v>
      </c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lha53">
    <tabColor theme="9" tint="-0.249977111117893"/>
  </sheetPr>
  <dimension ref="A1:AN62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3" width="10.7109375" style="12" customWidth="1"/>
    <col min="14" max="14" width="13.28515625" style="12" customWidth="1"/>
    <col min="15" max="15" width="9.28515625" style="12"/>
    <col min="41" max="16384" width="9.28515625" style="12"/>
  </cols>
  <sheetData>
    <row r="1" spans="1:40" s="21" customFormat="1" ht="11.1" customHeight="1" x14ac:dyDescent="0.2">
      <c r="A1" s="21" t="s">
        <v>96</v>
      </c>
      <c r="O1" s="31" t="s">
        <v>437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</row>
    <row r="2" spans="1:40" ht="11.1" customHeight="1" x14ac:dyDescent="0.2"/>
    <row r="3" spans="1:40" s="6" customFormat="1" ht="12" customHeight="1" x14ac:dyDescent="0.2">
      <c r="A3" s="43" t="s">
        <v>234</v>
      </c>
    </row>
    <row r="4" spans="1:40" s="6" customFormat="1" ht="11.1" customHeight="1" x14ac:dyDescent="0.2">
      <c r="A4" s="44"/>
    </row>
    <row r="5" spans="1:40" s="6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40" ht="11.1" customHeight="1" x14ac:dyDescent="0.2">
      <c r="A6" s="33" t="s">
        <v>97</v>
      </c>
      <c r="B6" s="42"/>
      <c r="C6" s="50"/>
      <c r="L6" s="208"/>
      <c r="M6" s="208"/>
      <c r="N6" s="208"/>
      <c r="O6" s="208"/>
    </row>
    <row r="7" spans="1:40" ht="1.5" customHeight="1" x14ac:dyDescent="0.2">
      <c r="A7" s="100"/>
      <c r="B7" s="101"/>
      <c r="C7" s="16"/>
      <c r="D7" s="129"/>
      <c r="E7" s="129"/>
      <c r="F7" s="129"/>
      <c r="G7" s="129"/>
      <c r="H7" s="129"/>
      <c r="I7" s="129"/>
      <c r="J7" s="129"/>
      <c r="K7" s="129"/>
      <c r="L7" s="241"/>
      <c r="M7" s="241"/>
      <c r="N7" s="241"/>
      <c r="O7" s="241"/>
    </row>
    <row r="8" spans="1:40" s="208" customFormat="1" ht="35.25" customHeight="1" thickBot="1" x14ac:dyDescent="0.25">
      <c r="A8" s="265" t="s">
        <v>151</v>
      </c>
      <c r="B8" s="265"/>
      <c r="C8" s="45"/>
      <c r="D8" s="276" t="s">
        <v>319</v>
      </c>
      <c r="E8" s="275" t="s">
        <v>113</v>
      </c>
      <c r="F8" s="276"/>
      <c r="G8" s="276"/>
      <c r="H8" s="276"/>
      <c r="I8" s="276"/>
      <c r="J8" s="276"/>
      <c r="K8" s="276"/>
      <c r="L8" s="273" t="s">
        <v>1008</v>
      </c>
      <c r="M8" s="285"/>
      <c r="N8" s="285"/>
      <c r="O8" s="286"/>
      <c r="P8" s="7"/>
    </row>
    <row r="9" spans="1:40" s="208" customFormat="1" ht="39" customHeight="1" x14ac:dyDescent="0.2">
      <c r="A9" s="265"/>
      <c r="B9" s="270"/>
      <c r="C9" s="74"/>
      <c r="D9" s="284"/>
      <c r="E9" s="180" t="s">
        <v>1</v>
      </c>
      <c r="F9" s="244" t="s">
        <v>974</v>
      </c>
      <c r="G9" s="244" t="s">
        <v>975</v>
      </c>
      <c r="H9" s="244" t="s">
        <v>976</v>
      </c>
      <c r="I9" s="244" t="s">
        <v>977</v>
      </c>
      <c r="J9" s="244" t="s">
        <v>978</v>
      </c>
      <c r="K9" s="244" t="s">
        <v>979</v>
      </c>
      <c r="L9" s="244" t="s">
        <v>1</v>
      </c>
      <c r="M9" s="244" t="s">
        <v>89</v>
      </c>
      <c r="N9" s="244" t="s">
        <v>90</v>
      </c>
      <c r="O9" s="244" t="s">
        <v>1009</v>
      </c>
    </row>
    <row r="10" spans="1:40" ht="1.5" customHeight="1" x14ac:dyDescent="0.2">
      <c r="A10" s="149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216"/>
    </row>
    <row r="11" spans="1:40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40" ht="13.5" customHeight="1" x14ac:dyDescent="0.2">
      <c r="A12" s="47"/>
      <c r="B12" s="40" t="s">
        <v>9</v>
      </c>
      <c r="C12" s="40"/>
      <c r="D12" s="37">
        <f>Q.62!D12</f>
        <v>141</v>
      </c>
      <c r="E12" s="37">
        <f>SUM(F12:K12)</f>
        <v>28</v>
      </c>
      <c r="F12" s="211">
        <f>[1]Sheet1!N8939</f>
        <v>9</v>
      </c>
      <c r="G12" s="211">
        <f>[1]Sheet1!O8939</f>
        <v>6</v>
      </c>
      <c r="H12" s="211">
        <f>[1]Sheet1!P8939</f>
        <v>4</v>
      </c>
      <c r="I12" s="211">
        <f>[1]Sheet1!Q8939</f>
        <v>3</v>
      </c>
      <c r="J12" s="211">
        <f>[1]Sheet1!R8939</f>
        <v>2</v>
      </c>
      <c r="K12" s="211">
        <f>[1]Sheet1!S8939</f>
        <v>4</v>
      </c>
      <c r="L12" s="211">
        <f>SUM(M12:O12)</f>
        <v>17</v>
      </c>
      <c r="M12" s="211">
        <f>[1]Sheet1!U8939</f>
        <v>8</v>
      </c>
      <c r="N12" s="211">
        <f>[1]Sheet1!V8939</f>
        <v>2</v>
      </c>
      <c r="O12" s="211">
        <f>[1]Sheet1!W8939</f>
        <v>7</v>
      </c>
    </row>
    <row r="13" spans="1:40" ht="13.5" customHeight="1" x14ac:dyDescent="0.2">
      <c r="A13" s="48" t="s">
        <v>163</v>
      </c>
      <c r="B13" s="23" t="s">
        <v>152</v>
      </c>
      <c r="C13" s="23"/>
      <c r="D13" s="211">
        <f>Q.62!D13</f>
        <v>22</v>
      </c>
      <c r="E13" s="211">
        <f t="shared" ref="E13:E59" si="0">SUM(F13:K13)</f>
        <v>5</v>
      </c>
      <c r="F13" s="211">
        <f>[1]Sheet1!N8940</f>
        <v>1</v>
      </c>
      <c r="G13" s="211">
        <f>[1]Sheet1!O8940</f>
        <v>1</v>
      </c>
      <c r="H13" s="211">
        <f>[1]Sheet1!P8940</f>
        <v>0</v>
      </c>
      <c r="I13" s="211">
        <f>[1]Sheet1!Q8940</f>
        <v>1</v>
      </c>
      <c r="J13" s="211">
        <f>[1]Sheet1!R8940</f>
        <v>1</v>
      </c>
      <c r="K13" s="211">
        <f>[1]Sheet1!S8940</f>
        <v>1</v>
      </c>
      <c r="L13" s="211">
        <f t="shared" ref="L13:L59" si="1">SUM(M13:O13)</f>
        <v>3</v>
      </c>
      <c r="M13" s="211">
        <f>[1]Sheet1!U8940</f>
        <v>3</v>
      </c>
      <c r="N13" s="211">
        <f>[1]Sheet1!V8940</f>
        <v>0</v>
      </c>
      <c r="O13" s="211">
        <f>[1]Sheet1!W8940</f>
        <v>0</v>
      </c>
    </row>
    <row r="14" spans="1:40" ht="13.5" customHeight="1" x14ac:dyDescent="0.2">
      <c r="A14" s="48" t="s">
        <v>164</v>
      </c>
      <c r="B14" s="23" t="s">
        <v>188</v>
      </c>
      <c r="C14" s="23"/>
      <c r="D14" s="211">
        <f>Q.62!D14</f>
        <v>0</v>
      </c>
      <c r="E14" s="211">
        <f t="shared" si="0"/>
        <v>0</v>
      </c>
      <c r="F14" s="211">
        <f>[1]Sheet1!N8941</f>
        <v>0</v>
      </c>
      <c r="G14" s="211">
        <f>[1]Sheet1!O8941</f>
        <v>0</v>
      </c>
      <c r="H14" s="211">
        <f>[1]Sheet1!P8941</f>
        <v>0</v>
      </c>
      <c r="I14" s="211">
        <f>[1]Sheet1!Q8941</f>
        <v>0</v>
      </c>
      <c r="J14" s="211">
        <f>[1]Sheet1!R8941</f>
        <v>0</v>
      </c>
      <c r="K14" s="211">
        <f>[1]Sheet1!S8941</f>
        <v>0</v>
      </c>
      <c r="L14" s="211">
        <f t="shared" si="1"/>
        <v>0</v>
      </c>
      <c r="M14" s="211">
        <f>[1]Sheet1!U8941</f>
        <v>0</v>
      </c>
      <c r="N14" s="211">
        <f>[1]Sheet1!V8941</f>
        <v>0</v>
      </c>
      <c r="O14" s="211">
        <f>[1]Sheet1!W8941</f>
        <v>0</v>
      </c>
    </row>
    <row r="15" spans="1:40" ht="13.5" customHeight="1" x14ac:dyDescent="0.2">
      <c r="A15" s="48" t="s">
        <v>165</v>
      </c>
      <c r="B15" s="23" t="s">
        <v>153</v>
      </c>
      <c r="C15" s="23"/>
      <c r="D15" s="211">
        <f>Q.62!D15</f>
        <v>24</v>
      </c>
      <c r="E15" s="211">
        <f t="shared" si="0"/>
        <v>5</v>
      </c>
      <c r="F15" s="211">
        <f>[1]Sheet1!N8942</f>
        <v>3</v>
      </c>
      <c r="G15" s="211">
        <f>[1]Sheet1!O8942</f>
        <v>0</v>
      </c>
      <c r="H15" s="211">
        <f>[1]Sheet1!P8942</f>
        <v>1</v>
      </c>
      <c r="I15" s="211">
        <f>[1]Sheet1!Q8942</f>
        <v>1</v>
      </c>
      <c r="J15" s="211">
        <f>[1]Sheet1!R8942</f>
        <v>0</v>
      </c>
      <c r="K15" s="211">
        <f>[1]Sheet1!S8942</f>
        <v>0</v>
      </c>
      <c r="L15" s="211">
        <f t="shared" si="1"/>
        <v>4</v>
      </c>
      <c r="M15" s="211">
        <f>[1]Sheet1!U8942</f>
        <v>2</v>
      </c>
      <c r="N15" s="211">
        <f>[1]Sheet1!V8942</f>
        <v>1</v>
      </c>
      <c r="O15" s="211">
        <f>[1]Sheet1!W8942</f>
        <v>1</v>
      </c>
    </row>
    <row r="16" spans="1:40" s="230" customFormat="1" ht="13.5" hidden="1" customHeight="1" outlineLevel="1" x14ac:dyDescent="0.2">
      <c r="A16" s="48"/>
      <c r="B16" s="63" t="s">
        <v>983</v>
      </c>
      <c r="C16" s="23"/>
      <c r="D16" s="211">
        <f>Q.62!D16</f>
        <v>0</v>
      </c>
      <c r="E16" s="211">
        <f t="shared" si="0"/>
        <v>0</v>
      </c>
      <c r="F16" s="211">
        <f>[1]Sheet1!N8943</f>
        <v>0</v>
      </c>
      <c r="G16" s="211">
        <f>[1]Sheet1!O8943</f>
        <v>0</v>
      </c>
      <c r="H16" s="211">
        <f>[1]Sheet1!P8943</f>
        <v>0</v>
      </c>
      <c r="I16" s="211">
        <f>[1]Sheet1!Q8943</f>
        <v>0</v>
      </c>
      <c r="J16" s="211">
        <f>[1]Sheet1!R8943</f>
        <v>0</v>
      </c>
      <c r="K16" s="211">
        <f>[1]Sheet1!S8943</f>
        <v>0</v>
      </c>
      <c r="L16" s="211">
        <f t="shared" si="1"/>
        <v>0</v>
      </c>
      <c r="M16" s="211">
        <f>[1]Sheet1!U8943</f>
        <v>0</v>
      </c>
      <c r="N16" s="211">
        <f>[1]Sheet1!V8943</f>
        <v>0</v>
      </c>
      <c r="O16" s="211">
        <f>[1]Sheet1!W8943</f>
        <v>0</v>
      </c>
    </row>
    <row r="17" spans="1:15" s="230" customFormat="1" ht="13.5" hidden="1" customHeight="1" outlineLevel="1" x14ac:dyDescent="0.2">
      <c r="A17" s="48"/>
      <c r="B17" s="63" t="s">
        <v>984</v>
      </c>
      <c r="C17" s="23"/>
      <c r="D17" s="211">
        <f>Q.62!D17</f>
        <v>0</v>
      </c>
      <c r="E17" s="211">
        <f t="shared" si="0"/>
        <v>0</v>
      </c>
      <c r="F17" s="211">
        <f>[1]Sheet1!N8944</f>
        <v>0</v>
      </c>
      <c r="G17" s="211">
        <f>[1]Sheet1!O8944</f>
        <v>0</v>
      </c>
      <c r="H17" s="211">
        <f>[1]Sheet1!P8944</f>
        <v>0</v>
      </c>
      <c r="I17" s="211">
        <f>[1]Sheet1!Q8944</f>
        <v>0</v>
      </c>
      <c r="J17" s="211">
        <f>[1]Sheet1!R8944</f>
        <v>0</v>
      </c>
      <c r="K17" s="211">
        <f>[1]Sheet1!S8944</f>
        <v>0</v>
      </c>
      <c r="L17" s="211">
        <f t="shared" si="1"/>
        <v>0</v>
      </c>
      <c r="M17" s="211">
        <f>[1]Sheet1!U8944</f>
        <v>0</v>
      </c>
      <c r="N17" s="211">
        <f>[1]Sheet1!V8944</f>
        <v>0</v>
      </c>
      <c r="O17" s="211">
        <f>[1]Sheet1!W8944</f>
        <v>0</v>
      </c>
    </row>
    <row r="18" spans="1:15" s="230" customFormat="1" ht="13.5" hidden="1" customHeight="1" outlineLevel="1" x14ac:dyDescent="0.2">
      <c r="A18" s="48"/>
      <c r="B18" s="63" t="s">
        <v>985</v>
      </c>
      <c r="C18" s="23"/>
      <c r="D18" s="211">
        <f>Q.62!D18</f>
        <v>0</v>
      </c>
      <c r="E18" s="211">
        <f t="shared" si="0"/>
        <v>0</v>
      </c>
      <c r="F18" s="211">
        <f>[1]Sheet1!N8945</f>
        <v>0</v>
      </c>
      <c r="G18" s="211">
        <f>[1]Sheet1!O8945</f>
        <v>0</v>
      </c>
      <c r="H18" s="211">
        <f>[1]Sheet1!P8945</f>
        <v>0</v>
      </c>
      <c r="I18" s="211">
        <f>[1]Sheet1!Q8945</f>
        <v>0</v>
      </c>
      <c r="J18" s="211">
        <f>[1]Sheet1!R8945</f>
        <v>0</v>
      </c>
      <c r="K18" s="211">
        <f>[1]Sheet1!S8945</f>
        <v>0</v>
      </c>
      <c r="L18" s="211">
        <f t="shared" si="1"/>
        <v>0</v>
      </c>
      <c r="M18" s="211">
        <f>[1]Sheet1!U8945</f>
        <v>0</v>
      </c>
      <c r="N18" s="211">
        <f>[1]Sheet1!V8945</f>
        <v>0</v>
      </c>
      <c r="O18" s="211">
        <f>[1]Sheet1!W8945</f>
        <v>0</v>
      </c>
    </row>
    <row r="19" spans="1:15" s="230" customFormat="1" ht="13.5" hidden="1" customHeight="1" outlineLevel="1" x14ac:dyDescent="0.2">
      <c r="A19" s="48"/>
      <c r="B19" s="63" t="s">
        <v>986</v>
      </c>
      <c r="C19" s="23"/>
      <c r="D19" s="211">
        <f>Q.62!D19</f>
        <v>0</v>
      </c>
      <c r="E19" s="211">
        <f t="shared" si="0"/>
        <v>0</v>
      </c>
      <c r="F19" s="211">
        <f>[1]Sheet1!N8946</f>
        <v>0</v>
      </c>
      <c r="G19" s="211">
        <f>[1]Sheet1!O8946</f>
        <v>0</v>
      </c>
      <c r="H19" s="211">
        <f>[1]Sheet1!P8946</f>
        <v>0</v>
      </c>
      <c r="I19" s="211">
        <f>[1]Sheet1!Q8946</f>
        <v>0</v>
      </c>
      <c r="J19" s="211">
        <f>[1]Sheet1!R8946</f>
        <v>0</v>
      </c>
      <c r="K19" s="211">
        <f>[1]Sheet1!S8946</f>
        <v>0</v>
      </c>
      <c r="L19" s="211">
        <f t="shared" si="1"/>
        <v>0</v>
      </c>
      <c r="M19" s="211">
        <f>[1]Sheet1!U8946</f>
        <v>0</v>
      </c>
      <c r="N19" s="211">
        <f>[1]Sheet1!V8946</f>
        <v>0</v>
      </c>
      <c r="O19" s="211">
        <f>[1]Sheet1!W8946</f>
        <v>0</v>
      </c>
    </row>
    <row r="20" spans="1:15" s="230" customFormat="1" ht="13.5" hidden="1" customHeight="1" outlineLevel="1" x14ac:dyDescent="0.2">
      <c r="A20" s="48"/>
      <c r="B20" s="63" t="s">
        <v>987</v>
      </c>
      <c r="C20" s="23"/>
      <c r="D20" s="211">
        <f>Q.62!D20</f>
        <v>0</v>
      </c>
      <c r="E20" s="211">
        <f t="shared" si="0"/>
        <v>0</v>
      </c>
      <c r="F20" s="211">
        <f>[1]Sheet1!N8947</f>
        <v>0</v>
      </c>
      <c r="G20" s="211">
        <f>[1]Sheet1!O8947</f>
        <v>0</v>
      </c>
      <c r="H20" s="211">
        <f>[1]Sheet1!P8947</f>
        <v>0</v>
      </c>
      <c r="I20" s="211">
        <f>[1]Sheet1!Q8947</f>
        <v>0</v>
      </c>
      <c r="J20" s="211">
        <f>[1]Sheet1!R8947</f>
        <v>0</v>
      </c>
      <c r="K20" s="211">
        <f>[1]Sheet1!S8947</f>
        <v>0</v>
      </c>
      <c r="L20" s="211">
        <f t="shared" si="1"/>
        <v>0</v>
      </c>
      <c r="M20" s="211">
        <f>[1]Sheet1!U8947</f>
        <v>0</v>
      </c>
      <c r="N20" s="211">
        <f>[1]Sheet1!V8947</f>
        <v>0</v>
      </c>
      <c r="O20" s="211">
        <f>[1]Sheet1!W8947</f>
        <v>0</v>
      </c>
    </row>
    <row r="21" spans="1:15" s="230" customFormat="1" ht="13.5" hidden="1" customHeight="1" outlineLevel="1" x14ac:dyDescent="0.2">
      <c r="A21" s="48"/>
      <c r="B21" s="63" t="s">
        <v>988</v>
      </c>
      <c r="C21" s="23"/>
      <c r="D21" s="211">
        <f>Q.62!D21</f>
        <v>0</v>
      </c>
      <c r="E21" s="211">
        <f t="shared" si="0"/>
        <v>0</v>
      </c>
      <c r="F21" s="211">
        <f>[1]Sheet1!N8948</f>
        <v>0</v>
      </c>
      <c r="G21" s="211">
        <f>[1]Sheet1!O8948</f>
        <v>0</v>
      </c>
      <c r="H21" s="211">
        <f>[1]Sheet1!P8948</f>
        <v>0</v>
      </c>
      <c r="I21" s="211">
        <f>[1]Sheet1!Q8948</f>
        <v>0</v>
      </c>
      <c r="J21" s="211">
        <f>[1]Sheet1!R8948</f>
        <v>0</v>
      </c>
      <c r="K21" s="211">
        <f>[1]Sheet1!S8948</f>
        <v>0</v>
      </c>
      <c r="L21" s="211">
        <f t="shared" si="1"/>
        <v>0</v>
      </c>
      <c r="M21" s="211">
        <f>[1]Sheet1!U8948</f>
        <v>0</v>
      </c>
      <c r="N21" s="211">
        <f>[1]Sheet1!V8948</f>
        <v>0</v>
      </c>
      <c r="O21" s="211">
        <f>[1]Sheet1!W8948</f>
        <v>0</v>
      </c>
    </row>
    <row r="22" spans="1:15" s="230" customFormat="1" ht="13.5" hidden="1" customHeight="1" outlineLevel="1" x14ac:dyDescent="0.2">
      <c r="A22" s="48"/>
      <c r="B22" s="30" t="s">
        <v>989</v>
      </c>
      <c r="C22" s="23"/>
      <c r="D22" s="211">
        <f>Q.62!D22</f>
        <v>4</v>
      </c>
      <c r="E22" s="211">
        <f t="shared" si="0"/>
        <v>1</v>
      </c>
      <c r="F22" s="211">
        <f>[1]Sheet1!N8949</f>
        <v>0</v>
      </c>
      <c r="G22" s="211">
        <f>[1]Sheet1!O8949</f>
        <v>0</v>
      </c>
      <c r="H22" s="211">
        <f>[1]Sheet1!P8949</f>
        <v>1</v>
      </c>
      <c r="I22" s="211">
        <f>[1]Sheet1!Q8949</f>
        <v>0</v>
      </c>
      <c r="J22" s="211">
        <f>[1]Sheet1!R8949</f>
        <v>0</v>
      </c>
      <c r="K22" s="211">
        <f>[1]Sheet1!S8949</f>
        <v>0</v>
      </c>
      <c r="L22" s="211">
        <f t="shared" si="1"/>
        <v>0</v>
      </c>
      <c r="M22" s="211">
        <f>[1]Sheet1!U8949</f>
        <v>0</v>
      </c>
      <c r="N22" s="211">
        <f>[1]Sheet1!V8949</f>
        <v>0</v>
      </c>
      <c r="O22" s="211">
        <f>[1]Sheet1!W8949</f>
        <v>0</v>
      </c>
    </row>
    <row r="23" spans="1:15" s="230" customFormat="1" ht="13.5" hidden="1" customHeight="1" outlineLevel="1" x14ac:dyDescent="0.2">
      <c r="A23" s="48"/>
      <c r="B23" s="30" t="s">
        <v>990</v>
      </c>
      <c r="C23" s="23"/>
      <c r="D23" s="211">
        <f>Q.62!D23</f>
        <v>0</v>
      </c>
      <c r="E23" s="211">
        <f t="shared" si="0"/>
        <v>0</v>
      </c>
      <c r="F23" s="211">
        <f>[1]Sheet1!N8950</f>
        <v>0</v>
      </c>
      <c r="G23" s="211">
        <f>[1]Sheet1!O8950</f>
        <v>0</v>
      </c>
      <c r="H23" s="211">
        <f>[1]Sheet1!P8950</f>
        <v>0</v>
      </c>
      <c r="I23" s="211">
        <f>[1]Sheet1!Q8950</f>
        <v>0</v>
      </c>
      <c r="J23" s="211">
        <f>[1]Sheet1!R8950</f>
        <v>0</v>
      </c>
      <c r="K23" s="211">
        <f>[1]Sheet1!S8950</f>
        <v>0</v>
      </c>
      <c r="L23" s="211">
        <f t="shared" si="1"/>
        <v>0</v>
      </c>
      <c r="M23" s="211">
        <f>[1]Sheet1!U8950</f>
        <v>0</v>
      </c>
      <c r="N23" s="211">
        <f>[1]Sheet1!V8950</f>
        <v>0</v>
      </c>
      <c r="O23" s="211">
        <f>[1]Sheet1!W8950</f>
        <v>0</v>
      </c>
    </row>
    <row r="24" spans="1:15" s="230" customFormat="1" ht="13.5" hidden="1" customHeight="1" outlineLevel="1" x14ac:dyDescent="0.2">
      <c r="A24" s="48"/>
      <c r="B24" s="30" t="s">
        <v>991</v>
      </c>
      <c r="C24" s="23"/>
      <c r="D24" s="211">
        <f>Q.62!D24</f>
        <v>0</v>
      </c>
      <c r="E24" s="211">
        <f t="shared" si="0"/>
        <v>0</v>
      </c>
      <c r="F24" s="211">
        <f>[1]Sheet1!N8951</f>
        <v>0</v>
      </c>
      <c r="G24" s="211">
        <f>[1]Sheet1!O8951</f>
        <v>0</v>
      </c>
      <c r="H24" s="211">
        <f>[1]Sheet1!P8951</f>
        <v>0</v>
      </c>
      <c r="I24" s="211">
        <f>[1]Sheet1!Q8951</f>
        <v>0</v>
      </c>
      <c r="J24" s="211">
        <f>[1]Sheet1!R8951</f>
        <v>0</v>
      </c>
      <c r="K24" s="211">
        <f>[1]Sheet1!S8951</f>
        <v>0</v>
      </c>
      <c r="L24" s="211">
        <f t="shared" si="1"/>
        <v>0</v>
      </c>
      <c r="M24" s="211">
        <f>[1]Sheet1!U8951</f>
        <v>0</v>
      </c>
      <c r="N24" s="211">
        <f>[1]Sheet1!V8951</f>
        <v>0</v>
      </c>
      <c r="O24" s="211">
        <f>[1]Sheet1!W8951</f>
        <v>0</v>
      </c>
    </row>
    <row r="25" spans="1:15" s="230" customFormat="1" ht="13.5" hidden="1" customHeight="1" outlineLevel="1" x14ac:dyDescent="0.2">
      <c r="A25" s="48"/>
      <c r="B25" s="30" t="s">
        <v>992</v>
      </c>
      <c r="C25" s="23"/>
      <c r="D25" s="211">
        <f>Q.62!D25</f>
        <v>0</v>
      </c>
      <c r="E25" s="211">
        <f t="shared" si="0"/>
        <v>0</v>
      </c>
      <c r="F25" s="211">
        <f>[1]Sheet1!N8952</f>
        <v>0</v>
      </c>
      <c r="G25" s="211">
        <f>[1]Sheet1!O8952</f>
        <v>0</v>
      </c>
      <c r="H25" s="211">
        <f>[1]Sheet1!P8952</f>
        <v>0</v>
      </c>
      <c r="I25" s="211">
        <f>[1]Sheet1!Q8952</f>
        <v>0</v>
      </c>
      <c r="J25" s="211">
        <f>[1]Sheet1!R8952</f>
        <v>0</v>
      </c>
      <c r="K25" s="211">
        <f>[1]Sheet1!S8952</f>
        <v>0</v>
      </c>
      <c r="L25" s="211">
        <f t="shared" si="1"/>
        <v>0</v>
      </c>
      <c r="M25" s="211">
        <f>[1]Sheet1!U8952</f>
        <v>0</v>
      </c>
      <c r="N25" s="211">
        <f>[1]Sheet1!V8952</f>
        <v>0</v>
      </c>
      <c r="O25" s="211">
        <f>[1]Sheet1!W8952</f>
        <v>0</v>
      </c>
    </row>
    <row r="26" spans="1:15" s="230" customFormat="1" ht="13.5" hidden="1" customHeight="1" outlineLevel="1" x14ac:dyDescent="0.2">
      <c r="A26" s="48"/>
      <c r="B26" s="30" t="s">
        <v>993</v>
      </c>
      <c r="C26" s="23"/>
      <c r="D26" s="211">
        <f>Q.62!D26</f>
        <v>0</v>
      </c>
      <c r="E26" s="211">
        <f t="shared" si="0"/>
        <v>0</v>
      </c>
      <c r="F26" s="211">
        <f>[1]Sheet1!N8953</f>
        <v>0</v>
      </c>
      <c r="G26" s="211">
        <f>[1]Sheet1!O8953</f>
        <v>0</v>
      </c>
      <c r="H26" s="211">
        <f>[1]Sheet1!P8953</f>
        <v>0</v>
      </c>
      <c r="I26" s="211">
        <f>[1]Sheet1!Q8953</f>
        <v>0</v>
      </c>
      <c r="J26" s="211">
        <f>[1]Sheet1!R8953</f>
        <v>0</v>
      </c>
      <c r="K26" s="211">
        <f>[1]Sheet1!S8953</f>
        <v>0</v>
      </c>
      <c r="L26" s="211">
        <f t="shared" si="1"/>
        <v>0</v>
      </c>
      <c r="M26" s="211">
        <f>[1]Sheet1!U8953</f>
        <v>0</v>
      </c>
      <c r="N26" s="211">
        <f>[1]Sheet1!V8953</f>
        <v>0</v>
      </c>
      <c r="O26" s="211">
        <f>[1]Sheet1!W8953</f>
        <v>0</v>
      </c>
    </row>
    <row r="27" spans="1:15" s="230" customFormat="1" ht="13.5" hidden="1" customHeight="1" outlineLevel="1" x14ac:dyDescent="0.2">
      <c r="A27" s="48"/>
      <c r="B27" s="30" t="s">
        <v>994</v>
      </c>
      <c r="C27" s="23"/>
      <c r="D27" s="211">
        <f>Q.62!D27</f>
        <v>0</v>
      </c>
      <c r="E27" s="211">
        <f t="shared" si="0"/>
        <v>0</v>
      </c>
      <c r="F27" s="211">
        <f>[1]Sheet1!N8954</f>
        <v>0</v>
      </c>
      <c r="G27" s="211">
        <f>[1]Sheet1!O8954</f>
        <v>0</v>
      </c>
      <c r="H27" s="211">
        <f>[1]Sheet1!P8954</f>
        <v>0</v>
      </c>
      <c r="I27" s="211">
        <f>[1]Sheet1!Q8954</f>
        <v>0</v>
      </c>
      <c r="J27" s="211">
        <f>[1]Sheet1!R8954</f>
        <v>0</v>
      </c>
      <c r="K27" s="211">
        <f>[1]Sheet1!S8954</f>
        <v>0</v>
      </c>
      <c r="L27" s="211">
        <f t="shared" si="1"/>
        <v>0</v>
      </c>
      <c r="M27" s="211">
        <f>[1]Sheet1!U8954</f>
        <v>0</v>
      </c>
      <c r="N27" s="211">
        <f>[1]Sheet1!V8954</f>
        <v>0</v>
      </c>
      <c r="O27" s="211">
        <f>[1]Sheet1!W8954</f>
        <v>0</v>
      </c>
    </row>
    <row r="28" spans="1:15" s="230" customFormat="1" ht="13.5" hidden="1" customHeight="1" outlineLevel="1" x14ac:dyDescent="0.2">
      <c r="A28" s="48"/>
      <c r="B28" s="30" t="s">
        <v>995</v>
      </c>
      <c r="C28" s="23"/>
      <c r="D28" s="211">
        <f>Q.62!D28</f>
        <v>2</v>
      </c>
      <c r="E28" s="211">
        <f t="shared" si="0"/>
        <v>0</v>
      </c>
      <c r="F28" s="211">
        <f>[1]Sheet1!N8955</f>
        <v>0</v>
      </c>
      <c r="G28" s="211">
        <f>[1]Sheet1!O8955</f>
        <v>0</v>
      </c>
      <c r="H28" s="211">
        <f>[1]Sheet1!P8955</f>
        <v>0</v>
      </c>
      <c r="I28" s="211">
        <f>[1]Sheet1!Q8955</f>
        <v>0</v>
      </c>
      <c r="J28" s="211">
        <f>[1]Sheet1!R8955</f>
        <v>0</v>
      </c>
      <c r="K28" s="211">
        <f>[1]Sheet1!S8955</f>
        <v>0</v>
      </c>
      <c r="L28" s="211">
        <f t="shared" si="1"/>
        <v>0</v>
      </c>
      <c r="M28" s="211">
        <f>[1]Sheet1!U8955</f>
        <v>0</v>
      </c>
      <c r="N28" s="211">
        <f>[1]Sheet1!V8955</f>
        <v>0</v>
      </c>
      <c r="O28" s="211">
        <f>[1]Sheet1!W8955</f>
        <v>0</v>
      </c>
    </row>
    <row r="29" spans="1:15" s="230" customFormat="1" ht="13.5" hidden="1" customHeight="1" outlineLevel="1" x14ac:dyDescent="0.2">
      <c r="A29" s="48"/>
      <c r="B29" s="63" t="s">
        <v>996</v>
      </c>
      <c r="C29" s="23"/>
      <c r="D29" s="211">
        <f>Q.62!D29</f>
        <v>4</v>
      </c>
      <c r="E29" s="211">
        <f t="shared" si="0"/>
        <v>1</v>
      </c>
      <c r="F29" s="211">
        <f>[1]Sheet1!N8956</f>
        <v>1</v>
      </c>
      <c r="G29" s="211">
        <f>[1]Sheet1!O8956</f>
        <v>0</v>
      </c>
      <c r="H29" s="211">
        <f>[1]Sheet1!P8956</f>
        <v>0</v>
      </c>
      <c r="I29" s="211">
        <f>[1]Sheet1!Q8956</f>
        <v>0</v>
      </c>
      <c r="J29" s="211">
        <f>[1]Sheet1!R8956</f>
        <v>0</v>
      </c>
      <c r="K29" s="211">
        <f>[1]Sheet1!S8956</f>
        <v>0</v>
      </c>
      <c r="L29" s="211">
        <f t="shared" si="1"/>
        <v>2</v>
      </c>
      <c r="M29" s="211">
        <f>[1]Sheet1!U8956</f>
        <v>1</v>
      </c>
      <c r="N29" s="211">
        <f>[1]Sheet1!V8956</f>
        <v>1</v>
      </c>
      <c r="O29" s="211">
        <f>[1]Sheet1!W8956</f>
        <v>0</v>
      </c>
    </row>
    <row r="30" spans="1:15" s="230" customFormat="1" ht="13.5" hidden="1" customHeight="1" outlineLevel="1" x14ac:dyDescent="0.2">
      <c r="A30" s="48"/>
      <c r="B30" s="30" t="s">
        <v>997</v>
      </c>
      <c r="C30" s="23"/>
      <c r="D30" s="211">
        <f>Q.62!D30</f>
        <v>0</v>
      </c>
      <c r="E30" s="211">
        <f t="shared" si="0"/>
        <v>0</v>
      </c>
      <c r="F30" s="211">
        <f>[1]Sheet1!N8957</f>
        <v>0</v>
      </c>
      <c r="G30" s="211">
        <f>[1]Sheet1!O8957</f>
        <v>0</v>
      </c>
      <c r="H30" s="211">
        <f>[1]Sheet1!P8957</f>
        <v>0</v>
      </c>
      <c r="I30" s="211">
        <f>[1]Sheet1!Q8957</f>
        <v>0</v>
      </c>
      <c r="J30" s="211">
        <f>[1]Sheet1!R8957</f>
        <v>0</v>
      </c>
      <c r="K30" s="211">
        <f>[1]Sheet1!S8957</f>
        <v>0</v>
      </c>
      <c r="L30" s="211">
        <f t="shared" si="1"/>
        <v>0</v>
      </c>
      <c r="M30" s="211">
        <f>[1]Sheet1!U8957</f>
        <v>0</v>
      </c>
      <c r="N30" s="211">
        <f>[1]Sheet1!V8957</f>
        <v>0</v>
      </c>
      <c r="O30" s="211">
        <f>[1]Sheet1!W8957</f>
        <v>0</v>
      </c>
    </row>
    <row r="31" spans="1:15" s="230" customFormat="1" ht="13.5" hidden="1" customHeight="1" outlineLevel="1" x14ac:dyDescent="0.2">
      <c r="A31" s="48"/>
      <c r="B31" s="30" t="s">
        <v>998</v>
      </c>
      <c r="C31" s="23"/>
      <c r="D31" s="211">
        <f>Q.62!D31</f>
        <v>8</v>
      </c>
      <c r="E31" s="211">
        <f t="shared" si="0"/>
        <v>1</v>
      </c>
      <c r="F31" s="211">
        <f>[1]Sheet1!N8958</f>
        <v>0</v>
      </c>
      <c r="G31" s="211">
        <f>[1]Sheet1!O8958</f>
        <v>0</v>
      </c>
      <c r="H31" s="211">
        <f>[1]Sheet1!P8958</f>
        <v>0</v>
      </c>
      <c r="I31" s="211">
        <f>[1]Sheet1!Q8958</f>
        <v>1</v>
      </c>
      <c r="J31" s="211">
        <f>[1]Sheet1!R8958</f>
        <v>0</v>
      </c>
      <c r="K31" s="211">
        <f>[1]Sheet1!S8958</f>
        <v>0</v>
      </c>
      <c r="L31" s="211">
        <f t="shared" si="1"/>
        <v>2</v>
      </c>
      <c r="M31" s="211">
        <f>[1]Sheet1!U8958</f>
        <v>1</v>
      </c>
      <c r="N31" s="211">
        <f>[1]Sheet1!V8958</f>
        <v>0</v>
      </c>
      <c r="O31" s="211">
        <f>[1]Sheet1!W8958</f>
        <v>1</v>
      </c>
    </row>
    <row r="32" spans="1:15" s="230" customFormat="1" ht="13.5" hidden="1" customHeight="1" outlineLevel="1" x14ac:dyDescent="0.2">
      <c r="A32" s="48"/>
      <c r="B32" s="30" t="s">
        <v>999</v>
      </c>
      <c r="C32" s="23"/>
      <c r="D32" s="211">
        <f>Q.62!D32</f>
        <v>0</v>
      </c>
      <c r="E32" s="211">
        <f t="shared" si="0"/>
        <v>0</v>
      </c>
      <c r="F32" s="211">
        <f>[1]Sheet1!N8959</f>
        <v>0</v>
      </c>
      <c r="G32" s="211">
        <f>[1]Sheet1!O8959</f>
        <v>0</v>
      </c>
      <c r="H32" s="211">
        <f>[1]Sheet1!P8959</f>
        <v>0</v>
      </c>
      <c r="I32" s="211">
        <f>[1]Sheet1!Q8959</f>
        <v>0</v>
      </c>
      <c r="J32" s="211">
        <f>[1]Sheet1!R8959</f>
        <v>0</v>
      </c>
      <c r="K32" s="211">
        <f>[1]Sheet1!S8959</f>
        <v>0</v>
      </c>
      <c r="L32" s="211">
        <f t="shared" si="1"/>
        <v>0</v>
      </c>
      <c r="M32" s="211">
        <f>[1]Sheet1!U8959</f>
        <v>0</v>
      </c>
      <c r="N32" s="211">
        <f>[1]Sheet1!V8959</f>
        <v>0</v>
      </c>
      <c r="O32" s="211">
        <f>[1]Sheet1!W8959</f>
        <v>0</v>
      </c>
    </row>
    <row r="33" spans="1:15" s="230" customFormat="1" ht="13.5" hidden="1" customHeight="1" outlineLevel="1" x14ac:dyDescent="0.2">
      <c r="A33" s="48"/>
      <c r="B33" s="63" t="s">
        <v>1000</v>
      </c>
      <c r="C33" s="23"/>
      <c r="D33" s="211">
        <f>Q.62!D33</f>
        <v>1</v>
      </c>
      <c r="E33" s="211">
        <f t="shared" si="0"/>
        <v>0</v>
      </c>
      <c r="F33" s="211">
        <f>[1]Sheet1!N8960</f>
        <v>0</v>
      </c>
      <c r="G33" s="211">
        <f>[1]Sheet1!O8960</f>
        <v>0</v>
      </c>
      <c r="H33" s="211">
        <f>[1]Sheet1!P8960</f>
        <v>0</v>
      </c>
      <c r="I33" s="211">
        <f>[1]Sheet1!Q8960</f>
        <v>0</v>
      </c>
      <c r="J33" s="211">
        <f>[1]Sheet1!R8960</f>
        <v>0</v>
      </c>
      <c r="K33" s="211">
        <f>[1]Sheet1!S8960</f>
        <v>0</v>
      </c>
      <c r="L33" s="211">
        <f t="shared" si="1"/>
        <v>0</v>
      </c>
      <c r="M33" s="211">
        <f>[1]Sheet1!U8960</f>
        <v>0</v>
      </c>
      <c r="N33" s="211">
        <f>[1]Sheet1!V8960</f>
        <v>0</v>
      </c>
      <c r="O33" s="211">
        <f>[1]Sheet1!W8960</f>
        <v>0</v>
      </c>
    </row>
    <row r="34" spans="1:15" s="230" customFormat="1" ht="13.5" hidden="1" customHeight="1" outlineLevel="1" x14ac:dyDescent="0.2">
      <c r="A34" s="48"/>
      <c r="B34" s="63" t="s">
        <v>1001</v>
      </c>
      <c r="C34" s="23"/>
      <c r="D34" s="211">
        <f>Q.62!D34</f>
        <v>1</v>
      </c>
      <c r="E34" s="211">
        <f t="shared" si="0"/>
        <v>1</v>
      </c>
      <c r="F34" s="211">
        <f>[1]Sheet1!N8961</f>
        <v>1</v>
      </c>
      <c r="G34" s="211">
        <f>[1]Sheet1!O8961</f>
        <v>0</v>
      </c>
      <c r="H34" s="211">
        <f>[1]Sheet1!P8961</f>
        <v>0</v>
      </c>
      <c r="I34" s="211">
        <f>[1]Sheet1!Q8961</f>
        <v>0</v>
      </c>
      <c r="J34" s="211">
        <f>[1]Sheet1!R8961</f>
        <v>0</v>
      </c>
      <c r="K34" s="211">
        <f>[1]Sheet1!S8961</f>
        <v>0</v>
      </c>
      <c r="L34" s="211">
        <f t="shared" si="1"/>
        <v>0</v>
      </c>
      <c r="M34" s="211">
        <f>[1]Sheet1!U8961</f>
        <v>0</v>
      </c>
      <c r="N34" s="211">
        <f>[1]Sheet1!V8961</f>
        <v>0</v>
      </c>
      <c r="O34" s="211">
        <f>[1]Sheet1!W8961</f>
        <v>0</v>
      </c>
    </row>
    <row r="35" spans="1:15" s="230" customFormat="1" ht="13.5" hidden="1" customHeight="1" outlineLevel="1" x14ac:dyDescent="0.2">
      <c r="A35" s="48"/>
      <c r="B35" s="30" t="s">
        <v>1002</v>
      </c>
      <c r="C35" s="23"/>
      <c r="D35" s="211">
        <f>Q.62!D35</f>
        <v>0</v>
      </c>
      <c r="E35" s="211">
        <f t="shared" si="0"/>
        <v>0</v>
      </c>
      <c r="F35" s="211">
        <f>[1]Sheet1!N8962</f>
        <v>0</v>
      </c>
      <c r="G35" s="211">
        <f>[1]Sheet1!O8962</f>
        <v>0</v>
      </c>
      <c r="H35" s="211">
        <f>[1]Sheet1!P8962</f>
        <v>0</v>
      </c>
      <c r="I35" s="211">
        <f>[1]Sheet1!Q8962</f>
        <v>0</v>
      </c>
      <c r="J35" s="211">
        <f>[1]Sheet1!R8962</f>
        <v>0</v>
      </c>
      <c r="K35" s="211">
        <f>[1]Sheet1!S8962</f>
        <v>0</v>
      </c>
      <c r="L35" s="211">
        <f t="shared" si="1"/>
        <v>0</v>
      </c>
      <c r="M35" s="211">
        <f>[1]Sheet1!U8962</f>
        <v>0</v>
      </c>
      <c r="N35" s="211">
        <f>[1]Sheet1!V8962</f>
        <v>0</v>
      </c>
      <c r="O35" s="211">
        <f>[1]Sheet1!W8962</f>
        <v>0</v>
      </c>
    </row>
    <row r="36" spans="1:15" s="230" customFormat="1" ht="13.5" hidden="1" customHeight="1" outlineLevel="1" x14ac:dyDescent="0.2">
      <c r="A36" s="48"/>
      <c r="B36" s="63" t="s">
        <v>1003</v>
      </c>
      <c r="C36" s="23"/>
      <c r="D36" s="211">
        <f>Q.62!D36</f>
        <v>0</v>
      </c>
      <c r="E36" s="211">
        <f t="shared" si="0"/>
        <v>0</v>
      </c>
      <c r="F36" s="211">
        <f>[1]Sheet1!N8963</f>
        <v>0</v>
      </c>
      <c r="G36" s="211">
        <f>[1]Sheet1!O8963</f>
        <v>0</v>
      </c>
      <c r="H36" s="211">
        <f>[1]Sheet1!P8963</f>
        <v>0</v>
      </c>
      <c r="I36" s="211">
        <f>[1]Sheet1!Q8963</f>
        <v>0</v>
      </c>
      <c r="J36" s="211">
        <f>[1]Sheet1!R8963</f>
        <v>0</v>
      </c>
      <c r="K36" s="211">
        <f>[1]Sheet1!S8963</f>
        <v>0</v>
      </c>
      <c r="L36" s="211">
        <f t="shared" si="1"/>
        <v>0</v>
      </c>
      <c r="M36" s="211">
        <f>[1]Sheet1!U8963</f>
        <v>0</v>
      </c>
      <c r="N36" s="211">
        <f>[1]Sheet1!V8963</f>
        <v>0</v>
      </c>
      <c r="O36" s="211">
        <f>[1]Sheet1!W8963</f>
        <v>0</v>
      </c>
    </row>
    <row r="37" spans="1:15" s="230" customFormat="1" ht="13.5" hidden="1" customHeight="1" outlineLevel="1" x14ac:dyDescent="0.2">
      <c r="A37" s="48"/>
      <c r="B37" s="63" t="s">
        <v>1004</v>
      </c>
      <c r="C37" s="23"/>
      <c r="D37" s="211">
        <f>Q.62!D37</f>
        <v>2</v>
      </c>
      <c r="E37" s="211">
        <f t="shared" si="0"/>
        <v>1</v>
      </c>
      <c r="F37" s="211">
        <f>[1]Sheet1!N8964</f>
        <v>1</v>
      </c>
      <c r="G37" s="211">
        <f>[1]Sheet1!O8964</f>
        <v>0</v>
      </c>
      <c r="H37" s="211">
        <f>[1]Sheet1!P8964</f>
        <v>0</v>
      </c>
      <c r="I37" s="211">
        <f>[1]Sheet1!Q8964</f>
        <v>0</v>
      </c>
      <c r="J37" s="211">
        <f>[1]Sheet1!R8964</f>
        <v>0</v>
      </c>
      <c r="K37" s="211">
        <f>[1]Sheet1!S8964</f>
        <v>0</v>
      </c>
      <c r="L37" s="211">
        <f t="shared" si="1"/>
        <v>0</v>
      </c>
      <c r="M37" s="211">
        <f>[1]Sheet1!U8964</f>
        <v>0</v>
      </c>
      <c r="N37" s="211">
        <f>[1]Sheet1!V8964</f>
        <v>0</v>
      </c>
      <c r="O37" s="211">
        <f>[1]Sheet1!W8964</f>
        <v>0</v>
      </c>
    </row>
    <row r="38" spans="1:15" s="230" customFormat="1" ht="13.5" hidden="1" customHeight="1" outlineLevel="1" x14ac:dyDescent="0.2">
      <c r="A38" s="48"/>
      <c r="B38" s="63" t="s">
        <v>1005</v>
      </c>
      <c r="C38" s="23"/>
      <c r="D38" s="211">
        <f>Q.62!D38</f>
        <v>0</v>
      </c>
      <c r="E38" s="211">
        <f t="shared" si="0"/>
        <v>0</v>
      </c>
      <c r="F38" s="211">
        <f>[1]Sheet1!N8965</f>
        <v>0</v>
      </c>
      <c r="G38" s="211">
        <f>[1]Sheet1!O8965</f>
        <v>0</v>
      </c>
      <c r="H38" s="211">
        <f>[1]Sheet1!P8965</f>
        <v>0</v>
      </c>
      <c r="I38" s="211">
        <f>[1]Sheet1!Q8965</f>
        <v>0</v>
      </c>
      <c r="J38" s="211">
        <f>[1]Sheet1!R8965</f>
        <v>0</v>
      </c>
      <c r="K38" s="211">
        <f>[1]Sheet1!S8965</f>
        <v>0</v>
      </c>
      <c r="L38" s="211">
        <f t="shared" si="1"/>
        <v>0</v>
      </c>
      <c r="M38" s="211">
        <f>[1]Sheet1!U8965</f>
        <v>0</v>
      </c>
      <c r="N38" s="211">
        <f>[1]Sheet1!V8965</f>
        <v>0</v>
      </c>
      <c r="O38" s="211">
        <f>[1]Sheet1!W8965</f>
        <v>0</v>
      </c>
    </row>
    <row r="39" spans="1:15" s="230" customFormat="1" ht="13.5" hidden="1" customHeight="1" outlineLevel="1" x14ac:dyDescent="0.2">
      <c r="A39" s="48"/>
      <c r="B39" s="30" t="s">
        <v>1006</v>
      </c>
      <c r="C39" s="23"/>
      <c r="D39" s="211">
        <f>Q.62!D39</f>
        <v>2</v>
      </c>
      <c r="E39" s="211">
        <f t="shared" si="0"/>
        <v>0</v>
      </c>
      <c r="F39" s="211">
        <f>[1]Sheet1!N8966</f>
        <v>0</v>
      </c>
      <c r="G39" s="211">
        <f>[1]Sheet1!O8966</f>
        <v>0</v>
      </c>
      <c r="H39" s="211">
        <f>[1]Sheet1!P8966</f>
        <v>0</v>
      </c>
      <c r="I39" s="211">
        <f>[1]Sheet1!Q8966</f>
        <v>0</v>
      </c>
      <c r="J39" s="211">
        <f>[1]Sheet1!R8966</f>
        <v>0</v>
      </c>
      <c r="K39" s="211">
        <f>[1]Sheet1!S8966</f>
        <v>0</v>
      </c>
      <c r="L39" s="211">
        <f t="shared" si="1"/>
        <v>0</v>
      </c>
      <c r="M39" s="211">
        <f>[1]Sheet1!U8966</f>
        <v>0</v>
      </c>
      <c r="N39" s="211">
        <f>[1]Sheet1!V8966</f>
        <v>0</v>
      </c>
      <c r="O39" s="211">
        <f>[1]Sheet1!W8966</f>
        <v>0</v>
      </c>
    </row>
    <row r="40" spans="1:15" ht="13.5" customHeight="1" collapsed="1" x14ac:dyDescent="0.2">
      <c r="A40" s="48" t="s">
        <v>166</v>
      </c>
      <c r="B40" s="24" t="s">
        <v>189</v>
      </c>
      <c r="C40" s="24"/>
      <c r="D40" s="211">
        <f>Q.62!D40</f>
        <v>0</v>
      </c>
      <c r="E40" s="211">
        <f t="shared" si="0"/>
        <v>0</v>
      </c>
      <c r="F40" s="211">
        <f>[1]Sheet1!N8967</f>
        <v>0</v>
      </c>
      <c r="G40" s="211">
        <f>[1]Sheet1!O8967</f>
        <v>0</v>
      </c>
      <c r="H40" s="211">
        <f>[1]Sheet1!P8967</f>
        <v>0</v>
      </c>
      <c r="I40" s="211">
        <f>[1]Sheet1!Q8967</f>
        <v>0</v>
      </c>
      <c r="J40" s="211">
        <f>[1]Sheet1!R8967</f>
        <v>0</v>
      </c>
      <c r="K40" s="211">
        <f>[1]Sheet1!S8967</f>
        <v>0</v>
      </c>
      <c r="L40" s="211">
        <f t="shared" si="1"/>
        <v>0</v>
      </c>
      <c r="M40" s="211">
        <f>[1]Sheet1!U8967</f>
        <v>0</v>
      </c>
      <c r="N40" s="211">
        <f>[1]Sheet1!V8967</f>
        <v>0</v>
      </c>
      <c r="O40" s="211">
        <f>[1]Sheet1!W8967</f>
        <v>0</v>
      </c>
    </row>
    <row r="41" spans="1:15" ht="23.25" customHeight="1" x14ac:dyDescent="0.2">
      <c r="A41" s="48" t="s">
        <v>167</v>
      </c>
      <c r="B41" s="24" t="s">
        <v>159</v>
      </c>
      <c r="C41" s="24"/>
      <c r="D41" s="211">
        <f>Q.62!D41</f>
        <v>1</v>
      </c>
      <c r="E41" s="211">
        <f t="shared" si="0"/>
        <v>1</v>
      </c>
      <c r="F41" s="211">
        <f>[1]Sheet1!N8968</f>
        <v>0</v>
      </c>
      <c r="G41" s="211">
        <f>[1]Sheet1!O8968</f>
        <v>0</v>
      </c>
      <c r="H41" s="211">
        <f>[1]Sheet1!P8968</f>
        <v>0</v>
      </c>
      <c r="I41" s="211">
        <f>[1]Sheet1!Q8968</f>
        <v>0</v>
      </c>
      <c r="J41" s="211">
        <f>[1]Sheet1!R8968</f>
        <v>0</v>
      </c>
      <c r="K41" s="211">
        <f>[1]Sheet1!S8968</f>
        <v>1</v>
      </c>
      <c r="L41" s="211">
        <f t="shared" si="1"/>
        <v>0</v>
      </c>
      <c r="M41" s="211">
        <f>[1]Sheet1!U8968</f>
        <v>0</v>
      </c>
      <c r="N41" s="211">
        <f>[1]Sheet1!V8968</f>
        <v>0</v>
      </c>
      <c r="O41" s="211">
        <f>[1]Sheet1!W8968</f>
        <v>0</v>
      </c>
    </row>
    <row r="42" spans="1:15" ht="13.5" customHeight="1" x14ac:dyDescent="0.2">
      <c r="A42" s="48" t="s">
        <v>168</v>
      </c>
      <c r="B42" s="24" t="s">
        <v>154</v>
      </c>
      <c r="C42" s="24"/>
      <c r="D42" s="211">
        <f>Q.62!D42</f>
        <v>44</v>
      </c>
      <c r="E42" s="211">
        <f t="shared" si="0"/>
        <v>8</v>
      </c>
      <c r="F42" s="211">
        <f>[1]Sheet1!N8969</f>
        <v>0</v>
      </c>
      <c r="G42" s="211">
        <f>[1]Sheet1!O8969</f>
        <v>3</v>
      </c>
      <c r="H42" s="211">
        <f>[1]Sheet1!P8969</f>
        <v>3</v>
      </c>
      <c r="I42" s="211">
        <f>[1]Sheet1!Q8969</f>
        <v>0</v>
      </c>
      <c r="J42" s="211">
        <f>[1]Sheet1!R8969</f>
        <v>1</v>
      </c>
      <c r="K42" s="211">
        <f>[1]Sheet1!S8969</f>
        <v>1</v>
      </c>
      <c r="L42" s="211">
        <f t="shared" si="1"/>
        <v>1</v>
      </c>
      <c r="M42" s="211">
        <f>[1]Sheet1!U8969</f>
        <v>0</v>
      </c>
      <c r="N42" s="211">
        <f>[1]Sheet1!V8969</f>
        <v>0</v>
      </c>
      <c r="O42" s="211">
        <f>[1]Sheet1!W8969</f>
        <v>1</v>
      </c>
    </row>
    <row r="43" spans="1:15" ht="23.25" customHeight="1" x14ac:dyDescent="0.2">
      <c r="A43" s="48" t="s">
        <v>169</v>
      </c>
      <c r="B43" s="24" t="s">
        <v>155</v>
      </c>
      <c r="C43" s="24"/>
      <c r="D43" s="211">
        <f>Q.62!D43</f>
        <v>12</v>
      </c>
      <c r="E43" s="211">
        <f t="shared" si="0"/>
        <v>2</v>
      </c>
      <c r="F43" s="211">
        <f>[1]Sheet1!N8970</f>
        <v>1</v>
      </c>
      <c r="G43" s="211">
        <f>[1]Sheet1!O8970</f>
        <v>0</v>
      </c>
      <c r="H43" s="211">
        <f>[1]Sheet1!P8970</f>
        <v>0</v>
      </c>
      <c r="I43" s="211">
        <f>[1]Sheet1!Q8970</f>
        <v>0</v>
      </c>
      <c r="J43" s="211">
        <f>[1]Sheet1!R8970</f>
        <v>0</v>
      </c>
      <c r="K43" s="211">
        <f>[1]Sheet1!S8970</f>
        <v>1</v>
      </c>
      <c r="L43" s="211">
        <f t="shared" si="1"/>
        <v>2</v>
      </c>
      <c r="M43" s="211">
        <f>[1]Sheet1!U8970</f>
        <v>2</v>
      </c>
      <c r="N43" s="211">
        <f>[1]Sheet1!V8970</f>
        <v>0</v>
      </c>
      <c r="O43" s="211">
        <f>[1]Sheet1!W8970</f>
        <v>0</v>
      </c>
    </row>
    <row r="44" spans="1:15" ht="13.5" customHeight="1" x14ac:dyDescent="0.2">
      <c r="A44" s="48" t="s">
        <v>170</v>
      </c>
      <c r="B44" s="24" t="s">
        <v>156</v>
      </c>
      <c r="C44" s="24"/>
      <c r="D44" s="211">
        <f>Q.62!D44</f>
        <v>17</v>
      </c>
      <c r="E44" s="211">
        <f t="shared" si="0"/>
        <v>4</v>
      </c>
      <c r="F44" s="211">
        <f>[1]Sheet1!N8971</f>
        <v>3</v>
      </c>
      <c r="G44" s="211">
        <f>[1]Sheet1!O8971</f>
        <v>1</v>
      </c>
      <c r="H44" s="211">
        <f>[1]Sheet1!P8971</f>
        <v>0</v>
      </c>
      <c r="I44" s="211">
        <f>[1]Sheet1!Q8971</f>
        <v>0</v>
      </c>
      <c r="J44" s="211">
        <f>[1]Sheet1!R8971</f>
        <v>0</v>
      </c>
      <c r="K44" s="211">
        <f>[1]Sheet1!S8971</f>
        <v>0</v>
      </c>
      <c r="L44" s="211">
        <f t="shared" si="1"/>
        <v>3</v>
      </c>
      <c r="M44" s="211">
        <f>[1]Sheet1!U8971</f>
        <v>1</v>
      </c>
      <c r="N44" s="211">
        <f>[1]Sheet1!V8971</f>
        <v>1</v>
      </c>
      <c r="O44" s="211">
        <f>[1]Sheet1!W8971</f>
        <v>1</v>
      </c>
    </row>
    <row r="45" spans="1:15" ht="13.5" customHeight="1" x14ac:dyDescent="0.2">
      <c r="A45" s="48" t="s">
        <v>171</v>
      </c>
      <c r="B45" s="24" t="s">
        <v>157</v>
      </c>
      <c r="C45" s="24"/>
      <c r="D45" s="211">
        <f>Q.62!D45</f>
        <v>6</v>
      </c>
      <c r="E45" s="211">
        <f t="shared" si="0"/>
        <v>1</v>
      </c>
      <c r="F45" s="211">
        <f>[1]Sheet1!N8972</f>
        <v>1</v>
      </c>
      <c r="G45" s="211">
        <f>[1]Sheet1!O8972</f>
        <v>0</v>
      </c>
      <c r="H45" s="211">
        <f>[1]Sheet1!P8972</f>
        <v>0</v>
      </c>
      <c r="I45" s="211">
        <f>[1]Sheet1!Q8972</f>
        <v>0</v>
      </c>
      <c r="J45" s="211">
        <f>[1]Sheet1!R8972</f>
        <v>0</v>
      </c>
      <c r="K45" s="211">
        <f>[1]Sheet1!S8972</f>
        <v>0</v>
      </c>
      <c r="L45" s="211">
        <f t="shared" si="1"/>
        <v>2</v>
      </c>
      <c r="M45" s="211">
        <f>[1]Sheet1!U8972</f>
        <v>0</v>
      </c>
      <c r="N45" s="211">
        <f>[1]Sheet1!V8972</f>
        <v>0</v>
      </c>
      <c r="O45" s="211">
        <f>[1]Sheet1!W8972</f>
        <v>2</v>
      </c>
    </row>
    <row r="46" spans="1:15" ht="13.5" customHeight="1" x14ac:dyDescent="0.2">
      <c r="A46" s="48" t="s">
        <v>172</v>
      </c>
      <c r="B46" s="24" t="s">
        <v>190</v>
      </c>
      <c r="C46" s="24"/>
      <c r="D46" s="211">
        <f>Q.62!D46</f>
        <v>1</v>
      </c>
      <c r="E46" s="211">
        <f t="shared" si="0"/>
        <v>0</v>
      </c>
      <c r="F46" s="211">
        <f>[1]Sheet1!N8973</f>
        <v>0</v>
      </c>
      <c r="G46" s="211">
        <f>[1]Sheet1!O8973</f>
        <v>0</v>
      </c>
      <c r="H46" s="211">
        <f>[1]Sheet1!P8973</f>
        <v>0</v>
      </c>
      <c r="I46" s="211">
        <f>[1]Sheet1!Q8973</f>
        <v>0</v>
      </c>
      <c r="J46" s="211">
        <f>[1]Sheet1!R8973</f>
        <v>0</v>
      </c>
      <c r="K46" s="211">
        <f>[1]Sheet1!S8973</f>
        <v>0</v>
      </c>
      <c r="L46" s="211">
        <f t="shared" si="1"/>
        <v>0</v>
      </c>
      <c r="M46" s="211">
        <f>[1]Sheet1!U8973</f>
        <v>0</v>
      </c>
      <c r="N46" s="211">
        <f>[1]Sheet1!V8973</f>
        <v>0</v>
      </c>
      <c r="O46" s="211">
        <f>[1]Sheet1!W8973</f>
        <v>0</v>
      </c>
    </row>
    <row r="47" spans="1:15" ht="13.5" customHeight="1" x14ac:dyDescent="0.2">
      <c r="A47" s="48" t="s">
        <v>173</v>
      </c>
      <c r="B47" s="24" t="s">
        <v>191</v>
      </c>
      <c r="C47" s="24"/>
      <c r="D47" s="211">
        <f>Q.62!D47</f>
        <v>0</v>
      </c>
      <c r="E47" s="211">
        <f t="shared" si="0"/>
        <v>0</v>
      </c>
      <c r="F47" s="211">
        <f>[1]Sheet1!N8974</f>
        <v>0</v>
      </c>
      <c r="G47" s="211">
        <f>[1]Sheet1!O8974</f>
        <v>0</v>
      </c>
      <c r="H47" s="211">
        <f>[1]Sheet1!P8974</f>
        <v>0</v>
      </c>
      <c r="I47" s="211">
        <f>[1]Sheet1!Q8974</f>
        <v>0</v>
      </c>
      <c r="J47" s="211">
        <f>[1]Sheet1!R8974</f>
        <v>0</v>
      </c>
      <c r="K47" s="211">
        <f>[1]Sheet1!S8974</f>
        <v>0</v>
      </c>
      <c r="L47" s="211">
        <f t="shared" si="1"/>
        <v>0</v>
      </c>
      <c r="M47" s="211">
        <f>[1]Sheet1!U8974</f>
        <v>0</v>
      </c>
      <c r="N47" s="211">
        <f>[1]Sheet1!V8974</f>
        <v>0</v>
      </c>
      <c r="O47" s="211">
        <f>[1]Sheet1!W8974</f>
        <v>0</v>
      </c>
    </row>
    <row r="48" spans="1:15" ht="13.5" customHeight="1" x14ac:dyDescent="0.2">
      <c r="A48" s="48" t="s">
        <v>174</v>
      </c>
      <c r="B48" s="24" t="s">
        <v>192</v>
      </c>
      <c r="C48" s="24"/>
      <c r="D48" s="211">
        <f>Q.62!D48</f>
        <v>0</v>
      </c>
      <c r="E48" s="211">
        <f t="shared" si="0"/>
        <v>0</v>
      </c>
      <c r="F48" s="211">
        <f>[1]Sheet1!N8975</f>
        <v>0</v>
      </c>
      <c r="G48" s="211">
        <f>[1]Sheet1!O8975</f>
        <v>0</v>
      </c>
      <c r="H48" s="211">
        <f>[1]Sheet1!P8975</f>
        <v>0</v>
      </c>
      <c r="I48" s="211">
        <f>[1]Sheet1!Q8975</f>
        <v>0</v>
      </c>
      <c r="J48" s="211">
        <f>[1]Sheet1!R8975</f>
        <v>0</v>
      </c>
      <c r="K48" s="211">
        <f>[1]Sheet1!S8975</f>
        <v>0</v>
      </c>
      <c r="L48" s="211">
        <f t="shared" si="1"/>
        <v>0</v>
      </c>
      <c r="M48" s="211">
        <f>[1]Sheet1!U8975</f>
        <v>0</v>
      </c>
      <c r="N48" s="211">
        <f>[1]Sheet1!V8975</f>
        <v>0</v>
      </c>
      <c r="O48" s="211">
        <f>[1]Sheet1!W8975</f>
        <v>0</v>
      </c>
    </row>
    <row r="49" spans="1:17" ht="12.75" customHeight="1" x14ac:dyDescent="0.2">
      <c r="A49" s="48" t="s">
        <v>175</v>
      </c>
      <c r="B49" s="24" t="s">
        <v>195</v>
      </c>
      <c r="C49" s="24"/>
      <c r="D49" s="211">
        <f>Q.62!D49</f>
        <v>1</v>
      </c>
      <c r="E49" s="211">
        <f t="shared" si="0"/>
        <v>0</v>
      </c>
      <c r="F49" s="211">
        <f>[1]Sheet1!N8976</f>
        <v>0</v>
      </c>
      <c r="G49" s="211">
        <f>[1]Sheet1!O8976</f>
        <v>0</v>
      </c>
      <c r="H49" s="211">
        <f>[1]Sheet1!P8976</f>
        <v>0</v>
      </c>
      <c r="I49" s="211">
        <f>[1]Sheet1!Q8976</f>
        <v>0</v>
      </c>
      <c r="J49" s="211">
        <f>[1]Sheet1!R8976</f>
        <v>0</v>
      </c>
      <c r="K49" s="211">
        <f>[1]Sheet1!S8976</f>
        <v>0</v>
      </c>
      <c r="L49" s="211">
        <f t="shared" si="1"/>
        <v>1</v>
      </c>
      <c r="M49" s="211">
        <f>[1]Sheet1!U8976</f>
        <v>0</v>
      </c>
      <c r="N49" s="211">
        <f>[1]Sheet1!V8976</f>
        <v>0</v>
      </c>
      <c r="O49" s="211">
        <f>[1]Sheet1!W8976</f>
        <v>1</v>
      </c>
    </row>
    <row r="50" spans="1:17" ht="12.75" customHeight="1" x14ac:dyDescent="0.2">
      <c r="A50" s="48" t="s">
        <v>176</v>
      </c>
      <c r="B50" s="24" t="s">
        <v>193</v>
      </c>
      <c r="C50" s="24"/>
      <c r="D50" s="211">
        <f>Q.62!D50</f>
        <v>3</v>
      </c>
      <c r="E50" s="211">
        <f t="shared" si="0"/>
        <v>1</v>
      </c>
      <c r="F50" s="211">
        <f>[1]Sheet1!N8977</f>
        <v>0</v>
      </c>
      <c r="G50" s="211">
        <f>[1]Sheet1!O8977</f>
        <v>0</v>
      </c>
      <c r="H50" s="211">
        <f>[1]Sheet1!P8977</f>
        <v>0</v>
      </c>
      <c r="I50" s="211">
        <f>[1]Sheet1!Q8977</f>
        <v>1</v>
      </c>
      <c r="J50" s="211">
        <f>[1]Sheet1!R8977</f>
        <v>0</v>
      </c>
      <c r="K50" s="211">
        <f>[1]Sheet1!S8977</f>
        <v>0</v>
      </c>
      <c r="L50" s="211">
        <f t="shared" si="1"/>
        <v>0</v>
      </c>
      <c r="M50" s="211">
        <f>[1]Sheet1!U8977</f>
        <v>0</v>
      </c>
      <c r="N50" s="211">
        <f>[1]Sheet1!V8977</f>
        <v>0</v>
      </c>
      <c r="O50" s="211">
        <f>[1]Sheet1!W8977</f>
        <v>0</v>
      </c>
    </row>
    <row r="51" spans="1:17" ht="12.75" customHeight="1" x14ac:dyDescent="0.2">
      <c r="A51" s="48" t="s">
        <v>177</v>
      </c>
      <c r="B51" s="24" t="s">
        <v>160</v>
      </c>
      <c r="C51" s="24"/>
      <c r="D51" s="211">
        <f>Q.62!D51</f>
        <v>7</v>
      </c>
      <c r="E51" s="211">
        <f t="shared" si="0"/>
        <v>1</v>
      </c>
      <c r="F51" s="211">
        <f>[1]Sheet1!N8978</f>
        <v>0</v>
      </c>
      <c r="G51" s="211">
        <f>[1]Sheet1!O8978</f>
        <v>1</v>
      </c>
      <c r="H51" s="211">
        <f>[1]Sheet1!P8978</f>
        <v>0</v>
      </c>
      <c r="I51" s="211">
        <f>[1]Sheet1!Q8978</f>
        <v>0</v>
      </c>
      <c r="J51" s="211">
        <f>[1]Sheet1!R8978</f>
        <v>0</v>
      </c>
      <c r="K51" s="211">
        <f>[1]Sheet1!S8978</f>
        <v>0</v>
      </c>
      <c r="L51" s="211">
        <f t="shared" si="1"/>
        <v>1</v>
      </c>
      <c r="M51" s="211">
        <f>[1]Sheet1!U8978</f>
        <v>0</v>
      </c>
      <c r="N51" s="211">
        <f>[1]Sheet1!V8978</f>
        <v>0</v>
      </c>
      <c r="O51" s="211">
        <f>[1]Sheet1!W8978</f>
        <v>1</v>
      </c>
    </row>
    <row r="52" spans="1:17" ht="13.5" customHeight="1" x14ac:dyDescent="0.2">
      <c r="A52" s="48" t="s">
        <v>178</v>
      </c>
      <c r="B52" s="24" t="s">
        <v>158</v>
      </c>
      <c r="C52" s="24"/>
      <c r="D52" s="211">
        <f>Q.62!D52</f>
        <v>0</v>
      </c>
      <c r="E52" s="211">
        <f t="shared" si="0"/>
        <v>0</v>
      </c>
      <c r="F52" s="211">
        <f>[1]Sheet1!N8979</f>
        <v>0</v>
      </c>
      <c r="G52" s="211">
        <f>[1]Sheet1!O8979</f>
        <v>0</v>
      </c>
      <c r="H52" s="211">
        <f>[1]Sheet1!P8979</f>
        <v>0</v>
      </c>
      <c r="I52" s="211">
        <f>[1]Sheet1!Q8979</f>
        <v>0</v>
      </c>
      <c r="J52" s="211">
        <f>[1]Sheet1!R8979</f>
        <v>0</v>
      </c>
      <c r="K52" s="211">
        <f>[1]Sheet1!S8979</f>
        <v>0</v>
      </c>
      <c r="L52" s="211">
        <f t="shared" si="1"/>
        <v>0</v>
      </c>
      <c r="M52" s="211">
        <f>[1]Sheet1!U8979</f>
        <v>0</v>
      </c>
      <c r="N52" s="211">
        <f>[1]Sheet1!V8979</f>
        <v>0</v>
      </c>
      <c r="O52" s="211">
        <f>[1]Sheet1!W8979</f>
        <v>0</v>
      </c>
    </row>
    <row r="53" spans="1:17" ht="13.35" customHeight="1" x14ac:dyDescent="0.2">
      <c r="A53" s="48" t="s">
        <v>179</v>
      </c>
      <c r="B53" s="24" t="s">
        <v>194</v>
      </c>
      <c r="C53" s="24"/>
      <c r="D53" s="211">
        <f>Q.62!D53</f>
        <v>0</v>
      </c>
      <c r="E53" s="211">
        <f t="shared" si="0"/>
        <v>0</v>
      </c>
      <c r="F53" s="211">
        <f>[1]Sheet1!N8980</f>
        <v>0</v>
      </c>
      <c r="G53" s="211">
        <f>[1]Sheet1!O8980</f>
        <v>0</v>
      </c>
      <c r="H53" s="211">
        <f>[1]Sheet1!P8980</f>
        <v>0</v>
      </c>
      <c r="I53" s="211">
        <f>[1]Sheet1!Q8980</f>
        <v>0</v>
      </c>
      <c r="J53" s="211">
        <f>[1]Sheet1!R8980</f>
        <v>0</v>
      </c>
      <c r="K53" s="211">
        <f>[1]Sheet1!S8980</f>
        <v>0</v>
      </c>
      <c r="L53" s="211">
        <f t="shared" si="1"/>
        <v>0</v>
      </c>
      <c r="M53" s="211">
        <f>[1]Sheet1!U8980</f>
        <v>0</v>
      </c>
      <c r="N53" s="211">
        <f>[1]Sheet1!V8980</f>
        <v>0</v>
      </c>
      <c r="O53" s="211">
        <f>[1]Sheet1!W8980</f>
        <v>0</v>
      </c>
    </row>
    <row r="54" spans="1:17" ht="12.75" customHeight="1" x14ac:dyDescent="0.2">
      <c r="A54" s="48" t="s">
        <v>180</v>
      </c>
      <c r="B54" s="24" t="s">
        <v>198</v>
      </c>
      <c r="C54" s="24"/>
      <c r="D54" s="211">
        <f>Q.62!D54</f>
        <v>0</v>
      </c>
      <c r="E54" s="211">
        <f t="shared" si="0"/>
        <v>0</v>
      </c>
      <c r="F54" s="211">
        <f>[1]Sheet1!N8981</f>
        <v>0</v>
      </c>
      <c r="G54" s="211">
        <f>[1]Sheet1!O8981</f>
        <v>0</v>
      </c>
      <c r="H54" s="211">
        <f>[1]Sheet1!P8981</f>
        <v>0</v>
      </c>
      <c r="I54" s="211">
        <f>[1]Sheet1!Q8981</f>
        <v>0</v>
      </c>
      <c r="J54" s="211">
        <f>[1]Sheet1!R8981</f>
        <v>0</v>
      </c>
      <c r="K54" s="211">
        <f>[1]Sheet1!S8981</f>
        <v>0</v>
      </c>
      <c r="L54" s="211">
        <f t="shared" si="1"/>
        <v>0</v>
      </c>
      <c r="M54" s="211">
        <f>[1]Sheet1!U8981</f>
        <v>0</v>
      </c>
      <c r="N54" s="211">
        <f>[1]Sheet1!V8981</f>
        <v>0</v>
      </c>
      <c r="O54" s="211">
        <f>[1]Sheet1!W8981</f>
        <v>0</v>
      </c>
    </row>
    <row r="55" spans="1:17" ht="13.5" customHeight="1" x14ac:dyDescent="0.2">
      <c r="A55" s="48" t="s">
        <v>181</v>
      </c>
      <c r="B55" s="24" t="s">
        <v>196</v>
      </c>
      <c r="C55" s="24"/>
      <c r="D55" s="211">
        <f>Q.62!D55</f>
        <v>3</v>
      </c>
      <c r="E55" s="211">
        <f t="shared" si="0"/>
        <v>0</v>
      </c>
      <c r="F55" s="211">
        <f>[1]Sheet1!N8982</f>
        <v>0</v>
      </c>
      <c r="G55" s="211">
        <f>[1]Sheet1!O8982</f>
        <v>0</v>
      </c>
      <c r="H55" s="211">
        <f>[1]Sheet1!P8982</f>
        <v>0</v>
      </c>
      <c r="I55" s="211">
        <f>[1]Sheet1!Q8982</f>
        <v>0</v>
      </c>
      <c r="J55" s="211">
        <f>[1]Sheet1!R8982</f>
        <v>0</v>
      </c>
      <c r="K55" s="211">
        <f>[1]Sheet1!S8982</f>
        <v>0</v>
      </c>
      <c r="L55" s="211">
        <f t="shared" si="1"/>
        <v>0</v>
      </c>
      <c r="M55" s="211">
        <f>[1]Sheet1!U8982</f>
        <v>0</v>
      </c>
      <c r="N55" s="211">
        <f>[1]Sheet1!V8982</f>
        <v>0</v>
      </c>
      <c r="O55" s="211">
        <f>[1]Sheet1!W8982</f>
        <v>0</v>
      </c>
    </row>
    <row r="56" spans="1:17" ht="23.25" customHeight="1" x14ac:dyDescent="0.2">
      <c r="A56" s="48" t="s">
        <v>182</v>
      </c>
      <c r="B56" s="24" t="s">
        <v>197</v>
      </c>
      <c r="C56" s="24"/>
      <c r="D56" s="211">
        <f>Q.62!D56</f>
        <v>0</v>
      </c>
      <c r="E56" s="211">
        <f t="shared" si="0"/>
        <v>0</v>
      </c>
      <c r="F56" s="211">
        <f>[1]Sheet1!N8983</f>
        <v>0</v>
      </c>
      <c r="G56" s="211">
        <f>[1]Sheet1!O8983</f>
        <v>0</v>
      </c>
      <c r="H56" s="211">
        <f>[1]Sheet1!P8983</f>
        <v>0</v>
      </c>
      <c r="I56" s="211">
        <f>[1]Sheet1!Q8983</f>
        <v>0</v>
      </c>
      <c r="J56" s="211">
        <f>[1]Sheet1!R8983</f>
        <v>0</v>
      </c>
      <c r="K56" s="211">
        <f>[1]Sheet1!S8983</f>
        <v>0</v>
      </c>
      <c r="L56" s="211">
        <f t="shared" si="1"/>
        <v>0</v>
      </c>
      <c r="M56" s="211">
        <f>[1]Sheet1!U8983</f>
        <v>0</v>
      </c>
      <c r="N56" s="211">
        <f>[1]Sheet1!V8983</f>
        <v>0</v>
      </c>
      <c r="O56" s="211">
        <f>[1]Sheet1!W8983</f>
        <v>0</v>
      </c>
    </row>
    <row r="57" spans="1:17" ht="13.5" customHeight="1" x14ac:dyDescent="0.2">
      <c r="A57" s="48" t="s">
        <v>183</v>
      </c>
      <c r="B57" s="24" t="s">
        <v>324</v>
      </c>
      <c r="C57" s="24"/>
      <c r="D57" s="211">
        <f>Q.62!D57</f>
        <v>0</v>
      </c>
      <c r="E57" s="211">
        <f t="shared" si="0"/>
        <v>0</v>
      </c>
      <c r="F57" s="211">
        <f>[1]Sheet1!N8984</f>
        <v>0</v>
      </c>
      <c r="G57" s="211">
        <f>[1]Sheet1!O8984</f>
        <v>0</v>
      </c>
      <c r="H57" s="211">
        <f>[1]Sheet1!P8984</f>
        <v>0</v>
      </c>
      <c r="I57" s="211">
        <f>[1]Sheet1!Q8984</f>
        <v>0</v>
      </c>
      <c r="J57" s="211">
        <f>[1]Sheet1!R8984</f>
        <v>0</v>
      </c>
      <c r="K57" s="211">
        <f>[1]Sheet1!S8984</f>
        <v>0</v>
      </c>
      <c r="L57" s="211">
        <f t="shared" si="1"/>
        <v>0</v>
      </c>
      <c r="M57" s="211">
        <f>[1]Sheet1!U8984</f>
        <v>0</v>
      </c>
      <c r="N57" s="211">
        <f>[1]Sheet1!V8984</f>
        <v>0</v>
      </c>
      <c r="O57" s="211">
        <f>[1]Sheet1!W8984</f>
        <v>0</v>
      </c>
    </row>
    <row r="58" spans="1:17" ht="13.5" customHeight="1" x14ac:dyDescent="0.2">
      <c r="A58" s="49" t="s">
        <v>131</v>
      </c>
      <c r="B58" s="41"/>
      <c r="C58" s="41"/>
      <c r="D58" s="211">
        <f>Q.62!D58</f>
        <v>0</v>
      </c>
      <c r="E58" s="211">
        <f t="shared" si="0"/>
        <v>0</v>
      </c>
      <c r="F58" s="211">
        <f>[1]Sheet1!N8985</f>
        <v>0</v>
      </c>
      <c r="G58" s="211">
        <f>[1]Sheet1!O8985</f>
        <v>0</v>
      </c>
      <c r="H58" s="211">
        <f>[1]Sheet1!P8985</f>
        <v>0</v>
      </c>
      <c r="I58" s="211">
        <f>[1]Sheet1!Q8985</f>
        <v>0</v>
      </c>
      <c r="J58" s="211">
        <f>[1]Sheet1!R8985</f>
        <v>0</v>
      </c>
      <c r="K58" s="211">
        <f>[1]Sheet1!S8985</f>
        <v>0</v>
      </c>
      <c r="L58" s="211">
        <f t="shared" si="1"/>
        <v>0</v>
      </c>
      <c r="M58" s="211">
        <f>[1]Sheet1!U8985</f>
        <v>0</v>
      </c>
      <c r="N58" s="211">
        <f>[1]Sheet1!V8985</f>
        <v>0</v>
      </c>
      <c r="O58" s="211">
        <f>[1]Sheet1!W8985</f>
        <v>0</v>
      </c>
    </row>
    <row r="59" spans="1:17" ht="1.5" customHeight="1" x14ac:dyDescent="0.2">
      <c r="A59" s="131"/>
      <c r="B59" s="213"/>
      <c r="C59" s="213"/>
      <c r="D59" s="27"/>
      <c r="E59" s="167">
        <f t="shared" si="0"/>
        <v>0</v>
      </c>
      <c r="F59" s="167">
        <f>[1]Sheet1!N8986</f>
        <v>0</v>
      </c>
      <c r="G59" s="167">
        <f>[1]Sheet1!O8986</f>
        <v>0</v>
      </c>
      <c r="H59" s="167">
        <f>[1]Sheet1!P8986</f>
        <v>0</v>
      </c>
      <c r="I59" s="167">
        <f>[1]Sheet1!Q8986</f>
        <v>0</v>
      </c>
      <c r="J59" s="167">
        <f>[1]Sheet1!R8986</f>
        <v>0</v>
      </c>
      <c r="K59" s="167">
        <f>[1]Sheet1!S8986</f>
        <v>0</v>
      </c>
      <c r="L59" s="167">
        <f t="shared" si="1"/>
        <v>79</v>
      </c>
      <c r="M59" s="167">
        <v>50</v>
      </c>
      <c r="N59" s="167">
        <v>29</v>
      </c>
      <c r="O59" s="15"/>
    </row>
    <row r="60" spans="1:17" x14ac:dyDescent="0.2">
      <c r="A60" s="13"/>
      <c r="B60" s="5"/>
      <c r="C60" s="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245"/>
      <c r="O60" s="158" t="s">
        <v>95</v>
      </c>
      <c r="P60" s="245"/>
      <c r="Q60" s="245"/>
    </row>
    <row r="62" spans="1:17" x14ac:dyDescent="0.2">
      <c r="O62" s="245"/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5">
    <mergeCell ref="A8:B9"/>
    <mergeCell ref="D8:D9"/>
    <mergeCell ref="A5:N5"/>
    <mergeCell ref="E8:K8"/>
    <mergeCell ref="L8:O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lha54">
    <tabColor theme="9" tint="-0.249977111117893"/>
    <pageSetUpPr fitToPage="1"/>
  </sheetPr>
  <dimension ref="A1:AP62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9.5703125" style="12" customWidth="1"/>
    <col min="5" max="5" width="8.7109375" style="12" customWidth="1"/>
    <col min="6" max="6" width="12.28515625" style="12" customWidth="1"/>
    <col min="7" max="11" width="8.7109375" style="12" customWidth="1"/>
    <col min="12" max="12" width="9.28515625" style="12" customWidth="1"/>
    <col min="13" max="13" width="8.7109375" style="12" customWidth="1"/>
    <col min="14" max="14" width="9.5703125" style="12" customWidth="1"/>
    <col min="15" max="16" width="8.7109375" style="12" customWidth="1"/>
    <col min="17" max="16384" width="9.28515625" style="12"/>
  </cols>
  <sheetData>
    <row r="1" spans="1:42" s="21" customFormat="1" ht="11.1" customHeight="1" x14ac:dyDescent="0.2">
      <c r="A1" s="21" t="s">
        <v>96</v>
      </c>
      <c r="O1" s="31"/>
      <c r="P1" s="31" t="s">
        <v>437</v>
      </c>
    </row>
    <row r="2" spans="1:42" ht="11.1" customHeight="1" x14ac:dyDescent="0.2">
      <c r="N2" s="6"/>
    </row>
    <row r="3" spans="1:42" s="6" customFormat="1" ht="12" customHeight="1" x14ac:dyDescent="0.2">
      <c r="A3" s="43" t="s">
        <v>234</v>
      </c>
    </row>
    <row r="4" spans="1:42" s="6" customFormat="1" ht="11.1" customHeight="1" x14ac:dyDescent="0.2">
      <c r="A4" s="44"/>
    </row>
    <row r="5" spans="1:42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42" s="14" customFormat="1" ht="11.1" customHeight="1" x14ac:dyDescent="0.2">
      <c r="A6" s="96" t="s">
        <v>97</v>
      </c>
      <c r="B6" s="115"/>
      <c r="C6" s="95"/>
      <c r="D6" s="108"/>
      <c r="E6" s="289"/>
      <c r="F6" s="289"/>
      <c r="G6" s="289"/>
      <c r="H6" s="289"/>
      <c r="I6" s="289"/>
      <c r="J6" s="289"/>
      <c r="K6" s="108"/>
      <c r="L6" s="108"/>
      <c r="M6" s="108"/>
      <c r="N6" s="120"/>
      <c r="O6" s="209"/>
    </row>
    <row r="7" spans="1:42" s="14" customFormat="1" ht="1.5" customHeight="1" x14ac:dyDescent="0.2">
      <c r="A7" s="100"/>
      <c r="B7" s="101"/>
      <c r="C7" s="16"/>
      <c r="D7" s="102"/>
      <c r="E7" s="153"/>
      <c r="F7" s="153"/>
      <c r="G7" s="153"/>
      <c r="H7" s="153"/>
      <c r="I7" s="153"/>
      <c r="J7" s="153"/>
      <c r="K7" s="102"/>
      <c r="L7" s="102"/>
      <c r="M7" s="102"/>
      <c r="N7" s="217"/>
      <c r="O7" s="217"/>
      <c r="P7" s="217"/>
    </row>
    <row r="8" spans="1:42" s="208" customFormat="1" ht="35.25" customHeight="1" thickBot="1" x14ac:dyDescent="0.25">
      <c r="A8" s="265" t="s">
        <v>151</v>
      </c>
      <c r="B8" s="265"/>
      <c r="C8" s="45"/>
      <c r="D8" s="271" t="s">
        <v>319</v>
      </c>
      <c r="E8" s="243" t="s">
        <v>1010</v>
      </c>
      <c r="F8" s="182" t="s">
        <v>1012</v>
      </c>
      <c r="G8" s="274" t="s">
        <v>114</v>
      </c>
      <c r="H8" s="269"/>
      <c r="I8" s="269"/>
      <c r="J8" s="269"/>
      <c r="K8" s="269"/>
      <c r="L8" s="242" t="s">
        <v>115</v>
      </c>
      <c r="M8" s="269" t="s">
        <v>110</v>
      </c>
      <c r="N8" s="269" t="s">
        <v>94</v>
      </c>
      <c r="O8" s="287" t="s">
        <v>20</v>
      </c>
      <c r="P8" s="290" t="s">
        <v>0</v>
      </c>
      <c r="Q8" s="7"/>
    </row>
    <row r="9" spans="1:42" s="208" customFormat="1" ht="39" customHeight="1" x14ac:dyDescent="0.2">
      <c r="A9" s="265"/>
      <c r="B9" s="270"/>
      <c r="C9" s="74"/>
      <c r="D9" s="272"/>
      <c r="E9" s="244" t="s">
        <v>1011</v>
      </c>
      <c r="F9" s="244" t="s">
        <v>1013</v>
      </c>
      <c r="G9" s="244" t="s">
        <v>1</v>
      </c>
      <c r="H9" s="244" t="s">
        <v>91</v>
      </c>
      <c r="I9" s="244" t="s">
        <v>93</v>
      </c>
      <c r="J9" s="244" t="s">
        <v>960</v>
      </c>
      <c r="K9" s="244" t="s">
        <v>92</v>
      </c>
      <c r="L9" s="244" t="s">
        <v>21</v>
      </c>
      <c r="M9" s="288"/>
      <c r="N9" s="288"/>
      <c r="O9" s="288"/>
      <c r="P9" s="290"/>
    </row>
    <row r="10" spans="1:42" ht="1.5" customHeight="1" x14ac:dyDescent="0.2">
      <c r="A10" s="149"/>
      <c r="B10" s="150"/>
      <c r="C10" s="150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</row>
    <row r="11" spans="1:42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07"/>
      <c r="O11" s="215"/>
      <c r="P11" s="217"/>
    </row>
    <row r="12" spans="1:42" s="11" customFormat="1" ht="13.5" customHeight="1" x14ac:dyDescent="0.2">
      <c r="A12" s="47"/>
      <c r="B12" s="40" t="s">
        <v>9</v>
      </c>
      <c r="C12" s="40"/>
      <c r="D12" s="37">
        <f>Q.62!D12</f>
        <v>141</v>
      </c>
      <c r="E12" s="37">
        <f>[1]Sheet1!X8939</f>
        <v>11</v>
      </c>
      <c r="F12" s="211">
        <f>[1]Sheet1!Y8939</f>
        <v>6</v>
      </c>
      <c r="G12" s="211">
        <f>SUM(H12:K12)</f>
        <v>11</v>
      </c>
      <c r="H12" s="211">
        <f>[1]Sheet1!AA8939</f>
        <v>2</v>
      </c>
      <c r="I12" s="211">
        <f>[1]Sheet1!AB8939</f>
        <v>6</v>
      </c>
      <c r="J12" s="211">
        <f>[1]Sheet1!AC8939</f>
        <v>2</v>
      </c>
      <c r="K12" s="211">
        <f>[1]Sheet1!AD8939</f>
        <v>1</v>
      </c>
      <c r="L12" s="211">
        <f>[1]Sheet1!AE8939</f>
        <v>11</v>
      </c>
      <c r="M12" s="211">
        <f>[1]Sheet1!AF8939</f>
        <v>5</v>
      </c>
      <c r="N12" s="211">
        <f>[1]Sheet1!AG8939</f>
        <v>3</v>
      </c>
      <c r="O12" s="211">
        <f>[1]Sheet1!AH8939</f>
        <v>11</v>
      </c>
      <c r="P12" s="211">
        <f>[1]Sheet1!AI8939</f>
        <v>0</v>
      </c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s="11" customFormat="1" ht="13.5" customHeight="1" x14ac:dyDescent="0.2">
      <c r="A13" s="48" t="s">
        <v>163</v>
      </c>
      <c r="B13" s="23" t="s">
        <v>152</v>
      </c>
      <c r="C13" s="23"/>
      <c r="D13" s="211">
        <f>Q.62!D13</f>
        <v>22</v>
      </c>
      <c r="E13" s="211">
        <f>[1]Sheet1!X8940</f>
        <v>1</v>
      </c>
      <c r="F13" s="211">
        <f>[1]Sheet1!Y8940</f>
        <v>1</v>
      </c>
      <c r="G13" s="211">
        <f t="shared" ref="G13:G59" si="0">SUM(H13:K13)</f>
        <v>1</v>
      </c>
      <c r="H13" s="211">
        <f>[1]Sheet1!AA8940</f>
        <v>0</v>
      </c>
      <c r="I13" s="211">
        <f>[1]Sheet1!AB8940</f>
        <v>1</v>
      </c>
      <c r="J13" s="211">
        <f>[1]Sheet1!AC8940</f>
        <v>0</v>
      </c>
      <c r="K13" s="211">
        <f>[1]Sheet1!AD8940</f>
        <v>0</v>
      </c>
      <c r="L13" s="211">
        <f>[1]Sheet1!AE8940</f>
        <v>2</v>
      </c>
      <c r="M13" s="211">
        <f>[1]Sheet1!AF8940</f>
        <v>2</v>
      </c>
      <c r="N13" s="211">
        <f>[1]Sheet1!AG8940</f>
        <v>0</v>
      </c>
      <c r="O13" s="211">
        <f>[1]Sheet1!AH8940</f>
        <v>1</v>
      </c>
      <c r="P13" s="211">
        <f>[1]Sheet1!AI8940</f>
        <v>0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s="11" customFormat="1" ht="13.5" customHeight="1" x14ac:dyDescent="0.2">
      <c r="A14" s="48" t="s">
        <v>164</v>
      </c>
      <c r="B14" s="23" t="s">
        <v>188</v>
      </c>
      <c r="C14" s="23"/>
      <c r="D14" s="211">
        <f>Q.62!D14</f>
        <v>0</v>
      </c>
      <c r="E14" s="211">
        <f>[1]Sheet1!X8941</f>
        <v>0</v>
      </c>
      <c r="F14" s="211">
        <f>[1]Sheet1!Y8941</f>
        <v>0</v>
      </c>
      <c r="G14" s="211">
        <f t="shared" si="0"/>
        <v>0</v>
      </c>
      <c r="H14" s="211">
        <f>[1]Sheet1!AA8941</f>
        <v>0</v>
      </c>
      <c r="I14" s="211">
        <f>[1]Sheet1!AB8941</f>
        <v>0</v>
      </c>
      <c r="J14" s="211">
        <f>[1]Sheet1!AC8941</f>
        <v>0</v>
      </c>
      <c r="K14" s="211">
        <f>[1]Sheet1!AD8941</f>
        <v>0</v>
      </c>
      <c r="L14" s="211">
        <f>[1]Sheet1!AE8941</f>
        <v>0</v>
      </c>
      <c r="M14" s="211">
        <f>[1]Sheet1!AF8941</f>
        <v>0</v>
      </c>
      <c r="N14" s="211">
        <f>[1]Sheet1!AG8941</f>
        <v>0</v>
      </c>
      <c r="O14" s="211">
        <f>[1]Sheet1!AH8941</f>
        <v>0</v>
      </c>
      <c r="P14" s="211">
        <f>[1]Sheet1!AI8941</f>
        <v>0</v>
      </c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s="11" customFormat="1" ht="13.5" customHeight="1" x14ac:dyDescent="0.2">
      <c r="A15" s="48" t="s">
        <v>165</v>
      </c>
      <c r="B15" s="23" t="s">
        <v>153</v>
      </c>
      <c r="C15" s="23"/>
      <c r="D15" s="211">
        <f>Q.62!D15</f>
        <v>24</v>
      </c>
      <c r="E15" s="211">
        <f>[1]Sheet1!X8942</f>
        <v>1</v>
      </c>
      <c r="F15" s="211">
        <f>[1]Sheet1!Y8942</f>
        <v>1</v>
      </c>
      <c r="G15" s="211">
        <f t="shared" si="0"/>
        <v>2</v>
      </c>
      <c r="H15" s="211">
        <f>[1]Sheet1!AA8942</f>
        <v>1</v>
      </c>
      <c r="I15" s="211">
        <f>[1]Sheet1!AB8942</f>
        <v>0</v>
      </c>
      <c r="J15" s="211">
        <f>[1]Sheet1!AC8942</f>
        <v>1</v>
      </c>
      <c r="K15" s="211">
        <f>[1]Sheet1!AD8942</f>
        <v>0</v>
      </c>
      <c r="L15" s="211">
        <f>[1]Sheet1!AE8942</f>
        <v>2</v>
      </c>
      <c r="M15" s="211">
        <f>[1]Sheet1!AF8942</f>
        <v>0</v>
      </c>
      <c r="N15" s="211">
        <f>[1]Sheet1!AG8942</f>
        <v>0</v>
      </c>
      <c r="O15" s="211">
        <f>[1]Sheet1!AH8942</f>
        <v>1</v>
      </c>
      <c r="P15" s="211">
        <f>[1]Sheet1!AI8942</f>
        <v>0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s="230" customFormat="1" ht="13.5" hidden="1" customHeight="1" outlineLevel="1" x14ac:dyDescent="0.2">
      <c r="A16" s="48"/>
      <c r="B16" s="63" t="s">
        <v>983</v>
      </c>
      <c r="C16" s="23"/>
      <c r="D16" s="211">
        <f>Q.62!D16</f>
        <v>0</v>
      </c>
      <c r="E16" s="211">
        <f>[1]Sheet1!X8943</f>
        <v>0</v>
      </c>
      <c r="F16" s="211">
        <f>[1]Sheet1!Y8943</f>
        <v>0</v>
      </c>
      <c r="G16" s="211">
        <f t="shared" si="0"/>
        <v>0</v>
      </c>
      <c r="H16" s="211">
        <f>[1]Sheet1!AA8943</f>
        <v>0</v>
      </c>
      <c r="I16" s="211">
        <f>[1]Sheet1!AB8943</f>
        <v>0</v>
      </c>
      <c r="J16" s="211">
        <f>[1]Sheet1!AC8943</f>
        <v>0</v>
      </c>
      <c r="K16" s="211">
        <f>[1]Sheet1!AD8943</f>
        <v>0</v>
      </c>
      <c r="L16" s="211">
        <f>[1]Sheet1!AE8943</f>
        <v>0</v>
      </c>
      <c r="M16" s="211">
        <f>[1]Sheet1!AF8943</f>
        <v>0</v>
      </c>
      <c r="N16" s="211">
        <f>[1]Sheet1!AG8943</f>
        <v>0</v>
      </c>
      <c r="O16" s="211">
        <f>[1]Sheet1!AH8943</f>
        <v>0</v>
      </c>
      <c r="P16" s="211">
        <f>[1]Sheet1!AI8943</f>
        <v>0</v>
      </c>
    </row>
    <row r="17" spans="1:16" s="230" customFormat="1" ht="13.5" hidden="1" customHeight="1" outlineLevel="1" x14ac:dyDescent="0.2">
      <c r="A17" s="48"/>
      <c r="B17" s="63" t="s">
        <v>984</v>
      </c>
      <c r="C17" s="23"/>
      <c r="D17" s="211">
        <f>Q.62!D17</f>
        <v>0</v>
      </c>
      <c r="E17" s="211">
        <f>[1]Sheet1!X8944</f>
        <v>0</v>
      </c>
      <c r="F17" s="211">
        <f>[1]Sheet1!Y8944</f>
        <v>0</v>
      </c>
      <c r="G17" s="211">
        <f t="shared" si="0"/>
        <v>0</v>
      </c>
      <c r="H17" s="211">
        <f>[1]Sheet1!AA8944</f>
        <v>0</v>
      </c>
      <c r="I17" s="211">
        <f>[1]Sheet1!AB8944</f>
        <v>0</v>
      </c>
      <c r="J17" s="211">
        <f>[1]Sheet1!AC8944</f>
        <v>0</v>
      </c>
      <c r="K17" s="211">
        <f>[1]Sheet1!AD8944</f>
        <v>0</v>
      </c>
      <c r="L17" s="211">
        <f>[1]Sheet1!AE8944</f>
        <v>0</v>
      </c>
      <c r="M17" s="211">
        <f>[1]Sheet1!AF8944</f>
        <v>0</v>
      </c>
      <c r="N17" s="211">
        <f>[1]Sheet1!AG8944</f>
        <v>0</v>
      </c>
      <c r="O17" s="211">
        <f>[1]Sheet1!AH8944</f>
        <v>0</v>
      </c>
      <c r="P17" s="211">
        <f>[1]Sheet1!AI8944</f>
        <v>0</v>
      </c>
    </row>
    <row r="18" spans="1:16" s="230" customFormat="1" ht="13.5" hidden="1" customHeight="1" outlineLevel="1" x14ac:dyDescent="0.2">
      <c r="A18" s="48"/>
      <c r="B18" s="63" t="s">
        <v>985</v>
      </c>
      <c r="C18" s="23"/>
      <c r="D18" s="211">
        <f>Q.62!D18</f>
        <v>0</v>
      </c>
      <c r="E18" s="211">
        <f>[1]Sheet1!X8945</f>
        <v>0</v>
      </c>
      <c r="F18" s="211">
        <f>[1]Sheet1!Y8945</f>
        <v>0</v>
      </c>
      <c r="G18" s="211">
        <f t="shared" si="0"/>
        <v>0</v>
      </c>
      <c r="H18" s="211">
        <f>[1]Sheet1!AA8945</f>
        <v>0</v>
      </c>
      <c r="I18" s="211">
        <f>[1]Sheet1!AB8945</f>
        <v>0</v>
      </c>
      <c r="J18" s="211">
        <f>[1]Sheet1!AC8945</f>
        <v>0</v>
      </c>
      <c r="K18" s="211">
        <f>[1]Sheet1!AD8945</f>
        <v>0</v>
      </c>
      <c r="L18" s="211">
        <f>[1]Sheet1!AE8945</f>
        <v>0</v>
      </c>
      <c r="M18" s="211">
        <f>[1]Sheet1!AF8945</f>
        <v>0</v>
      </c>
      <c r="N18" s="211">
        <f>[1]Sheet1!AG8945</f>
        <v>0</v>
      </c>
      <c r="O18" s="211">
        <f>[1]Sheet1!AH8945</f>
        <v>0</v>
      </c>
      <c r="P18" s="211">
        <f>[1]Sheet1!AI8945</f>
        <v>0</v>
      </c>
    </row>
    <row r="19" spans="1:16" s="230" customFormat="1" ht="13.5" hidden="1" customHeight="1" outlineLevel="1" x14ac:dyDescent="0.2">
      <c r="A19" s="48"/>
      <c r="B19" s="63" t="s">
        <v>986</v>
      </c>
      <c r="C19" s="23"/>
      <c r="D19" s="211">
        <f>Q.62!D19</f>
        <v>0</v>
      </c>
      <c r="E19" s="211">
        <f>[1]Sheet1!X8946</f>
        <v>0</v>
      </c>
      <c r="F19" s="211">
        <f>[1]Sheet1!Y8946</f>
        <v>0</v>
      </c>
      <c r="G19" s="211">
        <f t="shared" si="0"/>
        <v>0</v>
      </c>
      <c r="H19" s="211">
        <f>[1]Sheet1!AA8946</f>
        <v>0</v>
      </c>
      <c r="I19" s="211">
        <f>[1]Sheet1!AB8946</f>
        <v>0</v>
      </c>
      <c r="J19" s="211">
        <f>[1]Sheet1!AC8946</f>
        <v>0</v>
      </c>
      <c r="K19" s="211">
        <f>[1]Sheet1!AD8946</f>
        <v>0</v>
      </c>
      <c r="L19" s="211">
        <f>[1]Sheet1!AE8946</f>
        <v>0</v>
      </c>
      <c r="M19" s="211">
        <f>[1]Sheet1!AF8946</f>
        <v>0</v>
      </c>
      <c r="N19" s="211">
        <f>[1]Sheet1!AG8946</f>
        <v>0</v>
      </c>
      <c r="O19" s="211">
        <f>[1]Sheet1!AH8946</f>
        <v>0</v>
      </c>
      <c r="P19" s="211">
        <f>[1]Sheet1!AI8946</f>
        <v>0</v>
      </c>
    </row>
    <row r="20" spans="1:16" s="230" customFormat="1" ht="13.5" hidden="1" customHeight="1" outlineLevel="1" x14ac:dyDescent="0.2">
      <c r="A20" s="48"/>
      <c r="B20" s="63" t="s">
        <v>987</v>
      </c>
      <c r="C20" s="23"/>
      <c r="D20" s="211">
        <f>Q.62!D20</f>
        <v>0</v>
      </c>
      <c r="E20" s="211">
        <f>[1]Sheet1!X8947</f>
        <v>0</v>
      </c>
      <c r="F20" s="211">
        <f>[1]Sheet1!Y8947</f>
        <v>0</v>
      </c>
      <c r="G20" s="211">
        <f t="shared" si="0"/>
        <v>0</v>
      </c>
      <c r="H20" s="211">
        <f>[1]Sheet1!AA8947</f>
        <v>0</v>
      </c>
      <c r="I20" s="211">
        <f>[1]Sheet1!AB8947</f>
        <v>0</v>
      </c>
      <c r="J20" s="211">
        <f>[1]Sheet1!AC8947</f>
        <v>0</v>
      </c>
      <c r="K20" s="211">
        <f>[1]Sheet1!AD8947</f>
        <v>0</v>
      </c>
      <c r="L20" s="211">
        <f>[1]Sheet1!AE8947</f>
        <v>0</v>
      </c>
      <c r="M20" s="211">
        <f>[1]Sheet1!AF8947</f>
        <v>0</v>
      </c>
      <c r="N20" s="211">
        <f>[1]Sheet1!AG8947</f>
        <v>0</v>
      </c>
      <c r="O20" s="211">
        <f>[1]Sheet1!AH8947</f>
        <v>0</v>
      </c>
      <c r="P20" s="211">
        <f>[1]Sheet1!AI8947</f>
        <v>0</v>
      </c>
    </row>
    <row r="21" spans="1:16" s="230" customFormat="1" ht="13.5" hidden="1" customHeight="1" outlineLevel="1" x14ac:dyDescent="0.2">
      <c r="A21" s="48"/>
      <c r="B21" s="63" t="s">
        <v>988</v>
      </c>
      <c r="C21" s="23"/>
      <c r="D21" s="211">
        <f>Q.62!D21</f>
        <v>0</v>
      </c>
      <c r="E21" s="211">
        <f>[1]Sheet1!X8948</f>
        <v>0</v>
      </c>
      <c r="F21" s="211">
        <f>[1]Sheet1!Y8948</f>
        <v>0</v>
      </c>
      <c r="G21" s="211">
        <f t="shared" si="0"/>
        <v>0</v>
      </c>
      <c r="H21" s="211">
        <f>[1]Sheet1!AA8948</f>
        <v>0</v>
      </c>
      <c r="I21" s="211">
        <f>[1]Sheet1!AB8948</f>
        <v>0</v>
      </c>
      <c r="J21" s="211">
        <f>[1]Sheet1!AC8948</f>
        <v>0</v>
      </c>
      <c r="K21" s="211">
        <f>[1]Sheet1!AD8948</f>
        <v>0</v>
      </c>
      <c r="L21" s="211">
        <f>[1]Sheet1!AE8948</f>
        <v>0</v>
      </c>
      <c r="M21" s="211">
        <f>[1]Sheet1!AF8948</f>
        <v>0</v>
      </c>
      <c r="N21" s="211">
        <f>[1]Sheet1!AG8948</f>
        <v>0</v>
      </c>
      <c r="O21" s="211">
        <f>[1]Sheet1!AH8948</f>
        <v>0</v>
      </c>
      <c r="P21" s="211">
        <f>[1]Sheet1!AI8948</f>
        <v>0</v>
      </c>
    </row>
    <row r="22" spans="1:16" s="230" customFormat="1" ht="13.5" hidden="1" customHeight="1" outlineLevel="1" x14ac:dyDescent="0.2">
      <c r="A22" s="48"/>
      <c r="B22" s="30" t="s">
        <v>989</v>
      </c>
      <c r="C22" s="23"/>
      <c r="D22" s="211">
        <f>Q.62!D22</f>
        <v>4</v>
      </c>
      <c r="E22" s="211">
        <f>[1]Sheet1!X8949</f>
        <v>0</v>
      </c>
      <c r="F22" s="211">
        <f>[1]Sheet1!Y8949</f>
        <v>0</v>
      </c>
      <c r="G22" s="211">
        <f t="shared" si="0"/>
        <v>0</v>
      </c>
      <c r="H22" s="211">
        <f>[1]Sheet1!AA8949</f>
        <v>0</v>
      </c>
      <c r="I22" s="211">
        <f>[1]Sheet1!AB8949</f>
        <v>0</v>
      </c>
      <c r="J22" s="211">
        <f>[1]Sheet1!AC8949</f>
        <v>0</v>
      </c>
      <c r="K22" s="211">
        <f>[1]Sheet1!AD8949</f>
        <v>0</v>
      </c>
      <c r="L22" s="211">
        <f>[1]Sheet1!AE8949</f>
        <v>1</v>
      </c>
      <c r="M22" s="211">
        <f>[1]Sheet1!AF8949</f>
        <v>0</v>
      </c>
      <c r="N22" s="211">
        <f>[1]Sheet1!AG8949</f>
        <v>0</v>
      </c>
      <c r="O22" s="211">
        <f>[1]Sheet1!AH8949</f>
        <v>0</v>
      </c>
      <c r="P22" s="211">
        <f>[1]Sheet1!AI8949</f>
        <v>0</v>
      </c>
    </row>
    <row r="23" spans="1:16" s="230" customFormat="1" ht="13.5" hidden="1" customHeight="1" outlineLevel="1" x14ac:dyDescent="0.2">
      <c r="A23" s="48"/>
      <c r="B23" s="30" t="s">
        <v>990</v>
      </c>
      <c r="C23" s="23"/>
      <c r="D23" s="211">
        <f>Q.62!D23</f>
        <v>0</v>
      </c>
      <c r="E23" s="211">
        <f>[1]Sheet1!X8950</f>
        <v>0</v>
      </c>
      <c r="F23" s="211">
        <f>[1]Sheet1!Y8950</f>
        <v>0</v>
      </c>
      <c r="G23" s="211">
        <f t="shared" si="0"/>
        <v>0</v>
      </c>
      <c r="H23" s="211">
        <f>[1]Sheet1!AA8950</f>
        <v>0</v>
      </c>
      <c r="I23" s="211">
        <f>[1]Sheet1!AB8950</f>
        <v>0</v>
      </c>
      <c r="J23" s="211">
        <f>[1]Sheet1!AC8950</f>
        <v>0</v>
      </c>
      <c r="K23" s="211">
        <f>[1]Sheet1!AD8950</f>
        <v>0</v>
      </c>
      <c r="L23" s="211">
        <f>[1]Sheet1!AE8950</f>
        <v>0</v>
      </c>
      <c r="M23" s="211">
        <f>[1]Sheet1!AF8950</f>
        <v>0</v>
      </c>
      <c r="N23" s="211">
        <f>[1]Sheet1!AG8950</f>
        <v>0</v>
      </c>
      <c r="O23" s="211">
        <f>[1]Sheet1!AH8950</f>
        <v>0</v>
      </c>
      <c r="P23" s="211">
        <f>[1]Sheet1!AI8950</f>
        <v>0</v>
      </c>
    </row>
    <row r="24" spans="1:16" s="230" customFormat="1" ht="13.5" hidden="1" customHeight="1" outlineLevel="1" x14ac:dyDescent="0.2">
      <c r="A24" s="48"/>
      <c r="B24" s="30" t="s">
        <v>991</v>
      </c>
      <c r="C24" s="23"/>
      <c r="D24" s="211">
        <f>Q.62!D24</f>
        <v>0</v>
      </c>
      <c r="E24" s="211">
        <f>[1]Sheet1!X8951</f>
        <v>0</v>
      </c>
      <c r="F24" s="211">
        <f>[1]Sheet1!Y8951</f>
        <v>0</v>
      </c>
      <c r="G24" s="211">
        <f t="shared" si="0"/>
        <v>0</v>
      </c>
      <c r="H24" s="211">
        <f>[1]Sheet1!AA8951</f>
        <v>0</v>
      </c>
      <c r="I24" s="211">
        <f>[1]Sheet1!AB8951</f>
        <v>0</v>
      </c>
      <c r="J24" s="211">
        <f>[1]Sheet1!AC8951</f>
        <v>0</v>
      </c>
      <c r="K24" s="211">
        <f>[1]Sheet1!AD8951</f>
        <v>0</v>
      </c>
      <c r="L24" s="211">
        <f>[1]Sheet1!AE8951</f>
        <v>0</v>
      </c>
      <c r="M24" s="211">
        <f>[1]Sheet1!AF8951</f>
        <v>0</v>
      </c>
      <c r="N24" s="211">
        <f>[1]Sheet1!AG8951</f>
        <v>0</v>
      </c>
      <c r="O24" s="211">
        <f>[1]Sheet1!AH8951</f>
        <v>0</v>
      </c>
      <c r="P24" s="211">
        <f>[1]Sheet1!AI8951</f>
        <v>0</v>
      </c>
    </row>
    <row r="25" spans="1:16" s="230" customFormat="1" ht="13.5" hidden="1" customHeight="1" outlineLevel="1" x14ac:dyDescent="0.2">
      <c r="A25" s="48"/>
      <c r="B25" s="30" t="s">
        <v>992</v>
      </c>
      <c r="C25" s="23"/>
      <c r="D25" s="211">
        <f>Q.62!D25</f>
        <v>0</v>
      </c>
      <c r="E25" s="211">
        <f>[1]Sheet1!X8952</f>
        <v>0</v>
      </c>
      <c r="F25" s="211">
        <f>[1]Sheet1!Y8952</f>
        <v>0</v>
      </c>
      <c r="G25" s="211">
        <f t="shared" si="0"/>
        <v>0</v>
      </c>
      <c r="H25" s="211">
        <f>[1]Sheet1!AA8952</f>
        <v>0</v>
      </c>
      <c r="I25" s="211">
        <f>[1]Sheet1!AB8952</f>
        <v>0</v>
      </c>
      <c r="J25" s="211">
        <f>[1]Sheet1!AC8952</f>
        <v>0</v>
      </c>
      <c r="K25" s="211">
        <f>[1]Sheet1!AD8952</f>
        <v>0</v>
      </c>
      <c r="L25" s="211">
        <f>[1]Sheet1!AE8952</f>
        <v>0</v>
      </c>
      <c r="M25" s="211">
        <f>[1]Sheet1!AF8952</f>
        <v>0</v>
      </c>
      <c r="N25" s="211">
        <f>[1]Sheet1!AG8952</f>
        <v>0</v>
      </c>
      <c r="O25" s="211">
        <f>[1]Sheet1!AH8952</f>
        <v>0</v>
      </c>
      <c r="P25" s="211">
        <f>[1]Sheet1!AI8952</f>
        <v>0</v>
      </c>
    </row>
    <row r="26" spans="1:16" s="230" customFormat="1" ht="13.5" hidden="1" customHeight="1" outlineLevel="1" x14ac:dyDescent="0.2">
      <c r="A26" s="48"/>
      <c r="B26" s="30" t="s">
        <v>993</v>
      </c>
      <c r="C26" s="23"/>
      <c r="D26" s="211">
        <f>Q.62!D26</f>
        <v>0</v>
      </c>
      <c r="E26" s="211">
        <f>[1]Sheet1!X8953</f>
        <v>0</v>
      </c>
      <c r="F26" s="211">
        <f>[1]Sheet1!Y8953</f>
        <v>0</v>
      </c>
      <c r="G26" s="211">
        <f t="shared" si="0"/>
        <v>0</v>
      </c>
      <c r="H26" s="211">
        <f>[1]Sheet1!AA8953</f>
        <v>0</v>
      </c>
      <c r="I26" s="211">
        <f>[1]Sheet1!AB8953</f>
        <v>0</v>
      </c>
      <c r="J26" s="211">
        <f>[1]Sheet1!AC8953</f>
        <v>0</v>
      </c>
      <c r="K26" s="211">
        <f>[1]Sheet1!AD8953</f>
        <v>0</v>
      </c>
      <c r="L26" s="211">
        <f>[1]Sheet1!AE8953</f>
        <v>0</v>
      </c>
      <c r="M26" s="211">
        <f>[1]Sheet1!AF8953</f>
        <v>0</v>
      </c>
      <c r="N26" s="211">
        <f>[1]Sheet1!AG8953</f>
        <v>0</v>
      </c>
      <c r="O26" s="211">
        <f>[1]Sheet1!AH8953</f>
        <v>0</v>
      </c>
      <c r="P26" s="211">
        <f>[1]Sheet1!AI8953</f>
        <v>0</v>
      </c>
    </row>
    <row r="27" spans="1:16" s="230" customFormat="1" ht="13.5" hidden="1" customHeight="1" outlineLevel="1" x14ac:dyDescent="0.2">
      <c r="A27" s="48"/>
      <c r="B27" s="30" t="s">
        <v>994</v>
      </c>
      <c r="C27" s="23"/>
      <c r="D27" s="211">
        <f>Q.62!D27</f>
        <v>0</v>
      </c>
      <c r="E27" s="211">
        <f>[1]Sheet1!X8954</f>
        <v>0</v>
      </c>
      <c r="F27" s="211">
        <f>[1]Sheet1!Y8954</f>
        <v>0</v>
      </c>
      <c r="G27" s="211">
        <f t="shared" si="0"/>
        <v>0</v>
      </c>
      <c r="H27" s="211">
        <f>[1]Sheet1!AA8954</f>
        <v>0</v>
      </c>
      <c r="I27" s="211">
        <f>[1]Sheet1!AB8954</f>
        <v>0</v>
      </c>
      <c r="J27" s="211">
        <f>[1]Sheet1!AC8954</f>
        <v>0</v>
      </c>
      <c r="K27" s="211">
        <f>[1]Sheet1!AD8954</f>
        <v>0</v>
      </c>
      <c r="L27" s="211">
        <f>[1]Sheet1!AE8954</f>
        <v>0</v>
      </c>
      <c r="M27" s="211">
        <f>[1]Sheet1!AF8954</f>
        <v>0</v>
      </c>
      <c r="N27" s="211">
        <f>[1]Sheet1!AG8954</f>
        <v>0</v>
      </c>
      <c r="O27" s="211">
        <f>[1]Sheet1!AH8954</f>
        <v>0</v>
      </c>
      <c r="P27" s="211">
        <f>[1]Sheet1!AI8954</f>
        <v>0</v>
      </c>
    </row>
    <row r="28" spans="1:16" s="230" customFormat="1" ht="13.5" hidden="1" customHeight="1" outlineLevel="1" x14ac:dyDescent="0.2">
      <c r="A28" s="48"/>
      <c r="B28" s="30" t="s">
        <v>995</v>
      </c>
      <c r="C28" s="23"/>
      <c r="D28" s="211">
        <f>Q.62!D28</f>
        <v>2</v>
      </c>
      <c r="E28" s="211">
        <f>[1]Sheet1!X8955</f>
        <v>0</v>
      </c>
      <c r="F28" s="211">
        <f>[1]Sheet1!Y8955</f>
        <v>0</v>
      </c>
      <c r="G28" s="211">
        <f t="shared" si="0"/>
        <v>0</v>
      </c>
      <c r="H28" s="211">
        <f>[1]Sheet1!AA8955</f>
        <v>0</v>
      </c>
      <c r="I28" s="211">
        <f>[1]Sheet1!AB8955</f>
        <v>0</v>
      </c>
      <c r="J28" s="211">
        <f>[1]Sheet1!AC8955</f>
        <v>0</v>
      </c>
      <c r="K28" s="211">
        <f>[1]Sheet1!AD8955</f>
        <v>0</v>
      </c>
      <c r="L28" s="211">
        <f>[1]Sheet1!AE8955</f>
        <v>0</v>
      </c>
      <c r="M28" s="211">
        <f>[1]Sheet1!AF8955</f>
        <v>0</v>
      </c>
      <c r="N28" s="211">
        <f>[1]Sheet1!AG8955</f>
        <v>0</v>
      </c>
      <c r="O28" s="211">
        <f>[1]Sheet1!AH8955</f>
        <v>0</v>
      </c>
      <c r="P28" s="211">
        <f>[1]Sheet1!AI8955</f>
        <v>0</v>
      </c>
    </row>
    <row r="29" spans="1:16" s="230" customFormat="1" ht="13.5" hidden="1" customHeight="1" outlineLevel="1" x14ac:dyDescent="0.2">
      <c r="A29" s="48"/>
      <c r="B29" s="63" t="s">
        <v>996</v>
      </c>
      <c r="C29" s="23"/>
      <c r="D29" s="211">
        <f>Q.62!D29</f>
        <v>4</v>
      </c>
      <c r="E29" s="211">
        <f>[1]Sheet1!X8956</f>
        <v>0</v>
      </c>
      <c r="F29" s="211">
        <f>[1]Sheet1!Y8956</f>
        <v>0</v>
      </c>
      <c r="G29" s="211">
        <f t="shared" si="0"/>
        <v>0</v>
      </c>
      <c r="H29" s="211">
        <f>[1]Sheet1!AA8956</f>
        <v>0</v>
      </c>
      <c r="I29" s="211">
        <f>[1]Sheet1!AB8956</f>
        <v>0</v>
      </c>
      <c r="J29" s="211">
        <f>[1]Sheet1!AC8956</f>
        <v>0</v>
      </c>
      <c r="K29" s="211">
        <f>[1]Sheet1!AD8956</f>
        <v>0</v>
      </c>
      <c r="L29" s="211">
        <f>[1]Sheet1!AE8956</f>
        <v>0</v>
      </c>
      <c r="M29" s="211">
        <f>[1]Sheet1!AF8956</f>
        <v>0</v>
      </c>
      <c r="N29" s="211">
        <f>[1]Sheet1!AG8956</f>
        <v>0</v>
      </c>
      <c r="O29" s="211">
        <f>[1]Sheet1!AH8956</f>
        <v>0</v>
      </c>
      <c r="P29" s="211">
        <f>[1]Sheet1!AI8956</f>
        <v>0</v>
      </c>
    </row>
    <row r="30" spans="1:16" s="230" customFormat="1" ht="13.5" hidden="1" customHeight="1" outlineLevel="1" x14ac:dyDescent="0.2">
      <c r="A30" s="48"/>
      <c r="B30" s="30" t="s">
        <v>997</v>
      </c>
      <c r="C30" s="23"/>
      <c r="D30" s="211">
        <f>Q.62!D30</f>
        <v>0</v>
      </c>
      <c r="E30" s="211">
        <f>[1]Sheet1!X8957</f>
        <v>0</v>
      </c>
      <c r="F30" s="211">
        <f>[1]Sheet1!Y8957</f>
        <v>0</v>
      </c>
      <c r="G30" s="211">
        <f t="shared" si="0"/>
        <v>0</v>
      </c>
      <c r="H30" s="211">
        <f>[1]Sheet1!AA8957</f>
        <v>0</v>
      </c>
      <c r="I30" s="211">
        <f>[1]Sheet1!AB8957</f>
        <v>0</v>
      </c>
      <c r="J30" s="211">
        <f>[1]Sheet1!AC8957</f>
        <v>0</v>
      </c>
      <c r="K30" s="211">
        <f>[1]Sheet1!AD8957</f>
        <v>0</v>
      </c>
      <c r="L30" s="211">
        <f>[1]Sheet1!AE8957</f>
        <v>0</v>
      </c>
      <c r="M30" s="211">
        <f>[1]Sheet1!AF8957</f>
        <v>0</v>
      </c>
      <c r="N30" s="211">
        <f>[1]Sheet1!AG8957</f>
        <v>0</v>
      </c>
      <c r="O30" s="211">
        <f>[1]Sheet1!AH8957</f>
        <v>0</v>
      </c>
      <c r="P30" s="211">
        <f>[1]Sheet1!AI8957</f>
        <v>0</v>
      </c>
    </row>
    <row r="31" spans="1:16" s="230" customFormat="1" ht="13.5" hidden="1" customHeight="1" outlineLevel="1" x14ac:dyDescent="0.2">
      <c r="A31" s="48"/>
      <c r="B31" s="30" t="s">
        <v>998</v>
      </c>
      <c r="C31" s="23"/>
      <c r="D31" s="211">
        <f>Q.62!D31</f>
        <v>8</v>
      </c>
      <c r="E31" s="211">
        <f>[1]Sheet1!X8958</f>
        <v>0</v>
      </c>
      <c r="F31" s="211">
        <f>[1]Sheet1!Y8958</f>
        <v>1</v>
      </c>
      <c r="G31" s="211">
        <f t="shared" si="0"/>
        <v>1</v>
      </c>
      <c r="H31" s="211">
        <f>[1]Sheet1!AA8958</f>
        <v>0</v>
      </c>
      <c r="I31" s="211">
        <f>[1]Sheet1!AB8958</f>
        <v>0</v>
      </c>
      <c r="J31" s="211">
        <f>[1]Sheet1!AC8958</f>
        <v>1</v>
      </c>
      <c r="K31" s="211">
        <f>[1]Sheet1!AD8958</f>
        <v>0</v>
      </c>
      <c r="L31" s="211">
        <f>[1]Sheet1!AE8958</f>
        <v>1</v>
      </c>
      <c r="M31" s="211">
        <f>[1]Sheet1!AF8958</f>
        <v>0</v>
      </c>
      <c r="N31" s="211">
        <f>[1]Sheet1!AG8958</f>
        <v>0</v>
      </c>
      <c r="O31" s="211">
        <f>[1]Sheet1!AH8958</f>
        <v>0</v>
      </c>
      <c r="P31" s="211">
        <f>[1]Sheet1!AI8958</f>
        <v>0</v>
      </c>
    </row>
    <row r="32" spans="1:16" s="230" customFormat="1" ht="13.5" hidden="1" customHeight="1" outlineLevel="1" x14ac:dyDescent="0.2">
      <c r="A32" s="48"/>
      <c r="B32" s="30" t="s">
        <v>999</v>
      </c>
      <c r="C32" s="23"/>
      <c r="D32" s="211">
        <f>Q.62!D32</f>
        <v>0</v>
      </c>
      <c r="E32" s="211">
        <f>[1]Sheet1!X8959</f>
        <v>0</v>
      </c>
      <c r="F32" s="211">
        <f>[1]Sheet1!Y8959</f>
        <v>0</v>
      </c>
      <c r="G32" s="211">
        <f t="shared" si="0"/>
        <v>0</v>
      </c>
      <c r="H32" s="211">
        <f>[1]Sheet1!AA8959</f>
        <v>0</v>
      </c>
      <c r="I32" s="211">
        <f>[1]Sheet1!AB8959</f>
        <v>0</v>
      </c>
      <c r="J32" s="211">
        <f>[1]Sheet1!AC8959</f>
        <v>0</v>
      </c>
      <c r="K32" s="211">
        <f>[1]Sheet1!AD8959</f>
        <v>0</v>
      </c>
      <c r="L32" s="211">
        <f>[1]Sheet1!AE8959</f>
        <v>0</v>
      </c>
      <c r="M32" s="211">
        <f>[1]Sheet1!AF8959</f>
        <v>0</v>
      </c>
      <c r="N32" s="211">
        <f>[1]Sheet1!AG8959</f>
        <v>0</v>
      </c>
      <c r="O32" s="211">
        <f>[1]Sheet1!AH8959</f>
        <v>0</v>
      </c>
      <c r="P32" s="211">
        <f>[1]Sheet1!AI8959</f>
        <v>0</v>
      </c>
    </row>
    <row r="33" spans="1:42" s="230" customFormat="1" ht="13.5" hidden="1" customHeight="1" outlineLevel="1" x14ac:dyDescent="0.2">
      <c r="A33" s="48"/>
      <c r="B33" s="63" t="s">
        <v>1000</v>
      </c>
      <c r="C33" s="23"/>
      <c r="D33" s="211">
        <f>Q.62!D33</f>
        <v>1</v>
      </c>
      <c r="E33" s="211">
        <f>[1]Sheet1!X8960</f>
        <v>0</v>
      </c>
      <c r="F33" s="211">
        <f>[1]Sheet1!Y8960</f>
        <v>0</v>
      </c>
      <c r="G33" s="211">
        <f t="shared" si="0"/>
        <v>0</v>
      </c>
      <c r="H33" s="211">
        <f>[1]Sheet1!AA8960</f>
        <v>0</v>
      </c>
      <c r="I33" s="211">
        <f>[1]Sheet1!AB8960</f>
        <v>0</v>
      </c>
      <c r="J33" s="211">
        <f>[1]Sheet1!AC8960</f>
        <v>0</v>
      </c>
      <c r="K33" s="211">
        <f>[1]Sheet1!AD8960</f>
        <v>0</v>
      </c>
      <c r="L33" s="211">
        <f>[1]Sheet1!AE8960</f>
        <v>0</v>
      </c>
      <c r="M33" s="211">
        <f>[1]Sheet1!AF8960</f>
        <v>0</v>
      </c>
      <c r="N33" s="211">
        <f>[1]Sheet1!AG8960</f>
        <v>0</v>
      </c>
      <c r="O33" s="211">
        <f>[1]Sheet1!AH8960</f>
        <v>1</v>
      </c>
      <c r="P33" s="211">
        <f>[1]Sheet1!AI8960</f>
        <v>0</v>
      </c>
    </row>
    <row r="34" spans="1:42" s="230" customFormat="1" ht="13.5" hidden="1" customHeight="1" outlineLevel="1" x14ac:dyDescent="0.2">
      <c r="A34" s="48"/>
      <c r="B34" s="63" t="s">
        <v>1001</v>
      </c>
      <c r="C34" s="23"/>
      <c r="D34" s="211">
        <f>Q.62!D34</f>
        <v>1</v>
      </c>
      <c r="E34" s="211">
        <f>[1]Sheet1!X8961</f>
        <v>0</v>
      </c>
      <c r="F34" s="211">
        <f>[1]Sheet1!Y8961</f>
        <v>0</v>
      </c>
      <c r="G34" s="211">
        <f t="shared" si="0"/>
        <v>0</v>
      </c>
      <c r="H34" s="211">
        <f>[1]Sheet1!AA8961</f>
        <v>0</v>
      </c>
      <c r="I34" s="211">
        <f>[1]Sheet1!AB8961</f>
        <v>0</v>
      </c>
      <c r="J34" s="211">
        <f>[1]Sheet1!AC8961</f>
        <v>0</v>
      </c>
      <c r="K34" s="211">
        <f>[1]Sheet1!AD8961</f>
        <v>0</v>
      </c>
      <c r="L34" s="211">
        <f>[1]Sheet1!AE8961</f>
        <v>0</v>
      </c>
      <c r="M34" s="211">
        <f>[1]Sheet1!AF8961</f>
        <v>0</v>
      </c>
      <c r="N34" s="211">
        <f>[1]Sheet1!AG8961</f>
        <v>0</v>
      </c>
      <c r="O34" s="211">
        <f>[1]Sheet1!AH8961</f>
        <v>0</v>
      </c>
      <c r="P34" s="211">
        <f>[1]Sheet1!AI8961</f>
        <v>0</v>
      </c>
    </row>
    <row r="35" spans="1:42" s="230" customFormat="1" ht="13.5" hidden="1" customHeight="1" outlineLevel="1" x14ac:dyDescent="0.2">
      <c r="A35" s="48"/>
      <c r="B35" s="30" t="s">
        <v>1002</v>
      </c>
      <c r="C35" s="23"/>
      <c r="D35" s="211">
        <f>Q.62!D35</f>
        <v>0</v>
      </c>
      <c r="E35" s="211">
        <f>[1]Sheet1!X8962</f>
        <v>0</v>
      </c>
      <c r="F35" s="211">
        <f>[1]Sheet1!Y8962</f>
        <v>0</v>
      </c>
      <c r="G35" s="211">
        <f t="shared" si="0"/>
        <v>0</v>
      </c>
      <c r="H35" s="211">
        <f>[1]Sheet1!AA8962</f>
        <v>0</v>
      </c>
      <c r="I35" s="211">
        <f>[1]Sheet1!AB8962</f>
        <v>0</v>
      </c>
      <c r="J35" s="211">
        <f>[1]Sheet1!AC8962</f>
        <v>0</v>
      </c>
      <c r="K35" s="211">
        <f>[1]Sheet1!AD8962</f>
        <v>0</v>
      </c>
      <c r="L35" s="211">
        <f>[1]Sheet1!AE8962</f>
        <v>0</v>
      </c>
      <c r="M35" s="211">
        <f>[1]Sheet1!AF8962</f>
        <v>0</v>
      </c>
      <c r="N35" s="211">
        <f>[1]Sheet1!AG8962</f>
        <v>0</v>
      </c>
      <c r="O35" s="211">
        <f>[1]Sheet1!AH8962</f>
        <v>0</v>
      </c>
      <c r="P35" s="211">
        <f>[1]Sheet1!AI8962</f>
        <v>0</v>
      </c>
    </row>
    <row r="36" spans="1:42" s="230" customFormat="1" ht="13.5" hidden="1" customHeight="1" outlineLevel="1" x14ac:dyDescent="0.2">
      <c r="A36" s="48"/>
      <c r="B36" s="63" t="s">
        <v>1003</v>
      </c>
      <c r="C36" s="23"/>
      <c r="D36" s="211">
        <f>Q.62!D36</f>
        <v>0</v>
      </c>
      <c r="E36" s="211">
        <f>[1]Sheet1!X8963</f>
        <v>0</v>
      </c>
      <c r="F36" s="211">
        <f>[1]Sheet1!Y8963</f>
        <v>0</v>
      </c>
      <c r="G36" s="211">
        <f t="shared" si="0"/>
        <v>0</v>
      </c>
      <c r="H36" s="211">
        <f>[1]Sheet1!AA8963</f>
        <v>0</v>
      </c>
      <c r="I36" s="211">
        <f>[1]Sheet1!AB8963</f>
        <v>0</v>
      </c>
      <c r="J36" s="211">
        <f>[1]Sheet1!AC8963</f>
        <v>0</v>
      </c>
      <c r="K36" s="211">
        <f>[1]Sheet1!AD8963</f>
        <v>0</v>
      </c>
      <c r="L36" s="211">
        <f>[1]Sheet1!AE8963</f>
        <v>0</v>
      </c>
      <c r="M36" s="211">
        <f>[1]Sheet1!AF8963</f>
        <v>0</v>
      </c>
      <c r="N36" s="211">
        <f>[1]Sheet1!AG8963</f>
        <v>0</v>
      </c>
      <c r="O36" s="211">
        <f>[1]Sheet1!AH8963</f>
        <v>0</v>
      </c>
      <c r="P36" s="211">
        <f>[1]Sheet1!AI8963</f>
        <v>0</v>
      </c>
    </row>
    <row r="37" spans="1:42" s="230" customFormat="1" ht="13.5" hidden="1" customHeight="1" outlineLevel="1" x14ac:dyDescent="0.2">
      <c r="A37" s="48"/>
      <c r="B37" s="63" t="s">
        <v>1004</v>
      </c>
      <c r="C37" s="23"/>
      <c r="D37" s="211">
        <f>Q.62!D37</f>
        <v>2</v>
      </c>
      <c r="E37" s="211">
        <f>[1]Sheet1!X8964</f>
        <v>0</v>
      </c>
      <c r="F37" s="211">
        <f>[1]Sheet1!Y8964</f>
        <v>0</v>
      </c>
      <c r="G37" s="211">
        <f t="shared" si="0"/>
        <v>0</v>
      </c>
      <c r="H37" s="211">
        <f>[1]Sheet1!AA8964</f>
        <v>0</v>
      </c>
      <c r="I37" s="211">
        <f>[1]Sheet1!AB8964</f>
        <v>0</v>
      </c>
      <c r="J37" s="211">
        <f>[1]Sheet1!AC8964</f>
        <v>0</v>
      </c>
      <c r="K37" s="211">
        <f>[1]Sheet1!AD8964</f>
        <v>0</v>
      </c>
      <c r="L37" s="211">
        <f>[1]Sheet1!AE8964</f>
        <v>0</v>
      </c>
      <c r="M37" s="211">
        <f>[1]Sheet1!AF8964</f>
        <v>0</v>
      </c>
      <c r="N37" s="211">
        <f>[1]Sheet1!AG8964</f>
        <v>0</v>
      </c>
      <c r="O37" s="211">
        <f>[1]Sheet1!AH8964</f>
        <v>0</v>
      </c>
      <c r="P37" s="211">
        <f>[1]Sheet1!AI8964</f>
        <v>0</v>
      </c>
    </row>
    <row r="38" spans="1:42" s="230" customFormat="1" ht="13.5" hidden="1" customHeight="1" outlineLevel="1" x14ac:dyDescent="0.2">
      <c r="A38" s="48"/>
      <c r="B38" s="63" t="s">
        <v>1005</v>
      </c>
      <c r="C38" s="23"/>
      <c r="D38" s="211">
        <f>Q.62!D38</f>
        <v>0</v>
      </c>
      <c r="E38" s="211">
        <f>[1]Sheet1!X8965</f>
        <v>0</v>
      </c>
      <c r="F38" s="211">
        <f>[1]Sheet1!Y8965</f>
        <v>0</v>
      </c>
      <c r="G38" s="211">
        <f t="shared" si="0"/>
        <v>0</v>
      </c>
      <c r="H38" s="211">
        <f>[1]Sheet1!AA8965</f>
        <v>0</v>
      </c>
      <c r="I38" s="211">
        <f>[1]Sheet1!AB8965</f>
        <v>0</v>
      </c>
      <c r="J38" s="211">
        <f>[1]Sheet1!AC8965</f>
        <v>0</v>
      </c>
      <c r="K38" s="211">
        <f>[1]Sheet1!AD8965</f>
        <v>0</v>
      </c>
      <c r="L38" s="211">
        <f>[1]Sheet1!AE8965</f>
        <v>0</v>
      </c>
      <c r="M38" s="211">
        <f>[1]Sheet1!AF8965</f>
        <v>0</v>
      </c>
      <c r="N38" s="211">
        <f>[1]Sheet1!AG8965</f>
        <v>0</v>
      </c>
      <c r="O38" s="211">
        <f>[1]Sheet1!AH8965</f>
        <v>0</v>
      </c>
      <c r="P38" s="211">
        <f>[1]Sheet1!AI8965</f>
        <v>0</v>
      </c>
    </row>
    <row r="39" spans="1:42" s="230" customFormat="1" ht="13.5" hidden="1" customHeight="1" outlineLevel="1" x14ac:dyDescent="0.2">
      <c r="A39" s="48"/>
      <c r="B39" s="30" t="s">
        <v>1006</v>
      </c>
      <c r="C39" s="23"/>
      <c r="D39" s="211">
        <f>Q.62!D39</f>
        <v>2</v>
      </c>
      <c r="E39" s="211">
        <f>[1]Sheet1!X8966</f>
        <v>1</v>
      </c>
      <c r="F39" s="211">
        <f>[1]Sheet1!Y8966</f>
        <v>0</v>
      </c>
      <c r="G39" s="211">
        <f t="shared" si="0"/>
        <v>1</v>
      </c>
      <c r="H39" s="211">
        <f>[1]Sheet1!AA8966</f>
        <v>1</v>
      </c>
      <c r="I39" s="211">
        <f>[1]Sheet1!AB8966</f>
        <v>0</v>
      </c>
      <c r="J39" s="211">
        <f>[1]Sheet1!AC8966</f>
        <v>0</v>
      </c>
      <c r="K39" s="211">
        <f>[1]Sheet1!AD8966</f>
        <v>0</v>
      </c>
      <c r="L39" s="211">
        <f>[1]Sheet1!AE8966</f>
        <v>0</v>
      </c>
      <c r="M39" s="211">
        <f>[1]Sheet1!AF8966</f>
        <v>0</v>
      </c>
      <c r="N39" s="211">
        <f>[1]Sheet1!AG8966</f>
        <v>0</v>
      </c>
      <c r="O39" s="211">
        <f>[1]Sheet1!AH8966</f>
        <v>0</v>
      </c>
      <c r="P39" s="211">
        <f>[1]Sheet1!AI8966</f>
        <v>0</v>
      </c>
    </row>
    <row r="40" spans="1:42" s="11" customFormat="1" ht="13.5" customHeight="1" collapsed="1" x14ac:dyDescent="0.2">
      <c r="A40" s="48" t="s">
        <v>166</v>
      </c>
      <c r="B40" s="24" t="s">
        <v>189</v>
      </c>
      <c r="C40" s="24"/>
      <c r="D40" s="211">
        <f>Q.62!D40</f>
        <v>0</v>
      </c>
      <c r="E40" s="211">
        <f>[1]Sheet1!X8967</f>
        <v>0</v>
      </c>
      <c r="F40" s="211">
        <f>[1]Sheet1!Y8967</f>
        <v>0</v>
      </c>
      <c r="G40" s="211">
        <f t="shared" si="0"/>
        <v>0</v>
      </c>
      <c r="H40" s="211">
        <f>[1]Sheet1!AA8967</f>
        <v>0</v>
      </c>
      <c r="I40" s="211">
        <f>[1]Sheet1!AB8967</f>
        <v>0</v>
      </c>
      <c r="J40" s="211">
        <f>[1]Sheet1!AC8967</f>
        <v>0</v>
      </c>
      <c r="K40" s="211">
        <f>[1]Sheet1!AD8967</f>
        <v>0</v>
      </c>
      <c r="L40" s="211">
        <f>[1]Sheet1!AE8967</f>
        <v>0</v>
      </c>
      <c r="M40" s="211">
        <f>[1]Sheet1!AF8967</f>
        <v>0</v>
      </c>
      <c r="N40" s="211">
        <f>[1]Sheet1!AG8967</f>
        <v>0</v>
      </c>
      <c r="O40" s="211">
        <f>[1]Sheet1!AH8967</f>
        <v>0</v>
      </c>
      <c r="P40" s="211">
        <f>[1]Sheet1!AI8967</f>
        <v>0</v>
      </c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s="11" customFormat="1" ht="23.25" customHeight="1" x14ac:dyDescent="0.2">
      <c r="A41" s="48" t="s">
        <v>167</v>
      </c>
      <c r="B41" s="24" t="s">
        <v>159</v>
      </c>
      <c r="C41" s="24"/>
      <c r="D41" s="211">
        <f>Q.62!D41</f>
        <v>1</v>
      </c>
      <c r="E41" s="211">
        <f>[1]Sheet1!X8968</f>
        <v>0</v>
      </c>
      <c r="F41" s="211">
        <f>[1]Sheet1!Y8968</f>
        <v>0</v>
      </c>
      <c r="G41" s="211">
        <f t="shared" si="0"/>
        <v>0</v>
      </c>
      <c r="H41" s="211">
        <f>[1]Sheet1!AA8968</f>
        <v>0</v>
      </c>
      <c r="I41" s="211">
        <f>[1]Sheet1!AB8968</f>
        <v>0</v>
      </c>
      <c r="J41" s="211">
        <f>[1]Sheet1!AC8968</f>
        <v>0</v>
      </c>
      <c r="K41" s="211">
        <f>[1]Sheet1!AD8968</f>
        <v>0</v>
      </c>
      <c r="L41" s="211">
        <f>[1]Sheet1!AE8968</f>
        <v>0</v>
      </c>
      <c r="M41" s="211">
        <f>[1]Sheet1!AF8968</f>
        <v>0</v>
      </c>
      <c r="N41" s="211">
        <f>[1]Sheet1!AG8968</f>
        <v>0</v>
      </c>
      <c r="O41" s="211">
        <f>[1]Sheet1!AH8968</f>
        <v>0</v>
      </c>
      <c r="P41" s="211">
        <f>[1]Sheet1!AI8968</f>
        <v>0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s="11" customFormat="1" ht="13.5" customHeight="1" x14ac:dyDescent="0.2">
      <c r="A42" s="48" t="s">
        <v>168</v>
      </c>
      <c r="B42" s="24" t="s">
        <v>154</v>
      </c>
      <c r="C42" s="24"/>
      <c r="D42" s="211">
        <f>Q.62!D42</f>
        <v>44</v>
      </c>
      <c r="E42" s="211">
        <f>[1]Sheet1!X8969</f>
        <v>5</v>
      </c>
      <c r="F42" s="211">
        <f>[1]Sheet1!Y8969</f>
        <v>2</v>
      </c>
      <c r="G42" s="211">
        <f t="shared" si="0"/>
        <v>3</v>
      </c>
      <c r="H42" s="211">
        <f>[1]Sheet1!AA8969</f>
        <v>1</v>
      </c>
      <c r="I42" s="211">
        <f>[1]Sheet1!AB8969</f>
        <v>2</v>
      </c>
      <c r="J42" s="211">
        <f>[1]Sheet1!AC8969</f>
        <v>0</v>
      </c>
      <c r="K42" s="211">
        <f>[1]Sheet1!AD8969</f>
        <v>0</v>
      </c>
      <c r="L42" s="211">
        <f>[1]Sheet1!AE8969</f>
        <v>2</v>
      </c>
      <c r="M42" s="211">
        <f>[1]Sheet1!AF8969</f>
        <v>2</v>
      </c>
      <c r="N42" s="211">
        <f>[1]Sheet1!AG8969</f>
        <v>2</v>
      </c>
      <c r="O42" s="211">
        <f>[1]Sheet1!AH8969</f>
        <v>4</v>
      </c>
      <c r="P42" s="211">
        <f>[1]Sheet1!AI8969</f>
        <v>0</v>
      </c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s="11" customFormat="1" ht="23.25" customHeight="1" x14ac:dyDescent="0.2">
      <c r="A43" s="48" t="s">
        <v>169</v>
      </c>
      <c r="B43" s="24" t="s">
        <v>155</v>
      </c>
      <c r="C43" s="24"/>
      <c r="D43" s="211">
        <f>Q.62!D43</f>
        <v>12</v>
      </c>
      <c r="E43" s="211">
        <f>[1]Sheet1!X8970</f>
        <v>0</v>
      </c>
      <c r="F43" s="211">
        <f>[1]Sheet1!Y8970</f>
        <v>0</v>
      </c>
      <c r="G43" s="211">
        <f t="shared" si="0"/>
        <v>1</v>
      </c>
      <c r="H43" s="211">
        <f>[1]Sheet1!AA8970</f>
        <v>0</v>
      </c>
      <c r="I43" s="211">
        <f>[1]Sheet1!AB8970</f>
        <v>1</v>
      </c>
      <c r="J43" s="211">
        <f>[1]Sheet1!AC8970</f>
        <v>0</v>
      </c>
      <c r="K43" s="211">
        <f>[1]Sheet1!AD8970</f>
        <v>0</v>
      </c>
      <c r="L43" s="211">
        <f>[1]Sheet1!AE8970</f>
        <v>1</v>
      </c>
      <c r="M43" s="211">
        <f>[1]Sheet1!AF8970</f>
        <v>0</v>
      </c>
      <c r="N43" s="211">
        <f>[1]Sheet1!AG8970</f>
        <v>0</v>
      </c>
      <c r="O43" s="211">
        <f>[1]Sheet1!AH8970</f>
        <v>0</v>
      </c>
      <c r="P43" s="211">
        <f>[1]Sheet1!AI8970</f>
        <v>0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s="11" customFormat="1" ht="13.5" customHeight="1" x14ac:dyDescent="0.2">
      <c r="A44" s="48" t="s">
        <v>170</v>
      </c>
      <c r="B44" s="24" t="s">
        <v>156</v>
      </c>
      <c r="C44" s="24"/>
      <c r="D44" s="211">
        <f>Q.62!D44</f>
        <v>17</v>
      </c>
      <c r="E44" s="211">
        <f>[1]Sheet1!X8971</f>
        <v>1</v>
      </c>
      <c r="F44" s="211">
        <f>[1]Sheet1!Y8971</f>
        <v>0</v>
      </c>
      <c r="G44" s="211">
        <f t="shared" si="0"/>
        <v>2</v>
      </c>
      <c r="H44" s="211">
        <f>[1]Sheet1!AA8971</f>
        <v>0</v>
      </c>
      <c r="I44" s="211">
        <f>[1]Sheet1!AB8971</f>
        <v>1</v>
      </c>
      <c r="J44" s="211">
        <f>[1]Sheet1!AC8971</f>
        <v>1</v>
      </c>
      <c r="K44" s="211">
        <f>[1]Sheet1!AD8971</f>
        <v>0</v>
      </c>
      <c r="L44" s="211">
        <f>[1]Sheet1!AE8971</f>
        <v>2</v>
      </c>
      <c r="M44" s="211">
        <f>[1]Sheet1!AF8971</f>
        <v>0</v>
      </c>
      <c r="N44" s="211">
        <f>[1]Sheet1!AG8971</f>
        <v>0</v>
      </c>
      <c r="O44" s="211">
        <f>[1]Sheet1!AH8971</f>
        <v>5</v>
      </c>
      <c r="P44" s="211">
        <f>[1]Sheet1!AI8971</f>
        <v>0</v>
      </c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s="11" customFormat="1" ht="13.5" customHeight="1" x14ac:dyDescent="0.2">
      <c r="A45" s="48" t="s">
        <v>171</v>
      </c>
      <c r="B45" s="24" t="s">
        <v>157</v>
      </c>
      <c r="C45" s="24"/>
      <c r="D45" s="211">
        <f>Q.62!D45</f>
        <v>6</v>
      </c>
      <c r="E45" s="211">
        <f>[1]Sheet1!X8972</f>
        <v>0</v>
      </c>
      <c r="F45" s="211">
        <f>[1]Sheet1!Y8972</f>
        <v>0</v>
      </c>
      <c r="G45" s="211">
        <f t="shared" si="0"/>
        <v>1</v>
      </c>
      <c r="H45" s="211">
        <f>[1]Sheet1!AA8972</f>
        <v>0</v>
      </c>
      <c r="I45" s="211">
        <f>[1]Sheet1!AB8972</f>
        <v>0</v>
      </c>
      <c r="J45" s="211">
        <f>[1]Sheet1!AC8972</f>
        <v>0</v>
      </c>
      <c r="K45" s="211">
        <f>[1]Sheet1!AD8972</f>
        <v>1</v>
      </c>
      <c r="L45" s="211">
        <f>[1]Sheet1!AE8972</f>
        <v>1</v>
      </c>
      <c r="M45" s="211">
        <f>[1]Sheet1!AF8972</f>
        <v>1</v>
      </c>
      <c r="N45" s="211">
        <f>[1]Sheet1!AG8972</f>
        <v>0</v>
      </c>
      <c r="O45" s="211">
        <f>[1]Sheet1!AH8972</f>
        <v>0</v>
      </c>
      <c r="P45" s="211">
        <f>[1]Sheet1!AI8972</f>
        <v>0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s="11" customFormat="1" ht="13.5" customHeight="1" x14ac:dyDescent="0.2">
      <c r="A46" s="48" t="s">
        <v>172</v>
      </c>
      <c r="B46" s="24" t="s">
        <v>190</v>
      </c>
      <c r="C46" s="24"/>
      <c r="D46" s="211">
        <f>Q.62!D46</f>
        <v>1</v>
      </c>
      <c r="E46" s="211">
        <f>[1]Sheet1!X8973</f>
        <v>1</v>
      </c>
      <c r="F46" s="211">
        <f>[1]Sheet1!Y8973</f>
        <v>0</v>
      </c>
      <c r="G46" s="211">
        <f t="shared" si="0"/>
        <v>0</v>
      </c>
      <c r="H46" s="211">
        <f>[1]Sheet1!AA8973</f>
        <v>0</v>
      </c>
      <c r="I46" s="211">
        <f>[1]Sheet1!AB8973</f>
        <v>0</v>
      </c>
      <c r="J46" s="211">
        <f>[1]Sheet1!AC8973</f>
        <v>0</v>
      </c>
      <c r="K46" s="211">
        <f>[1]Sheet1!AD8973</f>
        <v>0</v>
      </c>
      <c r="L46" s="211">
        <f>[1]Sheet1!AE8973</f>
        <v>0</v>
      </c>
      <c r="M46" s="211">
        <f>[1]Sheet1!AF8973</f>
        <v>0</v>
      </c>
      <c r="N46" s="211">
        <f>[1]Sheet1!AG8973</f>
        <v>0</v>
      </c>
      <c r="O46" s="211">
        <f>[1]Sheet1!AH8973</f>
        <v>0</v>
      </c>
      <c r="P46" s="211">
        <f>[1]Sheet1!AI8973</f>
        <v>0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s="11" customFormat="1" ht="13.5" customHeight="1" x14ac:dyDescent="0.2">
      <c r="A47" s="48" t="s">
        <v>173</v>
      </c>
      <c r="B47" s="24" t="s">
        <v>191</v>
      </c>
      <c r="C47" s="24"/>
      <c r="D47" s="211">
        <f>Q.62!D47</f>
        <v>0</v>
      </c>
      <c r="E47" s="211">
        <f>[1]Sheet1!X8974</f>
        <v>0</v>
      </c>
      <c r="F47" s="211">
        <f>[1]Sheet1!Y8974</f>
        <v>0</v>
      </c>
      <c r="G47" s="211">
        <f t="shared" si="0"/>
        <v>0</v>
      </c>
      <c r="H47" s="211">
        <f>[1]Sheet1!AA8974</f>
        <v>0</v>
      </c>
      <c r="I47" s="211">
        <f>[1]Sheet1!AB8974</f>
        <v>0</v>
      </c>
      <c r="J47" s="211">
        <f>[1]Sheet1!AC8974</f>
        <v>0</v>
      </c>
      <c r="K47" s="211">
        <f>[1]Sheet1!AD8974</f>
        <v>0</v>
      </c>
      <c r="L47" s="211">
        <f>[1]Sheet1!AE8974</f>
        <v>0</v>
      </c>
      <c r="M47" s="211">
        <f>[1]Sheet1!AF8974</f>
        <v>0</v>
      </c>
      <c r="N47" s="211">
        <f>[1]Sheet1!AG8974</f>
        <v>0</v>
      </c>
      <c r="O47" s="211">
        <f>[1]Sheet1!AH8974</f>
        <v>0</v>
      </c>
      <c r="P47" s="211">
        <f>[1]Sheet1!AI8974</f>
        <v>0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s="11" customFormat="1" ht="13.5" customHeight="1" x14ac:dyDescent="0.2">
      <c r="A48" s="48" t="s">
        <v>174</v>
      </c>
      <c r="B48" s="24" t="s">
        <v>192</v>
      </c>
      <c r="C48" s="24"/>
      <c r="D48" s="211">
        <f>Q.62!D48</f>
        <v>0</v>
      </c>
      <c r="E48" s="211">
        <f>[1]Sheet1!X8975</f>
        <v>0</v>
      </c>
      <c r="F48" s="211">
        <f>[1]Sheet1!Y8975</f>
        <v>0</v>
      </c>
      <c r="G48" s="211">
        <f t="shared" si="0"/>
        <v>0</v>
      </c>
      <c r="H48" s="211">
        <f>[1]Sheet1!AA8975</f>
        <v>0</v>
      </c>
      <c r="I48" s="211">
        <f>[1]Sheet1!AB8975</f>
        <v>0</v>
      </c>
      <c r="J48" s="211">
        <f>[1]Sheet1!AC8975</f>
        <v>0</v>
      </c>
      <c r="K48" s="211">
        <f>[1]Sheet1!AD8975</f>
        <v>0</v>
      </c>
      <c r="L48" s="211">
        <f>[1]Sheet1!AE8975</f>
        <v>0</v>
      </c>
      <c r="M48" s="211">
        <f>[1]Sheet1!AF8975</f>
        <v>0</v>
      </c>
      <c r="N48" s="211">
        <f>[1]Sheet1!AG8975</f>
        <v>0</v>
      </c>
      <c r="O48" s="211">
        <f>[1]Sheet1!AH8975</f>
        <v>0</v>
      </c>
      <c r="P48" s="211">
        <f>[1]Sheet1!AI8975</f>
        <v>0</v>
      </c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s="11" customFormat="1" ht="12.75" customHeight="1" x14ac:dyDescent="0.2">
      <c r="A49" s="48" t="s">
        <v>175</v>
      </c>
      <c r="B49" s="24" t="s">
        <v>195</v>
      </c>
      <c r="C49" s="24"/>
      <c r="D49" s="211">
        <f>Q.62!D49</f>
        <v>1</v>
      </c>
      <c r="E49" s="211">
        <f>[1]Sheet1!X8976</f>
        <v>0</v>
      </c>
      <c r="F49" s="211">
        <f>[1]Sheet1!Y8976</f>
        <v>0</v>
      </c>
      <c r="G49" s="211">
        <f t="shared" si="0"/>
        <v>0</v>
      </c>
      <c r="H49" s="211">
        <f>[1]Sheet1!AA8976</f>
        <v>0</v>
      </c>
      <c r="I49" s="211">
        <f>[1]Sheet1!AB8976</f>
        <v>0</v>
      </c>
      <c r="J49" s="211">
        <f>[1]Sheet1!AC8976</f>
        <v>0</v>
      </c>
      <c r="K49" s="211">
        <f>[1]Sheet1!AD8976</f>
        <v>0</v>
      </c>
      <c r="L49" s="211">
        <f>[1]Sheet1!AE8976</f>
        <v>0</v>
      </c>
      <c r="M49" s="211">
        <f>[1]Sheet1!AF8976</f>
        <v>0</v>
      </c>
      <c r="N49" s="211">
        <f>[1]Sheet1!AG8976</f>
        <v>0</v>
      </c>
      <c r="O49" s="211">
        <f>[1]Sheet1!AH8976</f>
        <v>0</v>
      </c>
      <c r="P49" s="211">
        <f>[1]Sheet1!AI8976</f>
        <v>0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s="11" customFormat="1" ht="12.75" customHeight="1" x14ac:dyDescent="0.2">
      <c r="A50" s="48" t="s">
        <v>176</v>
      </c>
      <c r="B50" s="24" t="s">
        <v>193</v>
      </c>
      <c r="C50" s="24"/>
      <c r="D50" s="211">
        <f>Q.62!D50</f>
        <v>3</v>
      </c>
      <c r="E50" s="211">
        <f>[1]Sheet1!X8977</f>
        <v>0</v>
      </c>
      <c r="F50" s="211">
        <f>[1]Sheet1!Y8977</f>
        <v>0</v>
      </c>
      <c r="G50" s="211">
        <f t="shared" si="0"/>
        <v>0</v>
      </c>
      <c r="H50" s="211">
        <f>[1]Sheet1!AA8977</f>
        <v>0</v>
      </c>
      <c r="I50" s="211">
        <f>[1]Sheet1!AB8977</f>
        <v>0</v>
      </c>
      <c r="J50" s="211">
        <f>[1]Sheet1!AC8977</f>
        <v>0</v>
      </c>
      <c r="K50" s="211">
        <f>[1]Sheet1!AD8977</f>
        <v>0</v>
      </c>
      <c r="L50" s="211">
        <f>[1]Sheet1!AE8977</f>
        <v>0</v>
      </c>
      <c r="M50" s="211">
        <f>[1]Sheet1!AF8977</f>
        <v>0</v>
      </c>
      <c r="N50" s="211">
        <f>[1]Sheet1!AG8977</f>
        <v>0</v>
      </c>
      <c r="O50" s="211">
        <f>[1]Sheet1!AH8977</f>
        <v>0</v>
      </c>
      <c r="P50" s="211">
        <f>[1]Sheet1!AI8977</f>
        <v>0</v>
      </c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s="11" customFormat="1" ht="12.75" customHeight="1" x14ac:dyDescent="0.2">
      <c r="A51" s="48" t="s">
        <v>177</v>
      </c>
      <c r="B51" s="24" t="s">
        <v>160</v>
      </c>
      <c r="C51" s="24"/>
      <c r="D51" s="211">
        <f>Q.62!D51</f>
        <v>7</v>
      </c>
      <c r="E51" s="211">
        <f>[1]Sheet1!X8978</f>
        <v>1</v>
      </c>
      <c r="F51" s="211">
        <f>[1]Sheet1!Y8978</f>
        <v>1</v>
      </c>
      <c r="G51" s="211">
        <f t="shared" si="0"/>
        <v>1</v>
      </c>
      <c r="H51" s="211">
        <f>[1]Sheet1!AA8978</f>
        <v>0</v>
      </c>
      <c r="I51" s="211">
        <f>[1]Sheet1!AB8978</f>
        <v>1</v>
      </c>
      <c r="J51" s="211">
        <f>[1]Sheet1!AC8978</f>
        <v>0</v>
      </c>
      <c r="K51" s="211">
        <f>[1]Sheet1!AD8978</f>
        <v>0</v>
      </c>
      <c r="L51" s="211">
        <f>[1]Sheet1!AE8978</f>
        <v>1</v>
      </c>
      <c r="M51" s="211">
        <f>[1]Sheet1!AF8978</f>
        <v>0</v>
      </c>
      <c r="N51" s="211">
        <f>[1]Sheet1!AG8978</f>
        <v>1</v>
      </c>
      <c r="O51" s="211">
        <f>[1]Sheet1!AH8978</f>
        <v>0</v>
      </c>
      <c r="P51" s="211">
        <f>[1]Sheet1!AI8978</f>
        <v>0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s="11" customFormat="1" ht="13.5" customHeight="1" x14ac:dyDescent="0.2">
      <c r="A52" s="48" t="s">
        <v>178</v>
      </c>
      <c r="B52" s="24" t="s">
        <v>158</v>
      </c>
      <c r="C52" s="24"/>
      <c r="D52" s="211">
        <f>Q.62!D52</f>
        <v>0</v>
      </c>
      <c r="E52" s="211">
        <f>[1]Sheet1!X8979</f>
        <v>0</v>
      </c>
      <c r="F52" s="211">
        <f>[1]Sheet1!Y8979</f>
        <v>0</v>
      </c>
      <c r="G52" s="211">
        <f t="shared" si="0"/>
        <v>0</v>
      </c>
      <c r="H52" s="211">
        <f>[1]Sheet1!AA8979</f>
        <v>0</v>
      </c>
      <c r="I52" s="211">
        <f>[1]Sheet1!AB8979</f>
        <v>0</v>
      </c>
      <c r="J52" s="211">
        <f>[1]Sheet1!AC8979</f>
        <v>0</v>
      </c>
      <c r="K52" s="211">
        <f>[1]Sheet1!AD8979</f>
        <v>0</v>
      </c>
      <c r="L52" s="211">
        <f>[1]Sheet1!AE8979</f>
        <v>0</v>
      </c>
      <c r="M52" s="211">
        <f>[1]Sheet1!AF8979</f>
        <v>0</v>
      </c>
      <c r="N52" s="211">
        <f>[1]Sheet1!AG8979</f>
        <v>0</v>
      </c>
      <c r="O52" s="211">
        <f>[1]Sheet1!AH8979</f>
        <v>0</v>
      </c>
      <c r="P52" s="211">
        <f>[1]Sheet1!AI8979</f>
        <v>0</v>
      </c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s="11" customFormat="1" ht="13.35" customHeight="1" x14ac:dyDescent="0.2">
      <c r="A53" s="48" t="s">
        <v>179</v>
      </c>
      <c r="B53" s="24" t="s">
        <v>194</v>
      </c>
      <c r="C53" s="24"/>
      <c r="D53" s="211">
        <f>Q.62!D53</f>
        <v>0</v>
      </c>
      <c r="E53" s="211">
        <f>[1]Sheet1!X8980</f>
        <v>0</v>
      </c>
      <c r="F53" s="211">
        <f>[1]Sheet1!Y8980</f>
        <v>0</v>
      </c>
      <c r="G53" s="211">
        <f t="shared" si="0"/>
        <v>0</v>
      </c>
      <c r="H53" s="211">
        <f>[1]Sheet1!AA8980</f>
        <v>0</v>
      </c>
      <c r="I53" s="211">
        <f>[1]Sheet1!AB8980</f>
        <v>0</v>
      </c>
      <c r="J53" s="211">
        <f>[1]Sheet1!AC8980</f>
        <v>0</v>
      </c>
      <c r="K53" s="211">
        <f>[1]Sheet1!AD8980</f>
        <v>0</v>
      </c>
      <c r="L53" s="211">
        <f>[1]Sheet1!AE8980</f>
        <v>0</v>
      </c>
      <c r="M53" s="211">
        <f>[1]Sheet1!AF8980</f>
        <v>0</v>
      </c>
      <c r="N53" s="211">
        <f>[1]Sheet1!AG8980</f>
        <v>0</v>
      </c>
      <c r="O53" s="211">
        <f>[1]Sheet1!AH8980</f>
        <v>0</v>
      </c>
      <c r="P53" s="211">
        <f>[1]Sheet1!AI8980</f>
        <v>0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s="11" customFormat="1" ht="12.75" customHeight="1" x14ac:dyDescent="0.2">
      <c r="A54" s="48" t="s">
        <v>180</v>
      </c>
      <c r="B54" s="24" t="s">
        <v>198</v>
      </c>
      <c r="C54" s="24"/>
      <c r="D54" s="211">
        <f>Q.62!D54</f>
        <v>0</v>
      </c>
      <c r="E54" s="211">
        <f>[1]Sheet1!X8981</f>
        <v>0</v>
      </c>
      <c r="F54" s="211">
        <f>[1]Sheet1!Y8981</f>
        <v>0</v>
      </c>
      <c r="G54" s="211">
        <f t="shared" si="0"/>
        <v>0</v>
      </c>
      <c r="H54" s="211">
        <f>[1]Sheet1!AA8981</f>
        <v>0</v>
      </c>
      <c r="I54" s="211">
        <f>[1]Sheet1!AB8981</f>
        <v>0</v>
      </c>
      <c r="J54" s="211">
        <f>[1]Sheet1!AC8981</f>
        <v>0</v>
      </c>
      <c r="K54" s="211">
        <f>[1]Sheet1!AD8981</f>
        <v>0</v>
      </c>
      <c r="L54" s="211">
        <f>[1]Sheet1!AE8981</f>
        <v>0</v>
      </c>
      <c r="M54" s="211">
        <f>[1]Sheet1!AF8981</f>
        <v>0</v>
      </c>
      <c r="N54" s="211">
        <f>[1]Sheet1!AG8981</f>
        <v>0</v>
      </c>
      <c r="O54" s="211">
        <f>[1]Sheet1!AH8981</f>
        <v>0</v>
      </c>
      <c r="P54" s="211">
        <f>[1]Sheet1!AI8981</f>
        <v>0</v>
      </c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s="11" customFormat="1" ht="13.5" customHeight="1" x14ac:dyDescent="0.2">
      <c r="A55" s="48" t="s">
        <v>181</v>
      </c>
      <c r="B55" s="24" t="s">
        <v>196</v>
      </c>
      <c r="C55" s="24"/>
      <c r="D55" s="211">
        <f>Q.62!D55</f>
        <v>3</v>
      </c>
      <c r="E55" s="211">
        <f>[1]Sheet1!X8982</f>
        <v>1</v>
      </c>
      <c r="F55" s="211">
        <f>[1]Sheet1!Y8982</f>
        <v>1</v>
      </c>
      <c r="G55" s="211">
        <f t="shared" si="0"/>
        <v>0</v>
      </c>
      <c r="H55" s="211">
        <f>[1]Sheet1!AA8982</f>
        <v>0</v>
      </c>
      <c r="I55" s="211">
        <f>[1]Sheet1!AB8982</f>
        <v>0</v>
      </c>
      <c r="J55" s="211">
        <f>[1]Sheet1!AC8982</f>
        <v>0</v>
      </c>
      <c r="K55" s="211">
        <f>[1]Sheet1!AD8982</f>
        <v>0</v>
      </c>
      <c r="L55" s="211">
        <f>[1]Sheet1!AE8982</f>
        <v>0</v>
      </c>
      <c r="M55" s="211">
        <f>[1]Sheet1!AF8982</f>
        <v>0</v>
      </c>
      <c r="N55" s="211">
        <f>[1]Sheet1!AG8982</f>
        <v>0</v>
      </c>
      <c r="O55" s="211">
        <f>[1]Sheet1!AH8982</f>
        <v>0</v>
      </c>
      <c r="P55" s="211">
        <f>[1]Sheet1!AI8982</f>
        <v>0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s="11" customFormat="1" ht="23.25" customHeight="1" x14ac:dyDescent="0.2">
      <c r="A56" s="48" t="s">
        <v>182</v>
      </c>
      <c r="B56" s="24" t="s">
        <v>197</v>
      </c>
      <c r="C56" s="24"/>
      <c r="D56" s="211">
        <f>Q.62!D56</f>
        <v>0</v>
      </c>
      <c r="E56" s="211">
        <f>[1]Sheet1!X8983</f>
        <v>0</v>
      </c>
      <c r="F56" s="211">
        <f>[1]Sheet1!Y8983</f>
        <v>0</v>
      </c>
      <c r="G56" s="211">
        <f t="shared" si="0"/>
        <v>0</v>
      </c>
      <c r="H56" s="211">
        <f>[1]Sheet1!AA8983</f>
        <v>0</v>
      </c>
      <c r="I56" s="211">
        <f>[1]Sheet1!AB8983</f>
        <v>0</v>
      </c>
      <c r="J56" s="211">
        <f>[1]Sheet1!AC8983</f>
        <v>0</v>
      </c>
      <c r="K56" s="211">
        <f>[1]Sheet1!AD8983</f>
        <v>0</v>
      </c>
      <c r="L56" s="211">
        <f>[1]Sheet1!AE8983</f>
        <v>0</v>
      </c>
      <c r="M56" s="211">
        <f>[1]Sheet1!AF8983</f>
        <v>0</v>
      </c>
      <c r="N56" s="211">
        <f>[1]Sheet1!AG8983</f>
        <v>0</v>
      </c>
      <c r="O56" s="211">
        <f>[1]Sheet1!AH8983</f>
        <v>0</v>
      </c>
      <c r="P56" s="211">
        <f>[1]Sheet1!AI8983</f>
        <v>0</v>
      </c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s="11" customFormat="1" ht="13.5" customHeight="1" x14ac:dyDescent="0.2">
      <c r="A57" s="48" t="s">
        <v>183</v>
      </c>
      <c r="B57" s="24" t="s">
        <v>324</v>
      </c>
      <c r="C57" s="24"/>
      <c r="D57" s="211">
        <f>Q.62!D57</f>
        <v>0</v>
      </c>
      <c r="E57" s="211">
        <f>[1]Sheet1!X8984</f>
        <v>0</v>
      </c>
      <c r="F57" s="211">
        <f>[1]Sheet1!Y8984</f>
        <v>0</v>
      </c>
      <c r="G57" s="211">
        <f t="shared" si="0"/>
        <v>0</v>
      </c>
      <c r="H57" s="211">
        <f>[1]Sheet1!AA8984</f>
        <v>0</v>
      </c>
      <c r="I57" s="211">
        <f>[1]Sheet1!AB8984</f>
        <v>0</v>
      </c>
      <c r="J57" s="211">
        <f>[1]Sheet1!AC8984</f>
        <v>0</v>
      </c>
      <c r="K57" s="211">
        <f>[1]Sheet1!AD8984</f>
        <v>0</v>
      </c>
      <c r="L57" s="211">
        <f>[1]Sheet1!AE8984</f>
        <v>0</v>
      </c>
      <c r="M57" s="211">
        <f>[1]Sheet1!AF8984</f>
        <v>0</v>
      </c>
      <c r="N57" s="211">
        <f>[1]Sheet1!AG8984</f>
        <v>0</v>
      </c>
      <c r="O57" s="211">
        <f>[1]Sheet1!AH8984</f>
        <v>0</v>
      </c>
      <c r="P57" s="211">
        <f>[1]Sheet1!AI8984</f>
        <v>0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3.5" customHeight="1" x14ac:dyDescent="0.2">
      <c r="A58" s="49" t="s">
        <v>131</v>
      </c>
      <c r="B58" s="41"/>
      <c r="C58" s="41"/>
      <c r="D58" s="211">
        <f>Q.62!D58</f>
        <v>0</v>
      </c>
      <c r="E58" s="211">
        <f>[1]Sheet1!X8985</f>
        <v>0</v>
      </c>
      <c r="F58" s="211">
        <f>[1]Sheet1!Y8985</f>
        <v>0</v>
      </c>
      <c r="G58" s="211">
        <f t="shared" si="0"/>
        <v>0</v>
      </c>
      <c r="H58" s="211">
        <f>[1]Sheet1!AA8985</f>
        <v>0</v>
      </c>
      <c r="I58" s="211">
        <f>[1]Sheet1!AB8985</f>
        <v>0</v>
      </c>
      <c r="J58" s="211">
        <f>[1]Sheet1!AC8985</f>
        <v>0</v>
      </c>
      <c r="K58" s="211">
        <f>[1]Sheet1!AD8985</f>
        <v>0</v>
      </c>
      <c r="L58" s="211">
        <f>[1]Sheet1!AE8985</f>
        <v>0</v>
      </c>
      <c r="M58" s="211">
        <f>[1]Sheet1!AF8985</f>
        <v>0</v>
      </c>
      <c r="N58" s="211">
        <f>[1]Sheet1!AG8985</f>
        <v>0</v>
      </c>
      <c r="O58" s="211">
        <f>[1]Sheet1!AH8985</f>
        <v>0</v>
      </c>
      <c r="P58" s="211">
        <f>[1]Sheet1!AI8985</f>
        <v>0</v>
      </c>
    </row>
    <row r="59" spans="1:42" ht="1.5" customHeight="1" x14ac:dyDescent="0.2">
      <c r="A59" s="131"/>
      <c r="B59" s="213"/>
      <c r="C59" s="213"/>
      <c r="D59" s="27"/>
      <c r="E59" s="167">
        <f>[1]Sheet1!X8986</f>
        <v>0</v>
      </c>
      <c r="F59" s="167">
        <f>[1]Sheet1!Y8986</f>
        <v>0</v>
      </c>
      <c r="G59" s="167">
        <f t="shared" si="0"/>
        <v>0</v>
      </c>
      <c r="H59" s="167">
        <f>[1]Sheet1!AA8986</f>
        <v>0</v>
      </c>
      <c r="I59" s="167">
        <f>[1]Sheet1!AB8986</f>
        <v>0</v>
      </c>
      <c r="J59" s="167">
        <f>[1]Sheet1!AC8986</f>
        <v>0</v>
      </c>
      <c r="K59" s="167">
        <f>[1]Sheet1!AD8986</f>
        <v>0</v>
      </c>
      <c r="L59" s="27">
        <v>0</v>
      </c>
      <c r="M59" s="27">
        <v>0</v>
      </c>
      <c r="N59" s="27">
        <v>0</v>
      </c>
      <c r="O59" s="133">
        <v>0</v>
      </c>
    </row>
    <row r="60" spans="1:42" x14ac:dyDescent="0.2">
      <c r="E60" s="208"/>
      <c r="K60" s="208"/>
      <c r="L60" s="208"/>
      <c r="O60" s="215"/>
      <c r="P60" s="215"/>
    </row>
    <row r="61" spans="1:42" x14ac:dyDescent="0.2">
      <c r="L61" s="208"/>
      <c r="M61" s="208"/>
      <c r="N61" s="208"/>
    </row>
    <row r="62" spans="1:42" x14ac:dyDescent="0.2">
      <c r="M62" s="208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G8:K8"/>
    <mergeCell ref="P8:P9"/>
    <mergeCell ref="O8:O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lha61">
    <tabColor theme="9" tint="-0.249977111117893"/>
  </sheetPr>
  <dimension ref="A1:BE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11.28515625" style="12" customWidth="1"/>
    <col min="5" max="13" width="10.7109375" style="12" customWidth="1"/>
    <col min="14" max="14" width="8.7109375" style="12" customWidth="1"/>
    <col min="40" max="16384" width="9.28515625" style="12"/>
  </cols>
  <sheetData>
    <row r="1" spans="1:57" s="21" customFormat="1" ht="11.1" customHeight="1" x14ac:dyDescent="0.2">
      <c r="M1" s="31" t="s">
        <v>436</v>
      </c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</row>
    <row r="2" spans="1:57" ht="11.1" customHeight="1" x14ac:dyDescent="0.2"/>
    <row r="3" spans="1:57" s="6" customFormat="1" ht="12" customHeight="1" x14ac:dyDescent="0.2">
      <c r="A3" s="43" t="s">
        <v>233</v>
      </c>
    </row>
    <row r="4" spans="1:57" s="6" customFormat="1" ht="11.1" customHeight="1" x14ac:dyDescent="0.2">
      <c r="A4" s="43"/>
    </row>
    <row r="5" spans="1:57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57" s="5" customFormat="1" ht="11.1" customHeight="1" x14ac:dyDescent="0.2">
      <c r="A6" s="33" t="s">
        <v>97</v>
      </c>
      <c r="B6" s="42"/>
      <c r="C6" s="50"/>
      <c r="E6" s="42"/>
      <c r="F6" s="42"/>
      <c r="G6" s="42"/>
      <c r="H6" s="42"/>
      <c r="I6" s="42"/>
      <c r="J6" s="42"/>
      <c r="K6" s="42"/>
      <c r="L6" s="42"/>
    </row>
    <row r="7" spans="1:57" s="5" customFormat="1" ht="1.5" customHeight="1" x14ac:dyDescent="0.2">
      <c r="A7" s="100"/>
      <c r="B7" s="101"/>
      <c r="C7" s="16"/>
      <c r="D7" s="102"/>
      <c r="E7" s="101"/>
      <c r="F7" s="101"/>
      <c r="G7" s="101"/>
      <c r="H7" s="101"/>
      <c r="I7" s="101"/>
      <c r="J7" s="101"/>
      <c r="K7" s="101"/>
      <c r="L7" s="101"/>
      <c r="M7" s="102"/>
    </row>
    <row r="8" spans="1:57" ht="35.25" customHeight="1" thickBot="1" x14ac:dyDescent="0.25">
      <c r="A8" s="265" t="s">
        <v>151</v>
      </c>
      <c r="B8" s="265"/>
      <c r="C8" s="45"/>
      <c r="D8" s="271" t="s">
        <v>319</v>
      </c>
      <c r="E8" s="269" t="s">
        <v>112</v>
      </c>
      <c r="F8" s="269"/>
      <c r="G8" s="269"/>
      <c r="H8" s="269"/>
      <c r="I8" s="269"/>
      <c r="J8" s="269"/>
      <c r="K8" s="269"/>
      <c r="L8" s="269"/>
      <c r="M8" s="275"/>
      <c r="N8" s="7"/>
    </row>
    <row r="9" spans="1:57" ht="39" customHeight="1" x14ac:dyDescent="0.2">
      <c r="A9" s="265"/>
      <c r="B9" s="270"/>
      <c r="C9" s="74"/>
      <c r="D9" s="272"/>
      <c r="E9" s="224" t="s">
        <v>1</v>
      </c>
      <c r="F9" s="224" t="s">
        <v>970</v>
      </c>
      <c r="G9" s="224" t="s">
        <v>86</v>
      </c>
      <c r="H9" s="224" t="s">
        <v>87</v>
      </c>
      <c r="I9" s="224" t="s">
        <v>971</v>
      </c>
      <c r="J9" s="224" t="s">
        <v>1007</v>
      </c>
      <c r="K9" s="224" t="s">
        <v>972</v>
      </c>
      <c r="L9" s="224" t="s">
        <v>88</v>
      </c>
      <c r="M9" s="180" t="s">
        <v>973</v>
      </c>
    </row>
    <row r="10" spans="1:57" ht="1.5" customHeight="1" x14ac:dyDescent="0.2">
      <c r="A10" s="149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</row>
    <row r="11" spans="1:57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57" s="11" customFormat="1" ht="13.5" customHeight="1" x14ac:dyDescent="0.2">
      <c r="A12" s="47"/>
      <c r="B12" s="40" t="s">
        <v>9</v>
      </c>
      <c r="C12" s="40"/>
      <c r="D12" s="37">
        <f>[1]Sheet1!C8990</f>
        <v>184481</v>
      </c>
      <c r="E12" s="211">
        <f>SUM(F12:M12)</f>
        <v>69344</v>
      </c>
      <c r="F12" s="211">
        <f>[1]Sheet1!E8990</f>
        <v>4043</v>
      </c>
      <c r="G12" s="211">
        <f>[1]Sheet1!F8990</f>
        <v>9110</v>
      </c>
      <c r="H12" s="211">
        <f>[1]Sheet1!G8990</f>
        <v>8233</v>
      </c>
      <c r="I12" s="211">
        <f>[1]Sheet1!H8990</f>
        <v>36021</v>
      </c>
      <c r="J12" s="211">
        <f>[1]Sheet1!I8990</f>
        <v>727</v>
      </c>
      <c r="K12" s="211">
        <f>[1]Sheet1!J8990</f>
        <v>7691</v>
      </c>
      <c r="L12" s="211">
        <f>[1]Sheet1!K8990</f>
        <v>2391</v>
      </c>
      <c r="M12" s="211">
        <f>[1]Sheet1!L8990</f>
        <v>1128</v>
      </c>
      <c r="N12" s="15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</row>
    <row r="13" spans="1:57" s="11" customFormat="1" ht="13.5" customHeight="1" x14ac:dyDescent="0.2">
      <c r="A13" s="48" t="s">
        <v>163</v>
      </c>
      <c r="B13" s="23" t="s">
        <v>152</v>
      </c>
      <c r="C13" s="23"/>
      <c r="D13" s="211">
        <f>[1]Sheet1!C8991</f>
        <v>6681</v>
      </c>
      <c r="E13" s="211">
        <f t="shared" ref="E13:E58" si="0">SUM(F13:M13)</f>
        <v>1958</v>
      </c>
      <c r="F13" s="211">
        <f>[1]Sheet1!E8991</f>
        <v>193</v>
      </c>
      <c r="G13" s="211">
        <f>[1]Sheet1!F8991</f>
        <v>247</v>
      </c>
      <c r="H13" s="211">
        <f>[1]Sheet1!G8991</f>
        <v>160</v>
      </c>
      <c r="I13" s="211">
        <f>[1]Sheet1!H8991</f>
        <v>715</v>
      </c>
      <c r="J13" s="211">
        <f>[1]Sheet1!I8991</f>
        <v>28</v>
      </c>
      <c r="K13" s="211">
        <f>[1]Sheet1!J8991</f>
        <v>234</v>
      </c>
      <c r="L13" s="211">
        <f>[1]Sheet1!K8991</f>
        <v>309</v>
      </c>
      <c r="M13" s="211">
        <f>[1]Sheet1!L8991</f>
        <v>72</v>
      </c>
      <c r="N13" s="210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</row>
    <row r="14" spans="1:57" s="11" customFormat="1" ht="13.5" customHeight="1" x14ac:dyDescent="0.2">
      <c r="A14" s="48" t="s">
        <v>164</v>
      </c>
      <c r="B14" s="23" t="s">
        <v>188</v>
      </c>
      <c r="C14" s="23"/>
      <c r="D14" s="211">
        <f>[1]Sheet1!C8992</f>
        <v>726</v>
      </c>
      <c r="E14" s="211">
        <f t="shared" si="0"/>
        <v>288</v>
      </c>
      <c r="F14" s="211">
        <f>[1]Sheet1!E8992</f>
        <v>30</v>
      </c>
      <c r="G14" s="211">
        <f>[1]Sheet1!F8992</f>
        <v>38</v>
      </c>
      <c r="H14" s="211">
        <f>[1]Sheet1!G8992</f>
        <v>35</v>
      </c>
      <c r="I14" s="211">
        <f>[1]Sheet1!H8992</f>
        <v>29</v>
      </c>
      <c r="J14" s="211">
        <f>[1]Sheet1!I8992</f>
        <v>25</v>
      </c>
      <c r="K14" s="211">
        <f>[1]Sheet1!J8992</f>
        <v>76</v>
      </c>
      <c r="L14" s="211">
        <f>[1]Sheet1!K8992</f>
        <v>43</v>
      </c>
      <c r="M14" s="211">
        <f>[1]Sheet1!L8992</f>
        <v>12</v>
      </c>
      <c r="N14" s="210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</row>
    <row r="15" spans="1:57" s="11" customFormat="1" ht="13.5" customHeight="1" x14ac:dyDescent="0.2">
      <c r="A15" s="48" t="s">
        <v>165</v>
      </c>
      <c r="B15" s="23" t="s">
        <v>153</v>
      </c>
      <c r="C15" s="23"/>
      <c r="D15" s="211">
        <f>[1]Sheet1!C8993</f>
        <v>44104</v>
      </c>
      <c r="E15" s="211">
        <f t="shared" si="0"/>
        <v>20850</v>
      </c>
      <c r="F15" s="211">
        <f>[1]Sheet1!E8993</f>
        <v>1150</v>
      </c>
      <c r="G15" s="211">
        <f>[1]Sheet1!F8993</f>
        <v>2757</v>
      </c>
      <c r="H15" s="211">
        <f>[1]Sheet1!G8993</f>
        <v>3491</v>
      </c>
      <c r="I15" s="211">
        <f>[1]Sheet1!H8993</f>
        <v>9997</v>
      </c>
      <c r="J15" s="211">
        <f>[1]Sheet1!I8993</f>
        <v>148</v>
      </c>
      <c r="K15" s="211">
        <f>[1]Sheet1!J8993</f>
        <v>2778</v>
      </c>
      <c r="L15" s="211">
        <f>[1]Sheet1!K8993</f>
        <v>362</v>
      </c>
      <c r="M15" s="211">
        <f>[1]Sheet1!L8993</f>
        <v>167</v>
      </c>
      <c r="N15" s="210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</row>
    <row r="16" spans="1:57" s="230" customFormat="1" ht="13.5" hidden="1" customHeight="1" outlineLevel="1" x14ac:dyDescent="0.2">
      <c r="A16" s="48"/>
      <c r="B16" s="63" t="s">
        <v>983</v>
      </c>
      <c r="C16" s="23"/>
      <c r="D16" s="211">
        <f>[1]Sheet1!C8994</f>
        <v>5466</v>
      </c>
      <c r="E16" s="211">
        <f t="shared" si="0"/>
        <v>1733</v>
      </c>
      <c r="F16" s="211">
        <f>[1]Sheet1!E8994</f>
        <v>125</v>
      </c>
      <c r="G16" s="211">
        <f>[1]Sheet1!F8994</f>
        <v>149</v>
      </c>
      <c r="H16" s="211">
        <f>[1]Sheet1!G8994</f>
        <v>378</v>
      </c>
      <c r="I16" s="211">
        <f>[1]Sheet1!H8994</f>
        <v>906</v>
      </c>
      <c r="J16" s="211">
        <f>[1]Sheet1!I8994</f>
        <v>20</v>
      </c>
      <c r="K16" s="211">
        <f>[1]Sheet1!J8994</f>
        <v>74</v>
      </c>
      <c r="L16" s="211">
        <f>[1]Sheet1!K8994</f>
        <v>35</v>
      </c>
      <c r="M16" s="211">
        <f>[1]Sheet1!L8994</f>
        <v>46</v>
      </c>
    </row>
    <row r="17" spans="1:13" s="230" customFormat="1" ht="13.5" hidden="1" customHeight="1" outlineLevel="1" x14ac:dyDescent="0.2">
      <c r="A17" s="48"/>
      <c r="B17" s="63" t="s">
        <v>984</v>
      </c>
      <c r="C17" s="23"/>
      <c r="D17" s="211">
        <f>[1]Sheet1!C8995</f>
        <v>856</v>
      </c>
      <c r="E17" s="211">
        <f t="shared" si="0"/>
        <v>380</v>
      </c>
      <c r="F17" s="211">
        <f>[1]Sheet1!E8995</f>
        <v>14</v>
      </c>
      <c r="G17" s="211">
        <f>[1]Sheet1!F8995</f>
        <v>13</v>
      </c>
      <c r="H17" s="211">
        <f>[1]Sheet1!G8995</f>
        <v>16</v>
      </c>
      <c r="I17" s="211">
        <f>[1]Sheet1!H8995</f>
        <v>143</v>
      </c>
      <c r="J17" s="211">
        <f>[1]Sheet1!I8995</f>
        <v>11</v>
      </c>
      <c r="K17" s="211">
        <f>[1]Sheet1!J8995</f>
        <v>37</v>
      </c>
      <c r="L17" s="211">
        <f>[1]Sheet1!K8995</f>
        <v>139</v>
      </c>
      <c r="M17" s="211">
        <f>[1]Sheet1!L8995</f>
        <v>7</v>
      </c>
    </row>
    <row r="18" spans="1:13" s="230" customFormat="1" ht="13.5" hidden="1" customHeight="1" outlineLevel="1" x14ac:dyDescent="0.2">
      <c r="A18" s="48"/>
      <c r="B18" s="63" t="s">
        <v>985</v>
      </c>
      <c r="C18" s="23"/>
      <c r="D18" s="211">
        <f>[1]Sheet1!C8996</f>
        <v>8</v>
      </c>
      <c r="E18" s="211">
        <f t="shared" si="0"/>
        <v>0</v>
      </c>
      <c r="F18" s="211">
        <f>[1]Sheet1!E8996</f>
        <v>0</v>
      </c>
      <c r="G18" s="211">
        <f>[1]Sheet1!F8996</f>
        <v>0</v>
      </c>
      <c r="H18" s="211">
        <f>[1]Sheet1!G8996</f>
        <v>0</v>
      </c>
      <c r="I18" s="211">
        <f>[1]Sheet1!H8996</f>
        <v>0</v>
      </c>
      <c r="J18" s="211">
        <f>[1]Sheet1!I8996</f>
        <v>0</v>
      </c>
      <c r="K18" s="211">
        <f>[1]Sheet1!J8996</f>
        <v>0</v>
      </c>
      <c r="L18" s="211">
        <f>[1]Sheet1!K8996</f>
        <v>0</v>
      </c>
      <c r="M18" s="211">
        <f>[1]Sheet1!L8996</f>
        <v>0</v>
      </c>
    </row>
    <row r="19" spans="1:13" s="230" customFormat="1" ht="13.5" hidden="1" customHeight="1" outlineLevel="1" x14ac:dyDescent="0.2">
      <c r="A19" s="48"/>
      <c r="B19" s="63" t="s">
        <v>986</v>
      </c>
      <c r="C19" s="23"/>
      <c r="D19" s="211">
        <f>[1]Sheet1!C8997</f>
        <v>2241</v>
      </c>
      <c r="E19" s="211">
        <f t="shared" si="0"/>
        <v>1716</v>
      </c>
      <c r="F19" s="211">
        <f>[1]Sheet1!E8997</f>
        <v>21</v>
      </c>
      <c r="G19" s="211">
        <f>[1]Sheet1!F8997</f>
        <v>269</v>
      </c>
      <c r="H19" s="211">
        <f>[1]Sheet1!G8997</f>
        <v>881</v>
      </c>
      <c r="I19" s="211">
        <f>[1]Sheet1!H8997</f>
        <v>471</v>
      </c>
      <c r="J19" s="211">
        <f>[1]Sheet1!I8997</f>
        <v>1</v>
      </c>
      <c r="K19" s="211">
        <f>[1]Sheet1!J8997</f>
        <v>66</v>
      </c>
      <c r="L19" s="211">
        <f>[1]Sheet1!K8997</f>
        <v>4</v>
      </c>
      <c r="M19" s="211">
        <f>[1]Sheet1!L8997</f>
        <v>3</v>
      </c>
    </row>
    <row r="20" spans="1:13" s="230" customFormat="1" ht="13.5" hidden="1" customHeight="1" outlineLevel="1" x14ac:dyDescent="0.2">
      <c r="A20" s="48"/>
      <c r="B20" s="63" t="s">
        <v>987</v>
      </c>
      <c r="C20" s="23"/>
      <c r="D20" s="211">
        <f>[1]Sheet1!C8998</f>
        <v>1285</v>
      </c>
      <c r="E20" s="211">
        <f t="shared" si="0"/>
        <v>1156</v>
      </c>
      <c r="F20" s="211">
        <f>[1]Sheet1!E8998</f>
        <v>21</v>
      </c>
      <c r="G20" s="211">
        <f>[1]Sheet1!F8998</f>
        <v>296</v>
      </c>
      <c r="H20" s="211">
        <f>[1]Sheet1!G8998</f>
        <v>343</v>
      </c>
      <c r="I20" s="211">
        <f>[1]Sheet1!H8998</f>
        <v>270</v>
      </c>
      <c r="J20" s="211">
        <f>[1]Sheet1!I8998</f>
        <v>0</v>
      </c>
      <c r="K20" s="211">
        <f>[1]Sheet1!J8998</f>
        <v>225</v>
      </c>
      <c r="L20" s="211">
        <f>[1]Sheet1!K8998</f>
        <v>1</v>
      </c>
      <c r="M20" s="211">
        <f>[1]Sheet1!L8998</f>
        <v>0</v>
      </c>
    </row>
    <row r="21" spans="1:13" s="230" customFormat="1" ht="13.5" hidden="1" customHeight="1" outlineLevel="1" x14ac:dyDescent="0.2">
      <c r="A21" s="48"/>
      <c r="B21" s="63" t="s">
        <v>988</v>
      </c>
      <c r="C21" s="23"/>
      <c r="D21" s="211">
        <f>[1]Sheet1!C8999</f>
        <v>1400</v>
      </c>
      <c r="E21" s="211">
        <f t="shared" si="0"/>
        <v>1143</v>
      </c>
      <c r="F21" s="211">
        <f>[1]Sheet1!E8999</f>
        <v>44</v>
      </c>
      <c r="G21" s="211">
        <f>[1]Sheet1!F8999</f>
        <v>90</v>
      </c>
      <c r="H21" s="211">
        <f>[1]Sheet1!G8999</f>
        <v>184</v>
      </c>
      <c r="I21" s="211">
        <f>[1]Sheet1!H8999</f>
        <v>390</v>
      </c>
      <c r="J21" s="211">
        <f>[1]Sheet1!I8999</f>
        <v>1</v>
      </c>
      <c r="K21" s="211">
        <f>[1]Sheet1!J8999</f>
        <v>433</v>
      </c>
      <c r="L21" s="211">
        <f>[1]Sheet1!K8999</f>
        <v>1</v>
      </c>
      <c r="M21" s="211">
        <f>[1]Sheet1!L8999</f>
        <v>0</v>
      </c>
    </row>
    <row r="22" spans="1:13" s="230" customFormat="1" ht="13.5" hidden="1" customHeight="1" outlineLevel="1" x14ac:dyDescent="0.2">
      <c r="A22" s="48"/>
      <c r="B22" s="30" t="s">
        <v>989</v>
      </c>
      <c r="C22" s="23"/>
      <c r="D22" s="211">
        <f>[1]Sheet1!C9000</f>
        <v>2556</v>
      </c>
      <c r="E22" s="211">
        <f t="shared" si="0"/>
        <v>1324</v>
      </c>
      <c r="F22" s="211">
        <f>[1]Sheet1!E9000</f>
        <v>73</v>
      </c>
      <c r="G22" s="211">
        <f>[1]Sheet1!F9000</f>
        <v>161</v>
      </c>
      <c r="H22" s="211">
        <f>[1]Sheet1!G9000</f>
        <v>120</v>
      </c>
      <c r="I22" s="211">
        <f>[1]Sheet1!H9000</f>
        <v>819</v>
      </c>
      <c r="J22" s="211">
        <f>[1]Sheet1!I9000</f>
        <v>13</v>
      </c>
      <c r="K22" s="211">
        <f>[1]Sheet1!J9000</f>
        <v>116</v>
      </c>
      <c r="L22" s="211">
        <f>[1]Sheet1!K9000</f>
        <v>9</v>
      </c>
      <c r="M22" s="211">
        <f>[1]Sheet1!L9000</f>
        <v>13</v>
      </c>
    </row>
    <row r="23" spans="1:13" s="230" customFormat="1" ht="13.5" hidden="1" customHeight="1" outlineLevel="1" x14ac:dyDescent="0.2">
      <c r="A23" s="48"/>
      <c r="B23" s="30" t="s">
        <v>990</v>
      </c>
      <c r="C23" s="23"/>
      <c r="D23" s="211">
        <f>[1]Sheet1!C9001</f>
        <v>755</v>
      </c>
      <c r="E23" s="211">
        <f t="shared" si="0"/>
        <v>351</v>
      </c>
      <c r="F23" s="211">
        <f>[1]Sheet1!E9001</f>
        <v>26</v>
      </c>
      <c r="G23" s="211">
        <f>[1]Sheet1!F9001</f>
        <v>32</v>
      </c>
      <c r="H23" s="211">
        <f>[1]Sheet1!G9001</f>
        <v>46</v>
      </c>
      <c r="I23" s="211">
        <f>[1]Sheet1!H9001</f>
        <v>237</v>
      </c>
      <c r="J23" s="211">
        <f>[1]Sheet1!I9001</f>
        <v>0</v>
      </c>
      <c r="K23" s="211">
        <f>[1]Sheet1!J9001</f>
        <v>9</v>
      </c>
      <c r="L23" s="211">
        <f>[1]Sheet1!K9001</f>
        <v>1</v>
      </c>
      <c r="M23" s="211">
        <f>[1]Sheet1!L9001</f>
        <v>0</v>
      </c>
    </row>
    <row r="24" spans="1:13" s="230" customFormat="1" ht="13.5" hidden="1" customHeight="1" outlineLevel="1" x14ac:dyDescent="0.2">
      <c r="A24" s="48"/>
      <c r="B24" s="30" t="s">
        <v>991</v>
      </c>
      <c r="C24" s="23"/>
      <c r="D24" s="211">
        <f>[1]Sheet1!C9002</f>
        <v>515</v>
      </c>
      <c r="E24" s="211">
        <f t="shared" si="0"/>
        <v>270</v>
      </c>
      <c r="F24" s="211">
        <f>[1]Sheet1!E9002</f>
        <v>2</v>
      </c>
      <c r="G24" s="211">
        <f>[1]Sheet1!F9002</f>
        <v>25</v>
      </c>
      <c r="H24" s="211">
        <f>[1]Sheet1!G9002</f>
        <v>26</v>
      </c>
      <c r="I24" s="211">
        <f>[1]Sheet1!H9002</f>
        <v>195</v>
      </c>
      <c r="J24" s="211">
        <f>[1]Sheet1!I9002</f>
        <v>1</v>
      </c>
      <c r="K24" s="211">
        <f>[1]Sheet1!J9002</f>
        <v>15</v>
      </c>
      <c r="L24" s="211">
        <f>[1]Sheet1!K9002</f>
        <v>4</v>
      </c>
      <c r="M24" s="211">
        <f>[1]Sheet1!L9002</f>
        <v>2</v>
      </c>
    </row>
    <row r="25" spans="1:13" s="230" customFormat="1" ht="13.5" hidden="1" customHeight="1" outlineLevel="1" x14ac:dyDescent="0.2">
      <c r="A25" s="48"/>
      <c r="B25" s="30" t="s">
        <v>992</v>
      </c>
      <c r="C25" s="23"/>
      <c r="D25" s="211">
        <f>[1]Sheet1!C9003</f>
        <v>18</v>
      </c>
      <c r="E25" s="211">
        <f t="shared" si="0"/>
        <v>3</v>
      </c>
      <c r="F25" s="211">
        <f>[1]Sheet1!E9003</f>
        <v>0</v>
      </c>
      <c r="G25" s="211">
        <f>[1]Sheet1!F9003</f>
        <v>0</v>
      </c>
      <c r="H25" s="211">
        <f>[1]Sheet1!G9003</f>
        <v>0</v>
      </c>
      <c r="I25" s="211">
        <f>[1]Sheet1!H9003</f>
        <v>2</v>
      </c>
      <c r="J25" s="211">
        <f>[1]Sheet1!I9003</f>
        <v>1</v>
      </c>
      <c r="K25" s="211">
        <f>[1]Sheet1!J9003</f>
        <v>0</v>
      </c>
      <c r="L25" s="211">
        <f>[1]Sheet1!K9003</f>
        <v>0</v>
      </c>
      <c r="M25" s="211">
        <f>[1]Sheet1!L9003</f>
        <v>0</v>
      </c>
    </row>
    <row r="26" spans="1:13" s="230" customFormat="1" ht="13.5" hidden="1" customHeight="1" outlineLevel="1" x14ac:dyDescent="0.2">
      <c r="A26" s="48"/>
      <c r="B26" s="30" t="s">
        <v>993</v>
      </c>
      <c r="C26" s="23"/>
      <c r="D26" s="211">
        <f>[1]Sheet1!C9004</f>
        <v>641</v>
      </c>
      <c r="E26" s="211">
        <f t="shared" si="0"/>
        <v>221</v>
      </c>
      <c r="F26" s="211">
        <f>[1]Sheet1!E9004</f>
        <v>0</v>
      </c>
      <c r="G26" s="211">
        <f>[1]Sheet1!F9004</f>
        <v>14</v>
      </c>
      <c r="H26" s="211">
        <f>[1]Sheet1!G9004</f>
        <v>50</v>
      </c>
      <c r="I26" s="211">
        <f>[1]Sheet1!H9004</f>
        <v>148</v>
      </c>
      <c r="J26" s="211">
        <f>[1]Sheet1!I9004</f>
        <v>1</v>
      </c>
      <c r="K26" s="211">
        <f>[1]Sheet1!J9004</f>
        <v>4</v>
      </c>
      <c r="L26" s="211">
        <f>[1]Sheet1!K9004</f>
        <v>1</v>
      </c>
      <c r="M26" s="211">
        <f>[1]Sheet1!L9004</f>
        <v>3</v>
      </c>
    </row>
    <row r="27" spans="1:13" s="230" customFormat="1" ht="13.5" hidden="1" customHeight="1" outlineLevel="1" x14ac:dyDescent="0.2">
      <c r="A27" s="48"/>
      <c r="B27" s="30" t="s">
        <v>994</v>
      </c>
      <c r="C27" s="23"/>
      <c r="D27" s="211">
        <f>[1]Sheet1!C9005</f>
        <v>318</v>
      </c>
      <c r="E27" s="211">
        <f t="shared" si="0"/>
        <v>55</v>
      </c>
      <c r="F27" s="211">
        <f>[1]Sheet1!E9005</f>
        <v>1</v>
      </c>
      <c r="G27" s="211">
        <f>[1]Sheet1!F9005</f>
        <v>5</v>
      </c>
      <c r="H27" s="211">
        <f>[1]Sheet1!G9005</f>
        <v>7</v>
      </c>
      <c r="I27" s="211">
        <f>[1]Sheet1!H9005</f>
        <v>19</v>
      </c>
      <c r="J27" s="211">
        <f>[1]Sheet1!I9005</f>
        <v>0</v>
      </c>
      <c r="K27" s="211">
        <f>[1]Sheet1!J9005</f>
        <v>23</v>
      </c>
      <c r="L27" s="211">
        <f>[1]Sheet1!K9005</f>
        <v>0</v>
      </c>
      <c r="M27" s="211">
        <f>[1]Sheet1!L9005</f>
        <v>0</v>
      </c>
    </row>
    <row r="28" spans="1:13" s="230" customFormat="1" ht="13.5" hidden="1" customHeight="1" outlineLevel="1" x14ac:dyDescent="0.2">
      <c r="A28" s="48"/>
      <c r="B28" s="30" t="s">
        <v>995</v>
      </c>
      <c r="C28" s="23"/>
      <c r="D28" s="211">
        <f>[1]Sheet1!C9006</f>
        <v>2058</v>
      </c>
      <c r="E28" s="211">
        <f t="shared" si="0"/>
        <v>986</v>
      </c>
      <c r="F28" s="211">
        <f>[1]Sheet1!E9006</f>
        <v>48</v>
      </c>
      <c r="G28" s="211">
        <f>[1]Sheet1!F9006</f>
        <v>70</v>
      </c>
      <c r="H28" s="211">
        <f>[1]Sheet1!G9006</f>
        <v>241</v>
      </c>
      <c r="I28" s="211">
        <f>[1]Sheet1!H9006</f>
        <v>567</v>
      </c>
      <c r="J28" s="211">
        <f>[1]Sheet1!I9006</f>
        <v>0</v>
      </c>
      <c r="K28" s="211">
        <f>[1]Sheet1!J9006</f>
        <v>59</v>
      </c>
      <c r="L28" s="211">
        <f>[1]Sheet1!K9006</f>
        <v>1</v>
      </c>
      <c r="M28" s="211">
        <f>[1]Sheet1!L9006</f>
        <v>0</v>
      </c>
    </row>
    <row r="29" spans="1:13" s="230" customFormat="1" ht="13.5" hidden="1" customHeight="1" outlineLevel="1" x14ac:dyDescent="0.2">
      <c r="A29" s="48"/>
      <c r="B29" s="63" t="s">
        <v>996</v>
      </c>
      <c r="C29" s="23"/>
      <c r="D29" s="211">
        <f>[1]Sheet1!C9007</f>
        <v>3779</v>
      </c>
      <c r="E29" s="211">
        <f t="shared" si="0"/>
        <v>1076</v>
      </c>
      <c r="F29" s="211">
        <f>[1]Sheet1!E9007</f>
        <v>91</v>
      </c>
      <c r="G29" s="211">
        <f>[1]Sheet1!F9007</f>
        <v>175</v>
      </c>
      <c r="H29" s="211">
        <f>[1]Sheet1!G9007</f>
        <v>81</v>
      </c>
      <c r="I29" s="211">
        <f>[1]Sheet1!H9007</f>
        <v>339</v>
      </c>
      <c r="J29" s="211">
        <f>[1]Sheet1!I9007</f>
        <v>53</v>
      </c>
      <c r="K29" s="211">
        <f>[1]Sheet1!J9007</f>
        <v>276</v>
      </c>
      <c r="L29" s="211">
        <f>[1]Sheet1!K9007</f>
        <v>48</v>
      </c>
      <c r="M29" s="211">
        <f>[1]Sheet1!L9007</f>
        <v>13</v>
      </c>
    </row>
    <row r="30" spans="1:13" s="230" customFormat="1" ht="13.5" hidden="1" customHeight="1" outlineLevel="1" x14ac:dyDescent="0.2">
      <c r="A30" s="48"/>
      <c r="B30" s="30" t="s">
        <v>997</v>
      </c>
      <c r="C30" s="23"/>
      <c r="D30" s="211">
        <f>[1]Sheet1!C9008</f>
        <v>1047</v>
      </c>
      <c r="E30" s="211">
        <f t="shared" si="0"/>
        <v>572</v>
      </c>
      <c r="F30" s="211">
        <f>[1]Sheet1!E9008</f>
        <v>4</v>
      </c>
      <c r="G30" s="211">
        <f>[1]Sheet1!F9008</f>
        <v>130</v>
      </c>
      <c r="H30" s="211">
        <f>[1]Sheet1!G9008</f>
        <v>94</v>
      </c>
      <c r="I30" s="211">
        <f>[1]Sheet1!H9008</f>
        <v>291</v>
      </c>
      <c r="J30" s="211">
        <f>[1]Sheet1!I9008</f>
        <v>0</v>
      </c>
      <c r="K30" s="211">
        <f>[1]Sheet1!J9008</f>
        <v>51</v>
      </c>
      <c r="L30" s="211">
        <f>[1]Sheet1!K9008</f>
        <v>1</v>
      </c>
      <c r="M30" s="211">
        <f>[1]Sheet1!L9008</f>
        <v>1</v>
      </c>
    </row>
    <row r="31" spans="1:13" s="230" customFormat="1" ht="13.5" hidden="1" customHeight="1" outlineLevel="1" x14ac:dyDescent="0.2">
      <c r="A31" s="48"/>
      <c r="B31" s="30" t="s">
        <v>998</v>
      </c>
      <c r="C31" s="23"/>
      <c r="D31" s="211">
        <f>[1]Sheet1!C9009</f>
        <v>9531</v>
      </c>
      <c r="E31" s="211">
        <f t="shared" si="0"/>
        <v>4272</v>
      </c>
      <c r="F31" s="211">
        <f>[1]Sheet1!E9009</f>
        <v>283</v>
      </c>
      <c r="G31" s="211">
        <f>[1]Sheet1!F9009</f>
        <v>746</v>
      </c>
      <c r="H31" s="211">
        <f>[1]Sheet1!G9009</f>
        <v>464</v>
      </c>
      <c r="I31" s="211">
        <f>[1]Sheet1!H9009</f>
        <v>2212</v>
      </c>
      <c r="J31" s="211">
        <f>[1]Sheet1!I9009</f>
        <v>27</v>
      </c>
      <c r="K31" s="211">
        <f>[1]Sheet1!J9009</f>
        <v>446</v>
      </c>
      <c r="L31" s="211">
        <f>[1]Sheet1!K9009</f>
        <v>60</v>
      </c>
      <c r="M31" s="211">
        <f>[1]Sheet1!L9009</f>
        <v>34</v>
      </c>
    </row>
    <row r="32" spans="1:13" s="230" customFormat="1" ht="13.5" hidden="1" customHeight="1" outlineLevel="1" x14ac:dyDescent="0.2">
      <c r="A32" s="48"/>
      <c r="B32" s="30" t="s">
        <v>999</v>
      </c>
      <c r="C32" s="23"/>
      <c r="D32" s="211">
        <f>[1]Sheet1!C9010</f>
        <v>263</v>
      </c>
      <c r="E32" s="211">
        <f t="shared" si="0"/>
        <v>150</v>
      </c>
      <c r="F32" s="211">
        <f>[1]Sheet1!E9010</f>
        <v>5</v>
      </c>
      <c r="G32" s="211">
        <f>[1]Sheet1!F9010</f>
        <v>44</v>
      </c>
      <c r="H32" s="211">
        <f>[1]Sheet1!G9010</f>
        <v>37</v>
      </c>
      <c r="I32" s="211">
        <f>[1]Sheet1!H9010</f>
        <v>54</v>
      </c>
      <c r="J32" s="211">
        <f>[1]Sheet1!I9010</f>
        <v>2</v>
      </c>
      <c r="K32" s="211">
        <f>[1]Sheet1!J9010</f>
        <v>3</v>
      </c>
      <c r="L32" s="211">
        <f>[1]Sheet1!K9010</f>
        <v>5</v>
      </c>
      <c r="M32" s="211">
        <f>[1]Sheet1!L9010</f>
        <v>0</v>
      </c>
    </row>
    <row r="33" spans="1:57" s="230" customFormat="1" ht="13.5" hidden="1" customHeight="1" outlineLevel="1" x14ac:dyDescent="0.2">
      <c r="A33" s="48"/>
      <c r="B33" s="63" t="s">
        <v>1000</v>
      </c>
      <c r="C33" s="23"/>
      <c r="D33" s="211">
        <f>[1]Sheet1!C9011</f>
        <v>1107</v>
      </c>
      <c r="E33" s="211">
        <f t="shared" si="0"/>
        <v>500</v>
      </c>
      <c r="F33" s="211">
        <f>[1]Sheet1!E9011</f>
        <v>1</v>
      </c>
      <c r="G33" s="211">
        <f>[1]Sheet1!F9011</f>
        <v>71</v>
      </c>
      <c r="H33" s="211">
        <f>[1]Sheet1!G9011</f>
        <v>116</v>
      </c>
      <c r="I33" s="211">
        <f>[1]Sheet1!H9011</f>
        <v>297</v>
      </c>
      <c r="J33" s="211">
        <f>[1]Sheet1!I9011</f>
        <v>1</v>
      </c>
      <c r="K33" s="211">
        <f>[1]Sheet1!J9011</f>
        <v>13</v>
      </c>
      <c r="L33" s="211">
        <f>[1]Sheet1!K9011</f>
        <v>1</v>
      </c>
      <c r="M33" s="211">
        <f>[1]Sheet1!L9011</f>
        <v>0</v>
      </c>
    </row>
    <row r="34" spans="1:57" s="230" customFormat="1" ht="13.5" hidden="1" customHeight="1" outlineLevel="1" x14ac:dyDescent="0.2">
      <c r="A34" s="48"/>
      <c r="B34" s="63" t="s">
        <v>1001</v>
      </c>
      <c r="C34" s="23"/>
      <c r="D34" s="211">
        <f>[1]Sheet1!C9012</f>
        <v>2325</v>
      </c>
      <c r="E34" s="211">
        <f t="shared" si="0"/>
        <v>1111</v>
      </c>
      <c r="F34" s="211">
        <f>[1]Sheet1!E9012</f>
        <v>44</v>
      </c>
      <c r="G34" s="211">
        <f>[1]Sheet1!F9012</f>
        <v>184</v>
      </c>
      <c r="H34" s="211">
        <f>[1]Sheet1!G9012</f>
        <v>167</v>
      </c>
      <c r="I34" s="211">
        <f>[1]Sheet1!H9012</f>
        <v>645</v>
      </c>
      <c r="J34" s="211">
        <f>[1]Sheet1!I9012</f>
        <v>3</v>
      </c>
      <c r="K34" s="211">
        <f>[1]Sheet1!J9012</f>
        <v>64</v>
      </c>
      <c r="L34" s="211">
        <f>[1]Sheet1!K9012</f>
        <v>3</v>
      </c>
      <c r="M34" s="211">
        <f>[1]Sheet1!L9012</f>
        <v>1</v>
      </c>
    </row>
    <row r="35" spans="1:57" s="230" customFormat="1" ht="13.5" hidden="1" customHeight="1" outlineLevel="1" x14ac:dyDescent="0.2">
      <c r="A35" s="48"/>
      <c r="B35" s="30" t="s">
        <v>1002</v>
      </c>
      <c r="C35" s="23"/>
      <c r="D35" s="211">
        <f>[1]Sheet1!C9013</f>
        <v>1886</v>
      </c>
      <c r="E35" s="211">
        <f t="shared" si="0"/>
        <v>850</v>
      </c>
      <c r="F35" s="211">
        <f>[1]Sheet1!E9013</f>
        <v>132</v>
      </c>
      <c r="G35" s="211">
        <f>[1]Sheet1!F9013</f>
        <v>90</v>
      </c>
      <c r="H35" s="211">
        <f>[1]Sheet1!G9013</f>
        <v>60</v>
      </c>
      <c r="I35" s="211">
        <f>[1]Sheet1!H9013</f>
        <v>487</v>
      </c>
      <c r="J35" s="211">
        <f>[1]Sheet1!I9013</f>
        <v>0</v>
      </c>
      <c r="K35" s="211">
        <f>[1]Sheet1!J9013</f>
        <v>36</v>
      </c>
      <c r="L35" s="211">
        <f>[1]Sheet1!K9013</f>
        <v>10</v>
      </c>
      <c r="M35" s="211">
        <f>[1]Sheet1!L9013</f>
        <v>35</v>
      </c>
    </row>
    <row r="36" spans="1:57" s="230" customFormat="1" ht="13.5" hidden="1" customHeight="1" outlineLevel="1" x14ac:dyDescent="0.2">
      <c r="A36" s="48"/>
      <c r="B36" s="63" t="s">
        <v>1003</v>
      </c>
      <c r="C36" s="23"/>
      <c r="D36" s="211">
        <f>[1]Sheet1!C9014</f>
        <v>600</v>
      </c>
      <c r="E36" s="211">
        <f t="shared" si="0"/>
        <v>236</v>
      </c>
      <c r="F36" s="211">
        <f>[1]Sheet1!E9014</f>
        <v>149</v>
      </c>
      <c r="G36" s="211">
        <f>[1]Sheet1!F9014</f>
        <v>1</v>
      </c>
      <c r="H36" s="211">
        <f>[1]Sheet1!G9014</f>
        <v>1</v>
      </c>
      <c r="I36" s="211">
        <f>[1]Sheet1!H9014</f>
        <v>84</v>
      </c>
      <c r="J36" s="211">
        <f>[1]Sheet1!I9014</f>
        <v>0</v>
      </c>
      <c r="K36" s="211">
        <f>[1]Sheet1!J9014</f>
        <v>1</v>
      </c>
      <c r="L36" s="211">
        <f>[1]Sheet1!K9014</f>
        <v>0</v>
      </c>
      <c r="M36" s="211">
        <f>[1]Sheet1!L9014</f>
        <v>0</v>
      </c>
    </row>
    <row r="37" spans="1:57" s="230" customFormat="1" ht="13.5" hidden="1" customHeight="1" outlineLevel="1" x14ac:dyDescent="0.2">
      <c r="A37" s="48"/>
      <c r="B37" s="63" t="s">
        <v>1004</v>
      </c>
      <c r="C37" s="23"/>
      <c r="D37" s="211">
        <f>[1]Sheet1!C9015</f>
        <v>2869</v>
      </c>
      <c r="E37" s="211">
        <f t="shared" si="0"/>
        <v>1899</v>
      </c>
      <c r="F37" s="211">
        <f>[1]Sheet1!E9015</f>
        <v>18</v>
      </c>
      <c r="G37" s="211">
        <f>[1]Sheet1!F9015</f>
        <v>123</v>
      </c>
      <c r="H37" s="211">
        <f>[1]Sheet1!G9015</f>
        <v>89</v>
      </c>
      <c r="I37" s="211">
        <f>[1]Sheet1!H9015</f>
        <v>895</v>
      </c>
      <c r="J37" s="211">
        <f>[1]Sheet1!I9015</f>
        <v>1</v>
      </c>
      <c r="K37" s="211">
        <f>[1]Sheet1!J9015</f>
        <v>753</v>
      </c>
      <c r="L37" s="211">
        <f>[1]Sheet1!K9015</f>
        <v>15</v>
      </c>
      <c r="M37" s="211">
        <f>[1]Sheet1!L9015</f>
        <v>5</v>
      </c>
    </row>
    <row r="38" spans="1:57" s="230" customFormat="1" ht="13.5" hidden="1" customHeight="1" outlineLevel="1" x14ac:dyDescent="0.2">
      <c r="A38" s="48"/>
      <c r="B38" s="63" t="s">
        <v>1005</v>
      </c>
      <c r="C38" s="23"/>
      <c r="D38" s="211">
        <f>[1]Sheet1!C9016</f>
        <v>637</v>
      </c>
      <c r="E38" s="211">
        <f t="shared" si="0"/>
        <v>307</v>
      </c>
      <c r="F38" s="211">
        <f>[1]Sheet1!E9016</f>
        <v>33</v>
      </c>
      <c r="G38" s="211">
        <f>[1]Sheet1!F9016</f>
        <v>28</v>
      </c>
      <c r="H38" s="211">
        <f>[1]Sheet1!G9016</f>
        <v>53</v>
      </c>
      <c r="I38" s="211">
        <f>[1]Sheet1!H9016</f>
        <v>145</v>
      </c>
      <c r="J38" s="211">
        <f>[1]Sheet1!I9016</f>
        <v>6</v>
      </c>
      <c r="K38" s="211">
        <f>[1]Sheet1!J9016</f>
        <v>38</v>
      </c>
      <c r="L38" s="211">
        <f>[1]Sheet1!K9016</f>
        <v>4</v>
      </c>
      <c r="M38" s="211">
        <f>[1]Sheet1!L9016</f>
        <v>0</v>
      </c>
    </row>
    <row r="39" spans="1:57" s="230" customFormat="1" ht="13.5" hidden="1" customHeight="1" outlineLevel="1" x14ac:dyDescent="0.2">
      <c r="A39" s="48"/>
      <c r="B39" s="30" t="s">
        <v>1006</v>
      </c>
      <c r="C39" s="23"/>
      <c r="D39" s="211">
        <f>[1]Sheet1!C9017</f>
        <v>1943</v>
      </c>
      <c r="E39" s="211">
        <f t="shared" si="0"/>
        <v>539</v>
      </c>
      <c r="F39" s="211">
        <f>[1]Sheet1!E9017</f>
        <v>15</v>
      </c>
      <c r="G39" s="211">
        <f>[1]Sheet1!F9017</f>
        <v>41</v>
      </c>
      <c r="H39" s="211">
        <f>[1]Sheet1!G9017</f>
        <v>37</v>
      </c>
      <c r="I39" s="211">
        <f>[1]Sheet1!H9017</f>
        <v>381</v>
      </c>
      <c r="J39" s="211">
        <f>[1]Sheet1!I9017</f>
        <v>6</v>
      </c>
      <c r="K39" s="211">
        <f>[1]Sheet1!J9017</f>
        <v>36</v>
      </c>
      <c r="L39" s="211">
        <f>[1]Sheet1!K9017</f>
        <v>19</v>
      </c>
      <c r="M39" s="211">
        <f>[1]Sheet1!L9017</f>
        <v>4</v>
      </c>
    </row>
    <row r="40" spans="1:57" s="11" customFormat="1" ht="13.5" customHeight="1" collapsed="1" x14ac:dyDescent="0.2">
      <c r="A40" s="48" t="s">
        <v>166</v>
      </c>
      <c r="B40" s="24" t="s">
        <v>189</v>
      </c>
      <c r="C40" s="24"/>
      <c r="D40" s="211">
        <f>[1]Sheet1!C9018</f>
        <v>188</v>
      </c>
      <c r="E40" s="211">
        <f t="shared" si="0"/>
        <v>62</v>
      </c>
      <c r="F40" s="211">
        <f>[1]Sheet1!E9018</f>
        <v>1</v>
      </c>
      <c r="G40" s="211">
        <f>[1]Sheet1!F9018</f>
        <v>5</v>
      </c>
      <c r="H40" s="211">
        <f>[1]Sheet1!G9018</f>
        <v>16</v>
      </c>
      <c r="I40" s="211">
        <f>[1]Sheet1!H9018</f>
        <v>24</v>
      </c>
      <c r="J40" s="211">
        <f>[1]Sheet1!I9018</f>
        <v>0</v>
      </c>
      <c r="K40" s="211">
        <f>[1]Sheet1!J9018</f>
        <v>4</v>
      </c>
      <c r="L40" s="211">
        <f>[1]Sheet1!K9018</f>
        <v>5</v>
      </c>
      <c r="M40" s="211">
        <f>[1]Sheet1!L9018</f>
        <v>7</v>
      </c>
      <c r="N40" s="210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</row>
    <row r="41" spans="1:57" s="11" customFormat="1" ht="23.25" customHeight="1" x14ac:dyDescent="0.2">
      <c r="A41" s="48" t="s">
        <v>167</v>
      </c>
      <c r="B41" s="24" t="s">
        <v>159</v>
      </c>
      <c r="C41" s="24"/>
      <c r="D41" s="211">
        <f>[1]Sheet1!C9019</f>
        <v>3018</v>
      </c>
      <c r="E41" s="211">
        <f t="shared" si="0"/>
        <v>977</v>
      </c>
      <c r="F41" s="211">
        <f>[1]Sheet1!E9019</f>
        <v>55</v>
      </c>
      <c r="G41" s="211">
        <f>[1]Sheet1!F9019</f>
        <v>97</v>
      </c>
      <c r="H41" s="211">
        <f>[1]Sheet1!G9019</f>
        <v>124</v>
      </c>
      <c r="I41" s="211">
        <f>[1]Sheet1!H9019</f>
        <v>562</v>
      </c>
      <c r="J41" s="211">
        <f>[1]Sheet1!I9019</f>
        <v>6</v>
      </c>
      <c r="K41" s="211">
        <f>[1]Sheet1!J9019</f>
        <v>79</v>
      </c>
      <c r="L41" s="211">
        <f>[1]Sheet1!K9019</f>
        <v>47</v>
      </c>
      <c r="M41" s="211">
        <f>[1]Sheet1!L9019</f>
        <v>7</v>
      </c>
      <c r="N41" s="210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</row>
    <row r="42" spans="1:57" s="11" customFormat="1" ht="13.5" customHeight="1" x14ac:dyDescent="0.2">
      <c r="A42" s="48" t="s">
        <v>168</v>
      </c>
      <c r="B42" s="24" t="s">
        <v>154</v>
      </c>
      <c r="C42" s="24"/>
      <c r="D42" s="211">
        <f>[1]Sheet1!C9020</f>
        <v>28717</v>
      </c>
      <c r="E42" s="211">
        <f t="shared" si="0"/>
        <v>11654</v>
      </c>
      <c r="F42" s="211">
        <f>[1]Sheet1!E9020</f>
        <v>774</v>
      </c>
      <c r="G42" s="211">
        <f>[1]Sheet1!F9020</f>
        <v>1848</v>
      </c>
      <c r="H42" s="211">
        <f>[1]Sheet1!G9020</f>
        <v>1207</v>
      </c>
      <c r="I42" s="211">
        <f>[1]Sheet1!H9020</f>
        <v>5292</v>
      </c>
      <c r="J42" s="211">
        <f>[1]Sheet1!I9020</f>
        <v>186</v>
      </c>
      <c r="K42" s="211">
        <f>[1]Sheet1!J9020</f>
        <v>1728</v>
      </c>
      <c r="L42" s="211">
        <f>[1]Sheet1!K9020</f>
        <v>427</v>
      </c>
      <c r="M42" s="211">
        <f>[1]Sheet1!L9020</f>
        <v>192</v>
      </c>
      <c r="N42" s="210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s="11" customFormat="1" ht="23.25" customHeight="1" x14ac:dyDescent="0.2">
      <c r="A43" s="48" t="s">
        <v>169</v>
      </c>
      <c r="B43" s="24" t="s">
        <v>155</v>
      </c>
      <c r="C43" s="24"/>
      <c r="D43" s="211">
        <f>[1]Sheet1!C9021</f>
        <v>25163</v>
      </c>
      <c r="E43" s="211">
        <f t="shared" si="0"/>
        <v>9555</v>
      </c>
      <c r="F43" s="211">
        <f>[1]Sheet1!E9021</f>
        <v>467</v>
      </c>
      <c r="G43" s="211">
        <f>[1]Sheet1!F9021</f>
        <v>1283</v>
      </c>
      <c r="H43" s="211">
        <f>[1]Sheet1!G9021</f>
        <v>934</v>
      </c>
      <c r="I43" s="211">
        <f>[1]Sheet1!H9021</f>
        <v>5314</v>
      </c>
      <c r="J43" s="211">
        <f>[1]Sheet1!I9021</f>
        <v>72</v>
      </c>
      <c r="K43" s="211">
        <f>[1]Sheet1!J9021</f>
        <v>1043</v>
      </c>
      <c r="L43" s="211">
        <f>[1]Sheet1!K9021</f>
        <v>296</v>
      </c>
      <c r="M43" s="211">
        <f>[1]Sheet1!L9021</f>
        <v>146</v>
      </c>
      <c r="N43" s="210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</row>
    <row r="44" spans="1:57" s="11" customFormat="1" ht="13.5" customHeight="1" x14ac:dyDescent="0.2">
      <c r="A44" s="48" t="s">
        <v>170</v>
      </c>
      <c r="B44" s="24" t="s">
        <v>156</v>
      </c>
      <c r="C44" s="24"/>
      <c r="D44" s="211">
        <f>[1]Sheet1!C9022</f>
        <v>9730</v>
      </c>
      <c r="E44" s="211">
        <f t="shared" si="0"/>
        <v>2507</v>
      </c>
      <c r="F44" s="211">
        <f>[1]Sheet1!E9022</f>
        <v>132</v>
      </c>
      <c r="G44" s="211">
        <f>[1]Sheet1!F9022</f>
        <v>182</v>
      </c>
      <c r="H44" s="211">
        <f>[1]Sheet1!G9022</f>
        <v>194</v>
      </c>
      <c r="I44" s="211">
        <f>[1]Sheet1!H9022</f>
        <v>1725</v>
      </c>
      <c r="J44" s="211">
        <f>[1]Sheet1!I9022</f>
        <v>27</v>
      </c>
      <c r="K44" s="211">
        <f>[1]Sheet1!J9022</f>
        <v>159</v>
      </c>
      <c r="L44" s="211">
        <f>[1]Sheet1!K9022</f>
        <v>61</v>
      </c>
      <c r="M44" s="211">
        <f>[1]Sheet1!L9022</f>
        <v>27</v>
      </c>
      <c r="N44" s="210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</row>
    <row r="45" spans="1:57" s="11" customFormat="1" ht="13.5" customHeight="1" x14ac:dyDescent="0.2">
      <c r="A45" s="48" t="s">
        <v>171</v>
      </c>
      <c r="B45" s="24" t="s">
        <v>157</v>
      </c>
      <c r="C45" s="24"/>
      <c r="D45" s="211">
        <f>[1]Sheet1!C9023</f>
        <v>11772</v>
      </c>
      <c r="E45" s="211">
        <f t="shared" si="0"/>
        <v>3401</v>
      </c>
      <c r="F45" s="211">
        <f>[1]Sheet1!E9023</f>
        <v>144</v>
      </c>
      <c r="G45" s="211">
        <f>[1]Sheet1!F9023</f>
        <v>383</v>
      </c>
      <c r="H45" s="211">
        <f>[1]Sheet1!G9023</f>
        <v>298</v>
      </c>
      <c r="I45" s="211">
        <f>[1]Sheet1!H9023</f>
        <v>2115</v>
      </c>
      <c r="J45" s="211">
        <f>[1]Sheet1!I9023</f>
        <v>34</v>
      </c>
      <c r="K45" s="211">
        <f>[1]Sheet1!J9023</f>
        <v>230</v>
      </c>
      <c r="L45" s="211">
        <f>[1]Sheet1!K9023</f>
        <v>143</v>
      </c>
      <c r="M45" s="211">
        <f>[1]Sheet1!L9023</f>
        <v>54</v>
      </c>
      <c r="N45" s="210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</row>
    <row r="46" spans="1:57" s="11" customFormat="1" ht="13.5" customHeight="1" x14ac:dyDescent="0.2">
      <c r="A46" s="48" t="s">
        <v>172</v>
      </c>
      <c r="B46" s="24" t="s">
        <v>190</v>
      </c>
      <c r="C46" s="24"/>
      <c r="D46" s="211">
        <f>[1]Sheet1!C9024</f>
        <v>790</v>
      </c>
      <c r="E46" s="211">
        <f t="shared" si="0"/>
        <v>226</v>
      </c>
      <c r="F46" s="211">
        <f>[1]Sheet1!E9024</f>
        <v>11</v>
      </c>
      <c r="G46" s="211">
        <f>[1]Sheet1!F9024</f>
        <v>34</v>
      </c>
      <c r="H46" s="211">
        <f>[1]Sheet1!G9024</f>
        <v>25</v>
      </c>
      <c r="I46" s="211">
        <f>[1]Sheet1!H9024</f>
        <v>131</v>
      </c>
      <c r="J46" s="211">
        <f>[1]Sheet1!I9024</f>
        <v>2</v>
      </c>
      <c r="K46" s="211">
        <f>[1]Sheet1!J9024</f>
        <v>15</v>
      </c>
      <c r="L46" s="211">
        <f>[1]Sheet1!K9024</f>
        <v>5</v>
      </c>
      <c r="M46" s="211">
        <f>[1]Sheet1!L9024</f>
        <v>3</v>
      </c>
      <c r="N46" s="210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</row>
    <row r="47" spans="1:57" s="11" customFormat="1" ht="13.5" customHeight="1" x14ac:dyDescent="0.2">
      <c r="A47" s="48" t="s">
        <v>173</v>
      </c>
      <c r="B47" s="24" t="s">
        <v>191</v>
      </c>
      <c r="C47" s="24"/>
      <c r="D47" s="211">
        <f>[1]Sheet1!C9025</f>
        <v>558</v>
      </c>
      <c r="E47" s="211">
        <f t="shared" si="0"/>
        <v>165</v>
      </c>
      <c r="F47" s="211">
        <f>[1]Sheet1!E9025</f>
        <v>6</v>
      </c>
      <c r="G47" s="211">
        <f>[1]Sheet1!F9025</f>
        <v>19</v>
      </c>
      <c r="H47" s="211">
        <f>[1]Sheet1!G9025</f>
        <v>16</v>
      </c>
      <c r="I47" s="211">
        <f>[1]Sheet1!H9025</f>
        <v>102</v>
      </c>
      <c r="J47" s="211">
        <f>[1]Sheet1!I9025</f>
        <v>1</v>
      </c>
      <c r="K47" s="211">
        <f>[1]Sheet1!J9025</f>
        <v>11</v>
      </c>
      <c r="L47" s="211">
        <f>[1]Sheet1!K9025</f>
        <v>6</v>
      </c>
      <c r="M47" s="211">
        <f>[1]Sheet1!L9025</f>
        <v>4</v>
      </c>
      <c r="N47" s="210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</row>
    <row r="48" spans="1:57" s="11" customFormat="1" ht="13.5" customHeight="1" x14ac:dyDescent="0.2">
      <c r="A48" s="48" t="s">
        <v>174</v>
      </c>
      <c r="B48" s="24" t="s">
        <v>192</v>
      </c>
      <c r="C48" s="24"/>
      <c r="D48" s="211">
        <f>[1]Sheet1!C9026</f>
        <v>774</v>
      </c>
      <c r="E48" s="211">
        <f t="shared" si="0"/>
        <v>248</v>
      </c>
      <c r="F48" s="211">
        <f>[1]Sheet1!E9026</f>
        <v>8</v>
      </c>
      <c r="G48" s="211">
        <f>[1]Sheet1!F9026</f>
        <v>49</v>
      </c>
      <c r="H48" s="211">
        <f>[1]Sheet1!G9026</f>
        <v>23</v>
      </c>
      <c r="I48" s="211">
        <f>[1]Sheet1!H9026</f>
        <v>138</v>
      </c>
      <c r="J48" s="211">
        <f>[1]Sheet1!I9026</f>
        <v>1</v>
      </c>
      <c r="K48" s="211">
        <f>[1]Sheet1!J9026</f>
        <v>20</v>
      </c>
      <c r="L48" s="211">
        <f>[1]Sheet1!K9026</f>
        <v>9</v>
      </c>
      <c r="M48" s="211">
        <f>[1]Sheet1!L9026</f>
        <v>0</v>
      </c>
      <c r="N48" s="210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</row>
    <row r="49" spans="1:57" s="11" customFormat="1" ht="12.75" customHeight="1" x14ac:dyDescent="0.2">
      <c r="A49" s="48" t="s">
        <v>175</v>
      </c>
      <c r="B49" s="24" t="s">
        <v>195</v>
      </c>
      <c r="C49" s="24"/>
      <c r="D49" s="211">
        <f>[1]Sheet1!C9027</f>
        <v>2839</v>
      </c>
      <c r="E49" s="211">
        <f t="shared" si="0"/>
        <v>1018</v>
      </c>
      <c r="F49" s="211">
        <f>[1]Sheet1!E9027</f>
        <v>31</v>
      </c>
      <c r="G49" s="211">
        <f>[1]Sheet1!F9027</f>
        <v>85</v>
      </c>
      <c r="H49" s="211">
        <f>[1]Sheet1!G9027</f>
        <v>58</v>
      </c>
      <c r="I49" s="211">
        <f>[1]Sheet1!H9027</f>
        <v>712</v>
      </c>
      <c r="J49" s="211">
        <f>[1]Sheet1!I9027</f>
        <v>10</v>
      </c>
      <c r="K49" s="211">
        <f>[1]Sheet1!J9027</f>
        <v>81</v>
      </c>
      <c r="L49" s="211">
        <f>[1]Sheet1!K9027</f>
        <v>31</v>
      </c>
      <c r="M49" s="211">
        <f>[1]Sheet1!L9027</f>
        <v>10</v>
      </c>
      <c r="N49" s="210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</row>
    <row r="50" spans="1:57" s="11" customFormat="1" ht="12.75" customHeight="1" x14ac:dyDescent="0.2">
      <c r="A50" s="48" t="s">
        <v>176</v>
      </c>
      <c r="B50" s="24" t="s">
        <v>193</v>
      </c>
      <c r="C50" s="24"/>
      <c r="D50" s="211">
        <f>[1]Sheet1!C9028</f>
        <v>14311</v>
      </c>
      <c r="E50" s="211">
        <f t="shared" si="0"/>
        <v>4476</v>
      </c>
      <c r="F50" s="211">
        <f>[1]Sheet1!E9028</f>
        <v>336</v>
      </c>
      <c r="G50" s="211">
        <f>[1]Sheet1!F9028</f>
        <v>514</v>
      </c>
      <c r="H50" s="211">
        <f>[1]Sheet1!G9028</f>
        <v>559</v>
      </c>
      <c r="I50" s="211">
        <f>[1]Sheet1!H9028</f>
        <v>2757</v>
      </c>
      <c r="J50" s="211">
        <f>[1]Sheet1!I9028</f>
        <v>14</v>
      </c>
      <c r="K50" s="211">
        <f>[1]Sheet1!J9028</f>
        <v>204</v>
      </c>
      <c r="L50" s="211">
        <f>[1]Sheet1!K9028</f>
        <v>57</v>
      </c>
      <c r="M50" s="211">
        <f>[1]Sheet1!L9028</f>
        <v>35</v>
      </c>
      <c r="N50" s="210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</row>
    <row r="51" spans="1:57" s="11" customFormat="1" ht="12.75" customHeight="1" x14ac:dyDescent="0.2">
      <c r="A51" s="48" t="s">
        <v>177</v>
      </c>
      <c r="B51" s="24" t="s">
        <v>160</v>
      </c>
      <c r="C51" s="24"/>
      <c r="D51" s="211">
        <f>[1]Sheet1!C9029</f>
        <v>10502</v>
      </c>
      <c r="E51" s="211">
        <f t="shared" si="0"/>
        <v>3263</v>
      </c>
      <c r="F51" s="211">
        <f>[1]Sheet1!E9029</f>
        <v>261</v>
      </c>
      <c r="G51" s="211">
        <f>[1]Sheet1!F9029</f>
        <v>371</v>
      </c>
      <c r="H51" s="211">
        <f>[1]Sheet1!G9029</f>
        <v>270</v>
      </c>
      <c r="I51" s="211">
        <f>[1]Sheet1!H9029</f>
        <v>1723</v>
      </c>
      <c r="J51" s="211">
        <f>[1]Sheet1!I9029</f>
        <v>65</v>
      </c>
      <c r="K51" s="211">
        <f>[1]Sheet1!J9029</f>
        <v>348</v>
      </c>
      <c r="L51" s="211">
        <f>[1]Sheet1!K9029</f>
        <v>135</v>
      </c>
      <c r="M51" s="211">
        <f>[1]Sheet1!L9029</f>
        <v>90</v>
      </c>
      <c r="N51" s="210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</row>
    <row r="52" spans="1:57" s="11" customFormat="1" ht="13.5" customHeight="1" x14ac:dyDescent="0.2">
      <c r="A52" s="48" t="s">
        <v>178</v>
      </c>
      <c r="B52" s="24" t="s">
        <v>158</v>
      </c>
      <c r="C52" s="24"/>
      <c r="D52" s="211">
        <f>[1]Sheet1!C9030</f>
        <v>1896</v>
      </c>
      <c r="E52" s="211">
        <f t="shared" si="0"/>
        <v>655</v>
      </c>
      <c r="F52" s="211">
        <f>[1]Sheet1!E9030</f>
        <v>13</v>
      </c>
      <c r="G52" s="211">
        <f>[1]Sheet1!F9030</f>
        <v>90</v>
      </c>
      <c r="H52" s="211">
        <f>[1]Sheet1!G9030</f>
        <v>78</v>
      </c>
      <c r="I52" s="211">
        <f>[1]Sheet1!H9030</f>
        <v>408</v>
      </c>
      <c r="J52" s="211">
        <f>[1]Sheet1!I9030</f>
        <v>7</v>
      </c>
      <c r="K52" s="211">
        <f>[1]Sheet1!J9030</f>
        <v>31</v>
      </c>
      <c r="L52" s="211">
        <f>[1]Sheet1!K9030</f>
        <v>16</v>
      </c>
      <c r="M52" s="211">
        <f>[1]Sheet1!L9030</f>
        <v>12</v>
      </c>
      <c r="N52" s="210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</row>
    <row r="53" spans="1:57" s="11" customFormat="1" ht="13.35" customHeight="1" x14ac:dyDescent="0.2">
      <c r="A53" s="48" t="s">
        <v>179</v>
      </c>
      <c r="B53" s="24" t="s">
        <v>194</v>
      </c>
      <c r="C53" s="24"/>
      <c r="D53" s="211">
        <f>[1]Sheet1!C9031</f>
        <v>16626</v>
      </c>
      <c r="E53" s="211">
        <f t="shared" si="0"/>
        <v>5756</v>
      </c>
      <c r="F53" s="211">
        <f>[1]Sheet1!E9031</f>
        <v>291</v>
      </c>
      <c r="G53" s="211">
        <f>[1]Sheet1!F9031</f>
        <v>805</v>
      </c>
      <c r="H53" s="211">
        <f>[1]Sheet1!G9031</f>
        <v>501</v>
      </c>
      <c r="I53" s="211">
        <f>[1]Sheet1!H9031</f>
        <v>3138</v>
      </c>
      <c r="J53" s="211">
        <f>[1]Sheet1!I9031</f>
        <v>64</v>
      </c>
      <c r="K53" s="211">
        <f>[1]Sheet1!J9031</f>
        <v>421</v>
      </c>
      <c r="L53" s="211">
        <f>[1]Sheet1!K9031</f>
        <v>324</v>
      </c>
      <c r="M53" s="211">
        <f>[1]Sheet1!L9031</f>
        <v>212</v>
      </c>
      <c r="N53" s="210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</row>
    <row r="54" spans="1:57" s="11" customFormat="1" ht="12.75" customHeight="1" x14ac:dyDescent="0.2">
      <c r="A54" s="48" t="s">
        <v>180</v>
      </c>
      <c r="B54" s="24" t="s">
        <v>198</v>
      </c>
      <c r="C54" s="24"/>
      <c r="D54" s="211">
        <f>[1]Sheet1!C9032</f>
        <v>1829</v>
      </c>
      <c r="E54" s="211">
        <f t="shared" si="0"/>
        <v>660</v>
      </c>
      <c r="F54" s="211">
        <f>[1]Sheet1!E9032</f>
        <v>17</v>
      </c>
      <c r="G54" s="211">
        <f>[1]Sheet1!F9032</f>
        <v>100</v>
      </c>
      <c r="H54" s="211">
        <f>[1]Sheet1!G9032</f>
        <v>103</v>
      </c>
      <c r="I54" s="211">
        <f>[1]Sheet1!H9032</f>
        <v>347</v>
      </c>
      <c r="J54" s="211">
        <f>[1]Sheet1!I9032</f>
        <v>10</v>
      </c>
      <c r="K54" s="211">
        <f>[1]Sheet1!J9032</f>
        <v>55</v>
      </c>
      <c r="L54" s="211">
        <f>[1]Sheet1!K9032</f>
        <v>25</v>
      </c>
      <c r="M54" s="211">
        <f>[1]Sheet1!L9032</f>
        <v>3</v>
      </c>
      <c r="N54" s="210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1:57" s="11" customFormat="1" ht="13.5" customHeight="1" x14ac:dyDescent="0.2">
      <c r="A55" s="48" t="s">
        <v>181</v>
      </c>
      <c r="B55" s="24" t="s">
        <v>196</v>
      </c>
      <c r="C55" s="24"/>
      <c r="D55" s="211">
        <f>[1]Sheet1!C9033</f>
        <v>3655</v>
      </c>
      <c r="E55" s="211">
        <f t="shared" si="0"/>
        <v>1378</v>
      </c>
      <c r="F55" s="211">
        <f>[1]Sheet1!E9033</f>
        <v>112</v>
      </c>
      <c r="G55" s="211">
        <f>[1]Sheet1!F9033</f>
        <v>179</v>
      </c>
      <c r="H55" s="211">
        <f>[1]Sheet1!G9033</f>
        <v>122</v>
      </c>
      <c r="I55" s="211">
        <f>[1]Sheet1!H9033</f>
        <v>641</v>
      </c>
      <c r="J55" s="211">
        <f>[1]Sheet1!I9033</f>
        <v>25</v>
      </c>
      <c r="K55" s="211">
        <f>[1]Sheet1!J9033</f>
        <v>147</v>
      </c>
      <c r="L55" s="211">
        <f>[1]Sheet1!K9033</f>
        <v>80</v>
      </c>
      <c r="M55" s="211">
        <f>[1]Sheet1!L9033</f>
        <v>72</v>
      </c>
      <c r="N55" s="210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</row>
    <row r="56" spans="1:57" s="11" customFormat="1" ht="23.25" customHeight="1" x14ac:dyDescent="0.2">
      <c r="A56" s="48" t="s">
        <v>182</v>
      </c>
      <c r="B56" s="24" t="s">
        <v>197</v>
      </c>
      <c r="C56" s="24"/>
      <c r="D56" s="211">
        <f>[1]Sheet1!C9034</f>
        <v>585</v>
      </c>
      <c r="E56" s="211">
        <f t="shared" si="0"/>
        <v>244</v>
      </c>
      <c r="F56" s="211">
        <f>[1]Sheet1!E9034</f>
        <v>11</v>
      </c>
      <c r="G56" s="211">
        <f>[1]Sheet1!F9034</f>
        <v>24</v>
      </c>
      <c r="H56" s="211">
        <f>[1]Sheet1!G9034</f>
        <v>19</v>
      </c>
      <c r="I56" s="211">
        <f>[1]Sheet1!H9034</f>
        <v>149</v>
      </c>
      <c r="J56" s="211">
        <f>[1]Sheet1!I9034</f>
        <v>2</v>
      </c>
      <c r="K56" s="211">
        <f>[1]Sheet1!J9034</f>
        <v>26</v>
      </c>
      <c r="L56" s="211">
        <f>[1]Sheet1!K9034</f>
        <v>10</v>
      </c>
      <c r="M56" s="211">
        <f>[1]Sheet1!L9034</f>
        <v>3</v>
      </c>
      <c r="N56" s="210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</row>
    <row r="57" spans="1:57" s="11" customFormat="1" ht="13.5" customHeight="1" x14ac:dyDescent="0.2">
      <c r="A57" s="48" t="s">
        <v>183</v>
      </c>
      <c r="B57" s="24" t="s">
        <v>324</v>
      </c>
      <c r="C57" s="24"/>
      <c r="D57" s="211">
        <f>[1]Sheet1!C9035</f>
        <v>17</v>
      </c>
      <c r="E57" s="211">
        <f t="shared" si="0"/>
        <v>3</v>
      </c>
      <c r="F57" s="211">
        <f>[1]Sheet1!E9035</f>
        <v>0</v>
      </c>
      <c r="G57" s="211">
        <f>[1]Sheet1!F9035</f>
        <v>0</v>
      </c>
      <c r="H57" s="211">
        <f>[1]Sheet1!G9035</f>
        <v>0</v>
      </c>
      <c r="I57" s="211">
        <f>[1]Sheet1!H9035</f>
        <v>2</v>
      </c>
      <c r="J57" s="211">
        <f>[1]Sheet1!I9035</f>
        <v>0</v>
      </c>
      <c r="K57" s="211">
        <f>[1]Sheet1!J9035</f>
        <v>1</v>
      </c>
      <c r="L57" s="211">
        <f>[1]Sheet1!K9035</f>
        <v>0</v>
      </c>
      <c r="M57" s="211">
        <f>[1]Sheet1!L9035</f>
        <v>0</v>
      </c>
      <c r="N57" s="210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</row>
    <row r="58" spans="1:57" ht="13.5" customHeight="1" x14ac:dyDescent="0.2">
      <c r="A58" s="49" t="s">
        <v>131</v>
      </c>
      <c r="B58" s="41"/>
      <c r="C58" s="41"/>
      <c r="D58" s="211">
        <f>[1]Sheet1!C9036</f>
        <v>0</v>
      </c>
      <c r="E58" s="211">
        <f t="shared" si="0"/>
        <v>0</v>
      </c>
      <c r="F58" s="211">
        <f>[1]Sheet1!E9036</f>
        <v>0</v>
      </c>
      <c r="G58" s="211">
        <f>[1]Sheet1!F9036</f>
        <v>0</v>
      </c>
      <c r="H58" s="211">
        <f>[1]Sheet1!G9036</f>
        <v>0</v>
      </c>
      <c r="I58" s="211">
        <f>[1]Sheet1!H9036</f>
        <v>0</v>
      </c>
      <c r="J58" s="211">
        <f>[1]Sheet1!I9036</f>
        <v>0</v>
      </c>
      <c r="K58" s="211">
        <f>[1]Sheet1!J9036</f>
        <v>0</v>
      </c>
      <c r="L58" s="211">
        <f>[1]Sheet1!K9036</f>
        <v>0</v>
      </c>
      <c r="M58" s="211">
        <f>[1]Sheet1!L9036</f>
        <v>0</v>
      </c>
      <c r="N58" s="210"/>
    </row>
    <row r="59" spans="1:57" ht="1.5" customHeight="1" x14ac:dyDescent="0.2">
      <c r="A59" s="131"/>
      <c r="B59" s="132"/>
      <c r="C59" s="132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210"/>
    </row>
    <row r="60" spans="1:57" ht="11.1" customHeight="1" x14ac:dyDescent="0.2">
      <c r="A60" s="13"/>
      <c r="B60" s="5"/>
      <c r="C60" s="5"/>
      <c r="M60" s="158" t="s">
        <v>95</v>
      </c>
      <c r="N60" s="210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tabColor theme="5" tint="-0.249977111117893"/>
    <pageSetUpPr autoPageBreaks="0"/>
  </sheetPr>
  <dimension ref="A1:S60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4" width="6.28515625" style="5" customWidth="1"/>
    <col min="15" max="16384" width="9.28515625" style="5"/>
  </cols>
  <sheetData>
    <row r="1" spans="1:19" s="21" customFormat="1" ht="11.1" customHeight="1" x14ac:dyDescent="0.2">
      <c r="J1" s="31" t="s">
        <v>493</v>
      </c>
    </row>
    <row r="2" spans="1:19" ht="11.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9" s="6" customFormat="1" ht="12" customHeight="1" x14ac:dyDescent="0.2">
      <c r="A3" s="264" t="s">
        <v>250</v>
      </c>
      <c r="B3" s="267"/>
      <c r="C3" s="267"/>
      <c r="D3" s="267"/>
      <c r="E3" s="267"/>
      <c r="F3" s="267"/>
      <c r="G3" s="267"/>
      <c r="H3" s="267"/>
      <c r="I3" s="267"/>
      <c r="J3" s="43"/>
    </row>
    <row r="4" spans="1:19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9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19" ht="11.1" customHeight="1" x14ac:dyDescent="0.2">
      <c r="A6" s="33" t="s">
        <v>321</v>
      </c>
      <c r="B6" s="42"/>
      <c r="C6" s="42"/>
      <c r="D6" s="29"/>
      <c r="E6" s="29"/>
      <c r="F6" s="29"/>
      <c r="G6" s="29"/>
      <c r="H6" s="29"/>
      <c r="I6" s="29"/>
    </row>
    <row r="7" spans="1:19" ht="1.5" customHeight="1" x14ac:dyDescent="0.2">
      <c r="A7" s="100"/>
      <c r="B7" s="101"/>
      <c r="C7" s="101"/>
      <c r="D7" s="103"/>
      <c r="E7" s="103"/>
      <c r="F7" s="103"/>
      <c r="G7" s="103"/>
      <c r="H7" s="103"/>
      <c r="I7" s="103"/>
      <c r="J7" s="102"/>
    </row>
    <row r="8" spans="1:19" s="46" customFormat="1" ht="33.75" customHeight="1" x14ac:dyDescent="0.2">
      <c r="A8" s="265" t="s">
        <v>151</v>
      </c>
      <c r="B8" s="265"/>
      <c r="C8" s="5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  <c r="K8" s="7"/>
      <c r="N8" s="7"/>
      <c r="O8" s="7"/>
      <c r="P8" s="7"/>
      <c r="Q8" s="7"/>
      <c r="R8" s="7"/>
      <c r="S8" s="7"/>
    </row>
    <row r="9" spans="1:19" s="46" customFormat="1" ht="1.5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  <c r="K9" s="7"/>
      <c r="N9" s="7"/>
      <c r="O9" s="7"/>
      <c r="P9" s="7"/>
      <c r="Q9" s="7"/>
      <c r="R9" s="7"/>
      <c r="S9" s="7"/>
    </row>
    <row r="10" spans="1:19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</row>
    <row r="11" spans="1:19" s="11" customFormat="1" ht="13.5" customHeight="1" x14ac:dyDescent="0.2">
      <c r="A11" s="57"/>
      <c r="B11" s="40" t="s">
        <v>9</v>
      </c>
      <c r="C11" s="40"/>
      <c r="D11" s="37">
        <v>141</v>
      </c>
      <c r="E11" s="211">
        <v>47</v>
      </c>
      <c r="F11" s="211">
        <v>50</v>
      </c>
      <c r="G11" s="211">
        <v>22</v>
      </c>
      <c r="H11" s="211">
        <v>6</v>
      </c>
      <c r="I11" s="211">
        <v>11</v>
      </c>
      <c r="J11" s="211">
        <v>5</v>
      </c>
      <c r="K11" s="59"/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211">
        <v>22</v>
      </c>
      <c r="E12" s="211">
        <v>15</v>
      </c>
      <c r="F12" s="211">
        <v>4</v>
      </c>
      <c r="G12" s="211">
        <v>2</v>
      </c>
      <c r="H12" s="211">
        <v>0</v>
      </c>
      <c r="I12" s="211">
        <v>0</v>
      </c>
      <c r="J12" s="211">
        <v>1</v>
      </c>
      <c r="K12" s="15"/>
      <c r="N12" s="15"/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15"/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211">
        <v>24</v>
      </c>
      <c r="E14" s="211">
        <v>5</v>
      </c>
      <c r="F14" s="211">
        <v>10</v>
      </c>
      <c r="G14" s="211">
        <v>5</v>
      </c>
      <c r="H14" s="211">
        <v>1</v>
      </c>
      <c r="I14" s="211">
        <v>2</v>
      </c>
      <c r="J14" s="211">
        <v>1</v>
      </c>
      <c r="K14" s="15"/>
    </row>
    <row r="15" spans="1:19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M15" s="18"/>
    </row>
    <row r="16" spans="1:19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3</v>
      </c>
      <c r="G21" s="211">
        <v>0</v>
      </c>
      <c r="H21" s="211">
        <v>0</v>
      </c>
      <c r="I21" s="211">
        <v>1</v>
      </c>
      <c r="J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1</v>
      </c>
      <c r="H27" s="211">
        <v>1</v>
      </c>
      <c r="I27" s="211">
        <v>0</v>
      </c>
      <c r="J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1</v>
      </c>
      <c r="G28" s="211">
        <v>2</v>
      </c>
      <c r="H28" s="211">
        <v>0</v>
      </c>
      <c r="I28" s="211">
        <v>1</v>
      </c>
      <c r="J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4</v>
      </c>
      <c r="F30" s="211">
        <v>3</v>
      </c>
      <c r="G30" s="211">
        <v>1</v>
      </c>
      <c r="H30" s="211">
        <v>0</v>
      </c>
      <c r="I30" s="211">
        <v>0</v>
      </c>
      <c r="J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1</v>
      </c>
      <c r="G32" s="211">
        <v>0</v>
      </c>
      <c r="H32" s="211">
        <v>0</v>
      </c>
      <c r="I32" s="211">
        <v>0</v>
      </c>
      <c r="J32" s="211">
        <v>0</v>
      </c>
      <c r="M32" s="18"/>
    </row>
    <row r="33" spans="1:14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1</v>
      </c>
      <c r="G33" s="211">
        <v>0</v>
      </c>
      <c r="H33" s="211">
        <v>0</v>
      </c>
      <c r="I33" s="211">
        <v>0</v>
      </c>
      <c r="J33" s="211">
        <v>0</v>
      </c>
      <c r="M33" s="18"/>
    </row>
    <row r="34" spans="1:14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M34" s="18"/>
    </row>
    <row r="35" spans="1:14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M35" s="18"/>
    </row>
    <row r="36" spans="1:14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1</v>
      </c>
      <c r="F36" s="211">
        <v>1</v>
      </c>
      <c r="G36" s="211">
        <v>0</v>
      </c>
      <c r="H36" s="211">
        <v>0</v>
      </c>
      <c r="I36" s="211">
        <v>0</v>
      </c>
      <c r="J36" s="211">
        <v>0</v>
      </c>
      <c r="M36" s="18"/>
    </row>
    <row r="37" spans="1:1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M37" s="18"/>
    </row>
    <row r="38" spans="1:14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1</v>
      </c>
      <c r="H38" s="211">
        <v>0</v>
      </c>
      <c r="I38" s="211">
        <v>0</v>
      </c>
      <c r="J38" s="211">
        <v>1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44</v>
      </c>
      <c r="E41" s="211">
        <v>18</v>
      </c>
      <c r="F41" s="211">
        <v>16</v>
      </c>
      <c r="G41" s="211">
        <v>5</v>
      </c>
      <c r="H41" s="211">
        <v>0</v>
      </c>
      <c r="I41" s="211">
        <v>3</v>
      </c>
      <c r="J41" s="211">
        <v>2</v>
      </c>
      <c r="K41" s="15"/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12</v>
      </c>
      <c r="E42" s="211">
        <v>2</v>
      </c>
      <c r="F42" s="211">
        <v>9</v>
      </c>
      <c r="G42" s="211">
        <v>1</v>
      </c>
      <c r="H42" s="211">
        <v>0</v>
      </c>
      <c r="I42" s="211">
        <v>0</v>
      </c>
      <c r="J42" s="211">
        <v>0</v>
      </c>
      <c r="K42" s="15"/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17</v>
      </c>
      <c r="E43" s="211">
        <v>3</v>
      </c>
      <c r="F43" s="211">
        <v>6</v>
      </c>
      <c r="G43" s="211">
        <v>5</v>
      </c>
      <c r="H43" s="211">
        <v>1</v>
      </c>
      <c r="I43" s="211">
        <v>2</v>
      </c>
      <c r="J43" s="211">
        <v>0</v>
      </c>
      <c r="K43" s="15"/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6</v>
      </c>
      <c r="E44" s="211">
        <v>1</v>
      </c>
      <c r="F44" s="211">
        <v>3</v>
      </c>
      <c r="G44" s="211">
        <v>1</v>
      </c>
      <c r="H44" s="211">
        <v>0</v>
      </c>
      <c r="I44" s="211">
        <v>1</v>
      </c>
      <c r="J44" s="211">
        <v>0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1</v>
      </c>
      <c r="J45" s="211">
        <v>0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12"/>
      <c r="L46" s="12"/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12"/>
      <c r="L47" s="12"/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1</v>
      </c>
      <c r="I48" s="211">
        <v>0</v>
      </c>
      <c r="J48" s="211">
        <v>0</v>
      </c>
      <c r="K48" s="12"/>
      <c r="L48" s="12"/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2</v>
      </c>
      <c r="G49" s="211">
        <v>0</v>
      </c>
      <c r="H49" s="211">
        <v>1</v>
      </c>
      <c r="I49" s="211">
        <v>0</v>
      </c>
      <c r="J49" s="211">
        <v>0</v>
      </c>
      <c r="K49" s="12"/>
      <c r="L49" s="12"/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0</v>
      </c>
      <c r="G50" s="211">
        <v>3</v>
      </c>
      <c r="H50" s="211">
        <v>2</v>
      </c>
      <c r="I50" s="211">
        <v>1</v>
      </c>
      <c r="J50" s="211">
        <v>1</v>
      </c>
      <c r="K50" s="12"/>
      <c r="L50" s="12"/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12"/>
      <c r="L51" s="12"/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12"/>
      <c r="L52" s="12"/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12"/>
      <c r="L53" s="12"/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3</v>
      </c>
      <c r="E54" s="211">
        <v>3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12"/>
      <c r="L54" s="12"/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12"/>
      <c r="L55" s="12"/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12"/>
      <c r="L56" s="12"/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12"/>
      <c r="L57" s="12"/>
      <c r="M57" s="12"/>
      <c r="N57" s="12"/>
    </row>
    <row r="58" spans="1:14" ht="1.5" customHeight="1" x14ac:dyDescent="0.2">
      <c r="A58" s="95"/>
      <c r="B58" s="108"/>
      <c r="C58" s="108"/>
      <c r="D58" s="109"/>
      <c r="E58" s="109"/>
      <c r="F58" s="109"/>
      <c r="G58" s="109"/>
      <c r="H58" s="109"/>
      <c r="I58" s="109"/>
      <c r="J58" s="109"/>
    </row>
    <row r="59" spans="1:14" x14ac:dyDescent="0.2">
      <c r="A59" s="10"/>
      <c r="D59" s="26"/>
      <c r="I59" s="26"/>
    </row>
    <row r="60" spans="1:14" x14ac:dyDescent="0.2">
      <c r="A60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lha62">
    <tabColor theme="9" tint="-0.249977111117893"/>
  </sheetPr>
  <dimension ref="A1:AD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8.7109375" style="12" customWidth="1"/>
    <col min="5" max="13" width="10.7109375" style="12" customWidth="1"/>
    <col min="14" max="14" width="13.28515625" style="12" customWidth="1"/>
    <col min="15" max="15" width="9.28515625" style="12"/>
    <col min="31" max="16384" width="9.28515625" style="12"/>
  </cols>
  <sheetData>
    <row r="1" spans="1:30" s="21" customFormat="1" ht="11.1" customHeight="1" x14ac:dyDescent="0.2">
      <c r="A1" s="21" t="s">
        <v>96</v>
      </c>
      <c r="O1" s="31" t="s">
        <v>436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30" ht="11.1" customHeight="1" x14ac:dyDescent="0.2"/>
    <row r="3" spans="1:30" s="6" customFormat="1" ht="12" customHeight="1" x14ac:dyDescent="0.2">
      <c r="A3" s="43" t="s">
        <v>233</v>
      </c>
    </row>
    <row r="4" spans="1:30" s="6" customFormat="1" ht="11.1" customHeight="1" x14ac:dyDescent="0.2">
      <c r="A4" s="44"/>
    </row>
    <row r="5" spans="1:30" s="6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30" ht="11.1" customHeight="1" x14ac:dyDescent="0.2">
      <c r="A6" s="33" t="s">
        <v>97</v>
      </c>
      <c r="B6" s="42"/>
      <c r="C6" s="50"/>
      <c r="L6" s="208"/>
      <c r="M6" s="208"/>
      <c r="N6" s="208"/>
      <c r="O6" s="208"/>
    </row>
    <row r="7" spans="1:30" ht="1.5" customHeight="1" x14ac:dyDescent="0.2">
      <c r="A7" s="100"/>
      <c r="B7" s="101"/>
      <c r="C7" s="16"/>
      <c r="D7" s="129"/>
      <c r="E7" s="129"/>
      <c r="F7" s="129"/>
      <c r="G7" s="129"/>
      <c r="H7" s="129"/>
      <c r="I7" s="129"/>
      <c r="J7" s="129"/>
      <c r="K7" s="129"/>
      <c r="L7" s="241"/>
      <c r="M7" s="241"/>
      <c r="N7" s="241"/>
      <c r="O7" s="241"/>
    </row>
    <row r="8" spans="1:30" s="208" customFormat="1" ht="35.25" customHeight="1" thickBot="1" x14ac:dyDescent="0.25">
      <c r="A8" s="265" t="s">
        <v>151</v>
      </c>
      <c r="B8" s="265"/>
      <c r="C8" s="45"/>
      <c r="D8" s="276" t="s">
        <v>319</v>
      </c>
      <c r="E8" s="275" t="s">
        <v>113</v>
      </c>
      <c r="F8" s="276"/>
      <c r="G8" s="276"/>
      <c r="H8" s="276"/>
      <c r="I8" s="276"/>
      <c r="J8" s="276"/>
      <c r="K8" s="276"/>
      <c r="L8" s="273" t="s">
        <v>1008</v>
      </c>
      <c r="M8" s="285"/>
      <c r="N8" s="285"/>
      <c r="O8" s="286"/>
      <c r="P8" s="7"/>
    </row>
    <row r="9" spans="1:30" s="208" customFormat="1" ht="39" customHeight="1" x14ac:dyDescent="0.2">
      <c r="A9" s="265"/>
      <c r="B9" s="270"/>
      <c r="C9" s="74"/>
      <c r="D9" s="284"/>
      <c r="E9" s="180" t="s">
        <v>1</v>
      </c>
      <c r="F9" s="244" t="s">
        <v>974</v>
      </c>
      <c r="G9" s="244" t="s">
        <v>975</v>
      </c>
      <c r="H9" s="244" t="s">
        <v>976</v>
      </c>
      <c r="I9" s="244" t="s">
        <v>977</v>
      </c>
      <c r="J9" s="244" t="s">
        <v>978</v>
      </c>
      <c r="K9" s="244" t="s">
        <v>979</v>
      </c>
      <c r="L9" s="244" t="s">
        <v>1</v>
      </c>
      <c r="M9" s="244" t="s">
        <v>89</v>
      </c>
      <c r="N9" s="244" t="s">
        <v>90</v>
      </c>
      <c r="O9" s="244" t="s">
        <v>1009</v>
      </c>
    </row>
    <row r="10" spans="1:30" ht="1.5" customHeight="1" x14ac:dyDescent="0.2">
      <c r="A10" s="149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216"/>
    </row>
    <row r="11" spans="1:30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30" ht="13.5" customHeight="1" x14ac:dyDescent="0.2">
      <c r="A12" s="47"/>
      <c r="B12" s="40" t="s">
        <v>9</v>
      </c>
      <c r="C12" s="40"/>
      <c r="D12" s="37">
        <f>Q.63!D12</f>
        <v>184481</v>
      </c>
      <c r="E12" s="37">
        <f>SUM(F12:K12)</f>
        <v>36281</v>
      </c>
      <c r="F12" s="211">
        <f>[1]Sheet1!N8990</f>
        <v>11932</v>
      </c>
      <c r="G12" s="211">
        <f>[1]Sheet1!O8990</f>
        <v>7278</v>
      </c>
      <c r="H12" s="211">
        <f>[1]Sheet1!P8990</f>
        <v>8691</v>
      </c>
      <c r="I12" s="211">
        <f>[1]Sheet1!Q8990</f>
        <v>4693</v>
      </c>
      <c r="J12" s="211">
        <f>[1]Sheet1!R8990</f>
        <v>1245</v>
      </c>
      <c r="K12" s="211">
        <f>[1]Sheet1!S8990</f>
        <v>2442</v>
      </c>
      <c r="L12" s="211">
        <f>SUM(M12:O12)</f>
        <v>14636</v>
      </c>
      <c r="M12" s="211">
        <f>[1]Sheet1!U8990</f>
        <v>6773</v>
      </c>
      <c r="N12" s="211">
        <f>[1]Sheet1!V8990</f>
        <v>2993</v>
      </c>
      <c r="O12" s="211">
        <f>[1]Sheet1!W8990</f>
        <v>4870</v>
      </c>
    </row>
    <row r="13" spans="1:30" ht="13.5" customHeight="1" x14ac:dyDescent="0.2">
      <c r="A13" s="48" t="s">
        <v>163</v>
      </c>
      <c r="B13" s="23" t="s">
        <v>152</v>
      </c>
      <c r="C13" s="23"/>
      <c r="D13" s="211">
        <f>Q.63!D13</f>
        <v>6681</v>
      </c>
      <c r="E13" s="211">
        <f t="shared" ref="E13:E58" si="0">SUM(F13:K13)</f>
        <v>1485</v>
      </c>
      <c r="F13" s="211">
        <f>[1]Sheet1!N8991</f>
        <v>378</v>
      </c>
      <c r="G13" s="211">
        <f>[1]Sheet1!O8991</f>
        <v>306</v>
      </c>
      <c r="H13" s="211">
        <f>[1]Sheet1!P8991</f>
        <v>336</v>
      </c>
      <c r="I13" s="211">
        <f>[1]Sheet1!Q8991</f>
        <v>240</v>
      </c>
      <c r="J13" s="211">
        <f>[1]Sheet1!R8991</f>
        <v>93</v>
      </c>
      <c r="K13" s="211">
        <f>[1]Sheet1!S8991</f>
        <v>132</v>
      </c>
      <c r="L13" s="211">
        <f t="shared" ref="L13:L58" si="1">SUM(M13:O13)</f>
        <v>1078</v>
      </c>
      <c r="M13" s="211">
        <f>[1]Sheet1!U8991</f>
        <v>551</v>
      </c>
      <c r="N13" s="211">
        <f>[1]Sheet1!V8991</f>
        <v>128</v>
      </c>
      <c r="O13" s="211">
        <f>[1]Sheet1!W8991</f>
        <v>399</v>
      </c>
    </row>
    <row r="14" spans="1:30" ht="13.5" customHeight="1" x14ac:dyDescent="0.2">
      <c r="A14" s="48" t="s">
        <v>164</v>
      </c>
      <c r="B14" s="23" t="s">
        <v>188</v>
      </c>
      <c r="C14" s="23"/>
      <c r="D14" s="211">
        <f>Q.63!D14</f>
        <v>726</v>
      </c>
      <c r="E14" s="211">
        <f t="shared" si="0"/>
        <v>169</v>
      </c>
      <c r="F14" s="211">
        <f>[1]Sheet1!N8992</f>
        <v>19</v>
      </c>
      <c r="G14" s="211">
        <f>[1]Sheet1!O8992</f>
        <v>12</v>
      </c>
      <c r="H14" s="211">
        <f>[1]Sheet1!P8992</f>
        <v>80</v>
      </c>
      <c r="I14" s="211">
        <f>[1]Sheet1!Q8992</f>
        <v>34</v>
      </c>
      <c r="J14" s="211">
        <f>[1]Sheet1!R8992</f>
        <v>1</v>
      </c>
      <c r="K14" s="211">
        <f>[1]Sheet1!S8992</f>
        <v>23</v>
      </c>
      <c r="L14" s="211">
        <f t="shared" si="1"/>
        <v>146</v>
      </c>
      <c r="M14" s="211">
        <f>[1]Sheet1!U8992</f>
        <v>50</v>
      </c>
      <c r="N14" s="211">
        <f>[1]Sheet1!V8992</f>
        <v>25</v>
      </c>
      <c r="O14" s="211">
        <f>[1]Sheet1!W8992</f>
        <v>71</v>
      </c>
    </row>
    <row r="15" spans="1:30" ht="13.5" customHeight="1" x14ac:dyDescent="0.2">
      <c r="A15" s="48" t="s">
        <v>165</v>
      </c>
      <c r="B15" s="23" t="s">
        <v>153</v>
      </c>
      <c r="C15" s="23"/>
      <c r="D15" s="211">
        <f>Q.63!D15</f>
        <v>44104</v>
      </c>
      <c r="E15" s="211">
        <f t="shared" si="0"/>
        <v>12380</v>
      </c>
      <c r="F15" s="211">
        <f>[1]Sheet1!N8993</f>
        <v>5426</v>
      </c>
      <c r="G15" s="211">
        <f>[1]Sheet1!O8993</f>
        <v>1782</v>
      </c>
      <c r="H15" s="211">
        <f>[1]Sheet1!P8993</f>
        <v>3060</v>
      </c>
      <c r="I15" s="211">
        <f>[1]Sheet1!Q8993</f>
        <v>1285</v>
      </c>
      <c r="J15" s="211">
        <f>[1]Sheet1!R8993</f>
        <v>308</v>
      </c>
      <c r="K15" s="211">
        <f>[1]Sheet1!S8993</f>
        <v>519</v>
      </c>
      <c r="L15" s="211">
        <f t="shared" si="1"/>
        <v>3679</v>
      </c>
      <c r="M15" s="211">
        <f>[1]Sheet1!U8993</f>
        <v>1673</v>
      </c>
      <c r="N15" s="211">
        <f>[1]Sheet1!V8993</f>
        <v>850</v>
      </c>
      <c r="O15" s="211">
        <f>[1]Sheet1!W8993</f>
        <v>1156</v>
      </c>
    </row>
    <row r="16" spans="1:30" s="230" customFormat="1" ht="13.5" hidden="1" customHeight="1" outlineLevel="1" x14ac:dyDescent="0.2">
      <c r="A16" s="48"/>
      <c r="B16" s="63" t="s">
        <v>983</v>
      </c>
      <c r="C16" s="23"/>
      <c r="D16" s="211">
        <f>Q.63!D16</f>
        <v>5466</v>
      </c>
      <c r="E16" s="211">
        <f t="shared" si="0"/>
        <v>1373</v>
      </c>
      <c r="F16" s="211">
        <f>[1]Sheet1!N8994</f>
        <v>412</v>
      </c>
      <c r="G16" s="211">
        <f>[1]Sheet1!O8994</f>
        <v>373</v>
      </c>
      <c r="H16" s="211">
        <f>[1]Sheet1!P8994</f>
        <v>271</v>
      </c>
      <c r="I16" s="211">
        <f>[1]Sheet1!Q8994</f>
        <v>157</v>
      </c>
      <c r="J16" s="211">
        <f>[1]Sheet1!R8994</f>
        <v>33</v>
      </c>
      <c r="K16" s="211">
        <f>[1]Sheet1!S8994</f>
        <v>127</v>
      </c>
      <c r="L16" s="211">
        <f t="shared" si="1"/>
        <v>863</v>
      </c>
      <c r="M16" s="211">
        <f>[1]Sheet1!U8994</f>
        <v>443</v>
      </c>
      <c r="N16" s="211">
        <f>[1]Sheet1!V8994</f>
        <v>129</v>
      </c>
      <c r="O16" s="211">
        <f>[1]Sheet1!W8994</f>
        <v>291</v>
      </c>
    </row>
    <row r="17" spans="1:15" s="230" customFormat="1" ht="13.5" hidden="1" customHeight="1" outlineLevel="1" x14ac:dyDescent="0.2">
      <c r="A17" s="48"/>
      <c r="B17" s="63" t="s">
        <v>984</v>
      </c>
      <c r="C17" s="23"/>
      <c r="D17" s="211">
        <f>Q.63!D17</f>
        <v>856</v>
      </c>
      <c r="E17" s="211">
        <f t="shared" si="0"/>
        <v>134</v>
      </c>
      <c r="F17" s="211">
        <f>[1]Sheet1!N8995</f>
        <v>34</v>
      </c>
      <c r="G17" s="211">
        <f>[1]Sheet1!O8995</f>
        <v>15</v>
      </c>
      <c r="H17" s="211">
        <f>[1]Sheet1!P8995</f>
        <v>21</v>
      </c>
      <c r="I17" s="211">
        <f>[1]Sheet1!Q8995</f>
        <v>42</v>
      </c>
      <c r="J17" s="211">
        <f>[1]Sheet1!R8995</f>
        <v>2</v>
      </c>
      <c r="K17" s="211">
        <f>[1]Sheet1!S8995</f>
        <v>20</v>
      </c>
      <c r="L17" s="211">
        <f t="shared" si="1"/>
        <v>152</v>
      </c>
      <c r="M17" s="211">
        <f>[1]Sheet1!U8995</f>
        <v>39</v>
      </c>
      <c r="N17" s="211">
        <f>[1]Sheet1!V8995</f>
        <v>7</v>
      </c>
      <c r="O17" s="211">
        <f>[1]Sheet1!W8995</f>
        <v>106</v>
      </c>
    </row>
    <row r="18" spans="1:15" s="230" customFormat="1" ht="13.5" hidden="1" customHeight="1" outlineLevel="1" x14ac:dyDescent="0.2">
      <c r="A18" s="48"/>
      <c r="B18" s="63" t="s">
        <v>985</v>
      </c>
      <c r="C18" s="23"/>
      <c r="D18" s="211">
        <f>Q.63!D18</f>
        <v>8</v>
      </c>
      <c r="E18" s="211">
        <f t="shared" si="0"/>
        <v>0</v>
      </c>
      <c r="F18" s="211">
        <f>[1]Sheet1!N8996</f>
        <v>0</v>
      </c>
      <c r="G18" s="211">
        <f>[1]Sheet1!O8996</f>
        <v>0</v>
      </c>
      <c r="H18" s="211">
        <f>[1]Sheet1!P8996</f>
        <v>0</v>
      </c>
      <c r="I18" s="211">
        <f>[1]Sheet1!Q8996</f>
        <v>0</v>
      </c>
      <c r="J18" s="211">
        <f>[1]Sheet1!R8996</f>
        <v>0</v>
      </c>
      <c r="K18" s="211">
        <f>[1]Sheet1!S8996</f>
        <v>0</v>
      </c>
      <c r="L18" s="211">
        <f t="shared" si="1"/>
        <v>0</v>
      </c>
      <c r="M18" s="211">
        <f>[1]Sheet1!U8996</f>
        <v>0</v>
      </c>
      <c r="N18" s="211">
        <f>[1]Sheet1!V8996</f>
        <v>0</v>
      </c>
      <c r="O18" s="211">
        <f>[1]Sheet1!W8996</f>
        <v>0</v>
      </c>
    </row>
    <row r="19" spans="1:15" s="230" customFormat="1" ht="13.5" hidden="1" customHeight="1" outlineLevel="1" x14ac:dyDescent="0.2">
      <c r="A19" s="48"/>
      <c r="B19" s="63" t="s">
        <v>986</v>
      </c>
      <c r="C19" s="23"/>
      <c r="D19" s="211">
        <f>Q.63!D19</f>
        <v>2241</v>
      </c>
      <c r="E19" s="211">
        <f t="shared" si="0"/>
        <v>411</v>
      </c>
      <c r="F19" s="211">
        <f>[1]Sheet1!N8997</f>
        <v>181</v>
      </c>
      <c r="G19" s="211">
        <f>[1]Sheet1!O8997</f>
        <v>12</v>
      </c>
      <c r="H19" s="211">
        <f>[1]Sheet1!P8997</f>
        <v>44</v>
      </c>
      <c r="I19" s="211">
        <f>[1]Sheet1!Q8997</f>
        <v>60</v>
      </c>
      <c r="J19" s="211">
        <f>[1]Sheet1!R8997</f>
        <v>6</v>
      </c>
      <c r="K19" s="211">
        <f>[1]Sheet1!S8997</f>
        <v>108</v>
      </c>
      <c r="L19" s="211">
        <f t="shared" si="1"/>
        <v>9</v>
      </c>
      <c r="M19" s="211">
        <f>[1]Sheet1!U8997</f>
        <v>3</v>
      </c>
      <c r="N19" s="211">
        <f>[1]Sheet1!V8997</f>
        <v>4</v>
      </c>
      <c r="O19" s="211">
        <f>[1]Sheet1!W8997</f>
        <v>2</v>
      </c>
    </row>
    <row r="20" spans="1:15" s="230" customFormat="1" ht="13.5" hidden="1" customHeight="1" outlineLevel="1" x14ac:dyDescent="0.2">
      <c r="A20" s="48"/>
      <c r="B20" s="63" t="s">
        <v>987</v>
      </c>
      <c r="C20" s="23"/>
      <c r="D20" s="211">
        <f>Q.63!D20</f>
        <v>1285</v>
      </c>
      <c r="E20" s="211">
        <f t="shared" si="0"/>
        <v>89</v>
      </c>
      <c r="F20" s="211">
        <f>[1]Sheet1!N8998</f>
        <v>12</v>
      </c>
      <c r="G20" s="211">
        <f>[1]Sheet1!O8998</f>
        <v>26</v>
      </c>
      <c r="H20" s="211">
        <f>[1]Sheet1!P8998</f>
        <v>9</v>
      </c>
      <c r="I20" s="211">
        <f>[1]Sheet1!Q8998</f>
        <v>20</v>
      </c>
      <c r="J20" s="211">
        <f>[1]Sheet1!R8998</f>
        <v>3</v>
      </c>
      <c r="K20" s="211">
        <f>[1]Sheet1!S8998</f>
        <v>19</v>
      </c>
      <c r="L20" s="211">
        <f t="shared" si="1"/>
        <v>7</v>
      </c>
      <c r="M20" s="211">
        <f>[1]Sheet1!U8998</f>
        <v>4</v>
      </c>
      <c r="N20" s="211">
        <f>[1]Sheet1!V8998</f>
        <v>2</v>
      </c>
      <c r="O20" s="211">
        <f>[1]Sheet1!W8998</f>
        <v>1</v>
      </c>
    </row>
    <row r="21" spans="1:15" s="230" customFormat="1" ht="13.5" hidden="1" customHeight="1" outlineLevel="1" x14ac:dyDescent="0.2">
      <c r="A21" s="48"/>
      <c r="B21" s="63" t="s">
        <v>988</v>
      </c>
      <c r="C21" s="23"/>
      <c r="D21" s="211">
        <f>Q.63!D21</f>
        <v>1400</v>
      </c>
      <c r="E21" s="211">
        <f t="shared" si="0"/>
        <v>135</v>
      </c>
      <c r="F21" s="211">
        <f>[1]Sheet1!N8999</f>
        <v>74</v>
      </c>
      <c r="G21" s="211">
        <f>[1]Sheet1!O8999</f>
        <v>4</v>
      </c>
      <c r="H21" s="211">
        <f>[1]Sheet1!P8999</f>
        <v>22</v>
      </c>
      <c r="I21" s="211">
        <f>[1]Sheet1!Q8999</f>
        <v>1</v>
      </c>
      <c r="J21" s="211">
        <f>[1]Sheet1!R8999</f>
        <v>0</v>
      </c>
      <c r="K21" s="211">
        <f>[1]Sheet1!S8999</f>
        <v>34</v>
      </c>
      <c r="L21" s="211">
        <f t="shared" si="1"/>
        <v>115</v>
      </c>
      <c r="M21" s="211">
        <f>[1]Sheet1!U8999</f>
        <v>16</v>
      </c>
      <c r="N21" s="211">
        <f>[1]Sheet1!V8999</f>
        <v>82</v>
      </c>
      <c r="O21" s="211">
        <f>[1]Sheet1!W8999</f>
        <v>17</v>
      </c>
    </row>
    <row r="22" spans="1:15" s="230" customFormat="1" ht="13.5" hidden="1" customHeight="1" outlineLevel="1" x14ac:dyDescent="0.2">
      <c r="A22" s="48"/>
      <c r="B22" s="30" t="s">
        <v>989</v>
      </c>
      <c r="C22" s="23"/>
      <c r="D22" s="211">
        <f>Q.63!D22</f>
        <v>2556</v>
      </c>
      <c r="E22" s="211">
        <f t="shared" si="0"/>
        <v>756</v>
      </c>
      <c r="F22" s="211">
        <f>[1]Sheet1!N9000</f>
        <v>190</v>
      </c>
      <c r="G22" s="211">
        <f>[1]Sheet1!O9000</f>
        <v>129</v>
      </c>
      <c r="H22" s="211">
        <f>[1]Sheet1!P9000</f>
        <v>173</v>
      </c>
      <c r="I22" s="211">
        <f>[1]Sheet1!Q9000</f>
        <v>161</v>
      </c>
      <c r="J22" s="211">
        <f>[1]Sheet1!R9000</f>
        <v>87</v>
      </c>
      <c r="K22" s="211">
        <f>[1]Sheet1!S9000</f>
        <v>16</v>
      </c>
      <c r="L22" s="211">
        <f t="shared" si="1"/>
        <v>192</v>
      </c>
      <c r="M22" s="211">
        <f>[1]Sheet1!U9000</f>
        <v>67</v>
      </c>
      <c r="N22" s="211">
        <f>[1]Sheet1!V9000</f>
        <v>65</v>
      </c>
      <c r="O22" s="211">
        <f>[1]Sheet1!W9000</f>
        <v>60</v>
      </c>
    </row>
    <row r="23" spans="1:15" s="230" customFormat="1" ht="13.5" hidden="1" customHeight="1" outlineLevel="1" x14ac:dyDescent="0.2">
      <c r="A23" s="48"/>
      <c r="B23" s="30" t="s">
        <v>990</v>
      </c>
      <c r="C23" s="23"/>
      <c r="D23" s="211">
        <f>Q.63!D23</f>
        <v>755</v>
      </c>
      <c r="E23" s="211">
        <f t="shared" si="0"/>
        <v>254</v>
      </c>
      <c r="F23" s="211">
        <f>[1]Sheet1!N9001</f>
        <v>104</v>
      </c>
      <c r="G23" s="211">
        <f>[1]Sheet1!O9001</f>
        <v>78</v>
      </c>
      <c r="H23" s="211">
        <f>[1]Sheet1!P9001</f>
        <v>31</v>
      </c>
      <c r="I23" s="211">
        <f>[1]Sheet1!Q9001</f>
        <v>7</v>
      </c>
      <c r="J23" s="211">
        <f>[1]Sheet1!R9001</f>
        <v>34</v>
      </c>
      <c r="K23" s="211">
        <f>[1]Sheet1!S9001</f>
        <v>0</v>
      </c>
      <c r="L23" s="211">
        <f t="shared" si="1"/>
        <v>54</v>
      </c>
      <c r="M23" s="211">
        <f>[1]Sheet1!U9001</f>
        <v>14</v>
      </c>
      <c r="N23" s="211">
        <f>[1]Sheet1!V9001</f>
        <v>32</v>
      </c>
      <c r="O23" s="211">
        <f>[1]Sheet1!W9001</f>
        <v>8</v>
      </c>
    </row>
    <row r="24" spans="1:15" s="230" customFormat="1" ht="13.5" hidden="1" customHeight="1" outlineLevel="1" x14ac:dyDescent="0.2">
      <c r="A24" s="48"/>
      <c r="B24" s="30" t="s">
        <v>991</v>
      </c>
      <c r="C24" s="23"/>
      <c r="D24" s="211">
        <f>Q.63!D24</f>
        <v>515</v>
      </c>
      <c r="E24" s="211">
        <f t="shared" si="0"/>
        <v>49</v>
      </c>
      <c r="F24" s="211">
        <f>[1]Sheet1!N9002</f>
        <v>21</v>
      </c>
      <c r="G24" s="211">
        <f>[1]Sheet1!O9002</f>
        <v>4</v>
      </c>
      <c r="H24" s="211">
        <f>[1]Sheet1!P9002</f>
        <v>11</v>
      </c>
      <c r="I24" s="211">
        <f>[1]Sheet1!Q9002</f>
        <v>8</v>
      </c>
      <c r="J24" s="211">
        <f>[1]Sheet1!R9002</f>
        <v>4</v>
      </c>
      <c r="K24" s="211">
        <f>[1]Sheet1!S9002</f>
        <v>1</v>
      </c>
      <c r="L24" s="211">
        <f t="shared" si="1"/>
        <v>35</v>
      </c>
      <c r="M24" s="211">
        <f>[1]Sheet1!U9002</f>
        <v>20</v>
      </c>
      <c r="N24" s="211">
        <f>[1]Sheet1!V9002</f>
        <v>4</v>
      </c>
      <c r="O24" s="211">
        <f>[1]Sheet1!W9002</f>
        <v>11</v>
      </c>
    </row>
    <row r="25" spans="1:15" s="230" customFormat="1" ht="13.5" hidden="1" customHeight="1" outlineLevel="1" x14ac:dyDescent="0.2">
      <c r="A25" s="48"/>
      <c r="B25" s="30" t="s">
        <v>992</v>
      </c>
      <c r="C25" s="23"/>
      <c r="D25" s="211">
        <f>Q.63!D25</f>
        <v>18</v>
      </c>
      <c r="E25" s="211">
        <f t="shared" si="0"/>
        <v>8</v>
      </c>
      <c r="F25" s="211">
        <f>[1]Sheet1!N9003</f>
        <v>0</v>
      </c>
      <c r="G25" s="211">
        <f>[1]Sheet1!O9003</f>
        <v>1</v>
      </c>
      <c r="H25" s="211">
        <f>[1]Sheet1!P9003</f>
        <v>4</v>
      </c>
      <c r="I25" s="211">
        <f>[1]Sheet1!Q9003</f>
        <v>1</v>
      </c>
      <c r="J25" s="211">
        <f>[1]Sheet1!R9003</f>
        <v>0</v>
      </c>
      <c r="K25" s="211">
        <f>[1]Sheet1!S9003</f>
        <v>2</v>
      </c>
      <c r="L25" s="211">
        <f t="shared" si="1"/>
        <v>0</v>
      </c>
      <c r="M25" s="211">
        <f>[1]Sheet1!U9003</f>
        <v>0</v>
      </c>
      <c r="N25" s="211">
        <f>[1]Sheet1!V9003</f>
        <v>0</v>
      </c>
      <c r="O25" s="211">
        <f>[1]Sheet1!W9003</f>
        <v>0</v>
      </c>
    </row>
    <row r="26" spans="1:15" s="230" customFormat="1" ht="13.5" hidden="1" customHeight="1" outlineLevel="1" x14ac:dyDescent="0.2">
      <c r="A26" s="48"/>
      <c r="B26" s="30" t="s">
        <v>993</v>
      </c>
      <c r="C26" s="23"/>
      <c r="D26" s="211">
        <f>Q.63!D26</f>
        <v>641</v>
      </c>
      <c r="E26" s="211">
        <f t="shared" si="0"/>
        <v>182</v>
      </c>
      <c r="F26" s="211">
        <f>[1]Sheet1!N9004</f>
        <v>59</v>
      </c>
      <c r="G26" s="211">
        <f>[1]Sheet1!O9004</f>
        <v>39</v>
      </c>
      <c r="H26" s="211">
        <f>[1]Sheet1!P9004</f>
        <v>75</v>
      </c>
      <c r="I26" s="211">
        <f>[1]Sheet1!Q9004</f>
        <v>7</v>
      </c>
      <c r="J26" s="211">
        <f>[1]Sheet1!R9004</f>
        <v>2</v>
      </c>
      <c r="K26" s="211">
        <f>[1]Sheet1!S9004</f>
        <v>0</v>
      </c>
      <c r="L26" s="211">
        <f t="shared" si="1"/>
        <v>89</v>
      </c>
      <c r="M26" s="211">
        <f>[1]Sheet1!U9004</f>
        <v>24</v>
      </c>
      <c r="N26" s="211">
        <f>[1]Sheet1!V9004</f>
        <v>13</v>
      </c>
      <c r="O26" s="211">
        <f>[1]Sheet1!W9004</f>
        <v>52</v>
      </c>
    </row>
    <row r="27" spans="1:15" s="230" customFormat="1" ht="13.5" hidden="1" customHeight="1" outlineLevel="1" x14ac:dyDescent="0.2">
      <c r="A27" s="48"/>
      <c r="B27" s="30" t="s">
        <v>994</v>
      </c>
      <c r="C27" s="23"/>
      <c r="D27" s="211">
        <f>Q.63!D27</f>
        <v>318</v>
      </c>
      <c r="E27" s="211">
        <f t="shared" si="0"/>
        <v>95</v>
      </c>
      <c r="F27" s="211">
        <f>[1]Sheet1!N9005</f>
        <v>1</v>
      </c>
      <c r="G27" s="211">
        <f>[1]Sheet1!O9005</f>
        <v>63</v>
      </c>
      <c r="H27" s="211">
        <f>[1]Sheet1!P9005</f>
        <v>0</v>
      </c>
      <c r="I27" s="211">
        <f>[1]Sheet1!Q9005</f>
        <v>31</v>
      </c>
      <c r="J27" s="211">
        <f>[1]Sheet1!R9005</f>
        <v>0</v>
      </c>
      <c r="K27" s="211">
        <f>[1]Sheet1!S9005</f>
        <v>0</v>
      </c>
      <c r="L27" s="211">
        <f t="shared" si="1"/>
        <v>7</v>
      </c>
      <c r="M27" s="211">
        <f>[1]Sheet1!U9005</f>
        <v>5</v>
      </c>
      <c r="N27" s="211">
        <f>[1]Sheet1!V9005</f>
        <v>0</v>
      </c>
      <c r="O27" s="211">
        <f>[1]Sheet1!W9005</f>
        <v>2</v>
      </c>
    </row>
    <row r="28" spans="1:15" s="230" customFormat="1" ht="13.5" hidden="1" customHeight="1" outlineLevel="1" x14ac:dyDescent="0.2">
      <c r="A28" s="48"/>
      <c r="B28" s="30" t="s">
        <v>995</v>
      </c>
      <c r="C28" s="23"/>
      <c r="D28" s="211">
        <f>Q.63!D28</f>
        <v>2058</v>
      </c>
      <c r="E28" s="211">
        <f t="shared" si="0"/>
        <v>734</v>
      </c>
      <c r="F28" s="211">
        <f>[1]Sheet1!N9006</f>
        <v>286</v>
      </c>
      <c r="G28" s="211">
        <f>[1]Sheet1!O9006</f>
        <v>32</v>
      </c>
      <c r="H28" s="211">
        <f>[1]Sheet1!P9006</f>
        <v>372</v>
      </c>
      <c r="I28" s="211">
        <f>[1]Sheet1!Q9006</f>
        <v>25</v>
      </c>
      <c r="J28" s="211">
        <f>[1]Sheet1!R9006</f>
        <v>3</v>
      </c>
      <c r="K28" s="211">
        <f>[1]Sheet1!S9006</f>
        <v>16</v>
      </c>
      <c r="L28" s="211">
        <f t="shared" si="1"/>
        <v>137</v>
      </c>
      <c r="M28" s="211">
        <f>[1]Sheet1!U9006</f>
        <v>53</v>
      </c>
      <c r="N28" s="211">
        <f>[1]Sheet1!V9006</f>
        <v>17</v>
      </c>
      <c r="O28" s="211">
        <f>[1]Sheet1!W9006</f>
        <v>67</v>
      </c>
    </row>
    <row r="29" spans="1:15" s="230" customFormat="1" ht="13.5" hidden="1" customHeight="1" outlineLevel="1" x14ac:dyDescent="0.2">
      <c r="A29" s="48"/>
      <c r="B29" s="63" t="s">
        <v>996</v>
      </c>
      <c r="C29" s="23"/>
      <c r="D29" s="211">
        <f>Q.63!D29</f>
        <v>3779</v>
      </c>
      <c r="E29" s="211">
        <f t="shared" si="0"/>
        <v>1731</v>
      </c>
      <c r="F29" s="211">
        <f>[1]Sheet1!N9007</f>
        <v>785</v>
      </c>
      <c r="G29" s="211">
        <f>[1]Sheet1!O9007</f>
        <v>170</v>
      </c>
      <c r="H29" s="211">
        <f>[1]Sheet1!P9007</f>
        <v>556</v>
      </c>
      <c r="I29" s="211">
        <f>[1]Sheet1!Q9007</f>
        <v>185</v>
      </c>
      <c r="J29" s="211">
        <f>[1]Sheet1!R9007</f>
        <v>8</v>
      </c>
      <c r="K29" s="211">
        <f>[1]Sheet1!S9007</f>
        <v>27</v>
      </c>
      <c r="L29" s="211">
        <f t="shared" si="1"/>
        <v>536</v>
      </c>
      <c r="M29" s="211">
        <f>[1]Sheet1!U9007</f>
        <v>327</v>
      </c>
      <c r="N29" s="211">
        <f>[1]Sheet1!V9007</f>
        <v>127</v>
      </c>
      <c r="O29" s="211">
        <f>[1]Sheet1!W9007</f>
        <v>82</v>
      </c>
    </row>
    <row r="30" spans="1:15" s="230" customFormat="1" ht="13.5" hidden="1" customHeight="1" outlineLevel="1" x14ac:dyDescent="0.2">
      <c r="A30" s="48"/>
      <c r="B30" s="30" t="s">
        <v>997</v>
      </c>
      <c r="C30" s="23"/>
      <c r="D30" s="211">
        <f>Q.63!D30</f>
        <v>1047</v>
      </c>
      <c r="E30" s="211">
        <f t="shared" si="0"/>
        <v>307</v>
      </c>
      <c r="F30" s="211">
        <f>[1]Sheet1!N9008</f>
        <v>170</v>
      </c>
      <c r="G30" s="211">
        <f>[1]Sheet1!O9008</f>
        <v>45</v>
      </c>
      <c r="H30" s="211">
        <f>[1]Sheet1!P9008</f>
        <v>81</v>
      </c>
      <c r="I30" s="211">
        <f>[1]Sheet1!Q9008</f>
        <v>10</v>
      </c>
      <c r="J30" s="211">
        <f>[1]Sheet1!R9008</f>
        <v>0</v>
      </c>
      <c r="K30" s="211">
        <f>[1]Sheet1!S9008</f>
        <v>1</v>
      </c>
      <c r="L30" s="211">
        <f t="shared" si="1"/>
        <v>14</v>
      </c>
      <c r="M30" s="211">
        <f>[1]Sheet1!U9008</f>
        <v>0</v>
      </c>
      <c r="N30" s="211">
        <f>[1]Sheet1!V9008</f>
        <v>8</v>
      </c>
      <c r="O30" s="211">
        <f>[1]Sheet1!W9008</f>
        <v>6</v>
      </c>
    </row>
    <row r="31" spans="1:15" s="230" customFormat="1" ht="13.5" hidden="1" customHeight="1" outlineLevel="1" x14ac:dyDescent="0.2">
      <c r="A31" s="48"/>
      <c r="B31" s="30" t="s">
        <v>998</v>
      </c>
      <c r="C31" s="23"/>
      <c r="D31" s="211">
        <f>Q.63!D31</f>
        <v>9531</v>
      </c>
      <c r="E31" s="211">
        <f t="shared" si="0"/>
        <v>2983</v>
      </c>
      <c r="F31" s="211">
        <f>[1]Sheet1!N9009</f>
        <v>1366</v>
      </c>
      <c r="G31" s="211">
        <f>[1]Sheet1!O9009</f>
        <v>300</v>
      </c>
      <c r="H31" s="211">
        <f>[1]Sheet1!P9009</f>
        <v>944</v>
      </c>
      <c r="I31" s="211">
        <f>[1]Sheet1!Q9009</f>
        <v>263</v>
      </c>
      <c r="J31" s="211">
        <f>[1]Sheet1!R9009</f>
        <v>48</v>
      </c>
      <c r="K31" s="211">
        <f>[1]Sheet1!S9009</f>
        <v>62</v>
      </c>
      <c r="L31" s="211">
        <f t="shared" si="1"/>
        <v>840</v>
      </c>
      <c r="M31" s="211">
        <f>[1]Sheet1!U9009</f>
        <v>399</v>
      </c>
      <c r="N31" s="211">
        <f>[1]Sheet1!V9009</f>
        <v>219</v>
      </c>
      <c r="O31" s="211">
        <f>[1]Sheet1!W9009</f>
        <v>222</v>
      </c>
    </row>
    <row r="32" spans="1:15" s="230" customFormat="1" ht="13.5" hidden="1" customHeight="1" outlineLevel="1" x14ac:dyDescent="0.2">
      <c r="A32" s="48"/>
      <c r="B32" s="30" t="s">
        <v>999</v>
      </c>
      <c r="C32" s="23"/>
      <c r="D32" s="211">
        <f>Q.63!D32</f>
        <v>263</v>
      </c>
      <c r="E32" s="211">
        <f t="shared" si="0"/>
        <v>58</v>
      </c>
      <c r="F32" s="211">
        <f>[1]Sheet1!N9010</f>
        <v>29</v>
      </c>
      <c r="G32" s="211">
        <f>[1]Sheet1!O9010</f>
        <v>12</v>
      </c>
      <c r="H32" s="211">
        <f>[1]Sheet1!P9010</f>
        <v>1</v>
      </c>
      <c r="I32" s="211">
        <f>[1]Sheet1!Q9010</f>
        <v>4</v>
      </c>
      <c r="J32" s="211">
        <f>[1]Sheet1!R9010</f>
        <v>0</v>
      </c>
      <c r="K32" s="211">
        <f>[1]Sheet1!S9010</f>
        <v>12</v>
      </c>
      <c r="L32" s="211">
        <f t="shared" si="1"/>
        <v>5</v>
      </c>
      <c r="M32" s="211">
        <f>[1]Sheet1!U9010</f>
        <v>3</v>
      </c>
      <c r="N32" s="211">
        <f>[1]Sheet1!V9010</f>
        <v>0</v>
      </c>
      <c r="O32" s="211">
        <f>[1]Sheet1!W9010</f>
        <v>2</v>
      </c>
    </row>
    <row r="33" spans="1:15" s="230" customFormat="1" ht="13.5" hidden="1" customHeight="1" outlineLevel="1" x14ac:dyDescent="0.2">
      <c r="A33" s="48"/>
      <c r="B33" s="63" t="s">
        <v>1000</v>
      </c>
      <c r="C33" s="23"/>
      <c r="D33" s="211">
        <f>Q.63!D33</f>
        <v>1107</v>
      </c>
      <c r="E33" s="211">
        <f t="shared" si="0"/>
        <v>363</v>
      </c>
      <c r="F33" s="211">
        <f>[1]Sheet1!N9011</f>
        <v>242</v>
      </c>
      <c r="G33" s="211">
        <f>[1]Sheet1!O9011</f>
        <v>57</v>
      </c>
      <c r="H33" s="211">
        <f>[1]Sheet1!P9011</f>
        <v>10</v>
      </c>
      <c r="I33" s="211">
        <f>[1]Sheet1!Q9011</f>
        <v>2</v>
      </c>
      <c r="J33" s="211">
        <f>[1]Sheet1!R9011</f>
        <v>4</v>
      </c>
      <c r="K33" s="211">
        <f>[1]Sheet1!S9011</f>
        <v>48</v>
      </c>
      <c r="L33" s="211">
        <f t="shared" si="1"/>
        <v>16</v>
      </c>
      <c r="M33" s="211">
        <f>[1]Sheet1!U9011</f>
        <v>6</v>
      </c>
      <c r="N33" s="211">
        <f>[1]Sheet1!V9011</f>
        <v>8</v>
      </c>
      <c r="O33" s="211">
        <f>[1]Sheet1!W9011</f>
        <v>2</v>
      </c>
    </row>
    <row r="34" spans="1:15" s="230" customFormat="1" ht="13.5" hidden="1" customHeight="1" outlineLevel="1" x14ac:dyDescent="0.2">
      <c r="A34" s="48"/>
      <c r="B34" s="63" t="s">
        <v>1001</v>
      </c>
      <c r="C34" s="23"/>
      <c r="D34" s="211">
        <f>Q.63!D34</f>
        <v>2325</v>
      </c>
      <c r="E34" s="211">
        <f t="shared" si="0"/>
        <v>802</v>
      </c>
      <c r="F34" s="211">
        <f>[1]Sheet1!N9012</f>
        <v>446</v>
      </c>
      <c r="G34" s="211">
        <f>[1]Sheet1!O9012</f>
        <v>89</v>
      </c>
      <c r="H34" s="211">
        <f>[1]Sheet1!P9012</f>
        <v>167</v>
      </c>
      <c r="I34" s="211">
        <f>[1]Sheet1!Q9012</f>
        <v>46</v>
      </c>
      <c r="J34" s="211">
        <f>[1]Sheet1!R9012</f>
        <v>50</v>
      </c>
      <c r="K34" s="211">
        <f>[1]Sheet1!S9012</f>
        <v>4</v>
      </c>
      <c r="L34" s="211">
        <f t="shared" si="1"/>
        <v>139</v>
      </c>
      <c r="M34" s="211">
        <f>[1]Sheet1!U9012</f>
        <v>85</v>
      </c>
      <c r="N34" s="211">
        <f>[1]Sheet1!V9012</f>
        <v>23</v>
      </c>
      <c r="O34" s="211">
        <f>[1]Sheet1!W9012</f>
        <v>31</v>
      </c>
    </row>
    <row r="35" spans="1:15" s="230" customFormat="1" ht="13.5" hidden="1" customHeight="1" outlineLevel="1" x14ac:dyDescent="0.2">
      <c r="A35" s="48"/>
      <c r="B35" s="30" t="s">
        <v>1002</v>
      </c>
      <c r="C35" s="23"/>
      <c r="D35" s="211">
        <f>Q.63!D35</f>
        <v>1886</v>
      </c>
      <c r="E35" s="211">
        <f t="shared" si="0"/>
        <v>426</v>
      </c>
      <c r="F35" s="211">
        <f>[1]Sheet1!N9013</f>
        <v>277</v>
      </c>
      <c r="G35" s="211">
        <f>[1]Sheet1!O9013</f>
        <v>27</v>
      </c>
      <c r="H35" s="211">
        <f>[1]Sheet1!P9013</f>
        <v>27</v>
      </c>
      <c r="I35" s="211">
        <f>[1]Sheet1!Q9013</f>
        <v>85</v>
      </c>
      <c r="J35" s="211">
        <f>[1]Sheet1!R9013</f>
        <v>6</v>
      </c>
      <c r="K35" s="211">
        <f>[1]Sheet1!S9013</f>
        <v>4</v>
      </c>
      <c r="L35" s="211">
        <f t="shared" si="1"/>
        <v>144</v>
      </c>
      <c r="M35" s="211">
        <f>[1]Sheet1!U9013</f>
        <v>67</v>
      </c>
      <c r="N35" s="211">
        <f>[1]Sheet1!V9013</f>
        <v>15</v>
      </c>
      <c r="O35" s="211">
        <f>[1]Sheet1!W9013</f>
        <v>62</v>
      </c>
    </row>
    <row r="36" spans="1:15" s="230" customFormat="1" ht="13.5" hidden="1" customHeight="1" outlineLevel="1" x14ac:dyDescent="0.2">
      <c r="A36" s="48"/>
      <c r="B36" s="63" t="s">
        <v>1003</v>
      </c>
      <c r="C36" s="23"/>
      <c r="D36" s="211">
        <f>Q.63!D36</f>
        <v>600</v>
      </c>
      <c r="E36" s="211">
        <f t="shared" si="0"/>
        <v>198</v>
      </c>
      <c r="F36" s="211">
        <f>[1]Sheet1!N9014</f>
        <v>177</v>
      </c>
      <c r="G36" s="211">
        <f>[1]Sheet1!O9014</f>
        <v>3</v>
      </c>
      <c r="H36" s="211">
        <f>[1]Sheet1!P9014</f>
        <v>17</v>
      </c>
      <c r="I36" s="211">
        <f>[1]Sheet1!Q9014</f>
        <v>0</v>
      </c>
      <c r="J36" s="211">
        <f>[1]Sheet1!R9014</f>
        <v>0</v>
      </c>
      <c r="K36" s="211">
        <f>[1]Sheet1!S9014</f>
        <v>1</v>
      </c>
      <c r="L36" s="211">
        <f t="shared" si="1"/>
        <v>22</v>
      </c>
      <c r="M36" s="211">
        <f>[1]Sheet1!U9014</f>
        <v>9</v>
      </c>
      <c r="N36" s="211">
        <f>[1]Sheet1!V9014</f>
        <v>12</v>
      </c>
      <c r="O36" s="211">
        <f>[1]Sheet1!W9014</f>
        <v>1</v>
      </c>
    </row>
    <row r="37" spans="1:15" s="230" customFormat="1" ht="13.5" hidden="1" customHeight="1" outlineLevel="1" x14ac:dyDescent="0.2">
      <c r="A37" s="48"/>
      <c r="B37" s="63" t="s">
        <v>1004</v>
      </c>
      <c r="C37" s="23"/>
      <c r="D37" s="211">
        <f>Q.63!D37</f>
        <v>2869</v>
      </c>
      <c r="E37" s="211">
        <f t="shared" si="0"/>
        <v>647</v>
      </c>
      <c r="F37" s="211">
        <f>[1]Sheet1!N9015</f>
        <v>316</v>
      </c>
      <c r="G37" s="211">
        <f>[1]Sheet1!O9015</f>
        <v>141</v>
      </c>
      <c r="H37" s="211">
        <f>[1]Sheet1!P9015</f>
        <v>75</v>
      </c>
      <c r="I37" s="211">
        <f>[1]Sheet1!Q9015</f>
        <v>104</v>
      </c>
      <c r="J37" s="211">
        <f>[1]Sheet1!R9015</f>
        <v>7</v>
      </c>
      <c r="K37" s="211">
        <f>[1]Sheet1!S9015</f>
        <v>4</v>
      </c>
      <c r="L37" s="211">
        <f t="shared" si="1"/>
        <v>156</v>
      </c>
      <c r="M37" s="211">
        <f>[1]Sheet1!U9015</f>
        <v>36</v>
      </c>
      <c r="N37" s="211">
        <f>[1]Sheet1!V9015</f>
        <v>33</v>
      </c>
      <c r="O37" s="211">
        <f>[1]Sheet1!W9015</f>
        <v>87</v>
      </c>
    </row>
    <row r="38" spans="1:15" s="230" customFormat="1" ht="13.5" hidden="1" customHeight="1" outlineLevel="1" x14ac:dyDescent="0.2">
      <c r="A38" s="48"/>
      <c r="B38" s="63" t="s">
        <v>1005</v>
      </c>
      <c r="C38" s="23"/>
      <c r="D38" s="211">
        <f>Q.63!D38</f>
        <v>637</v>
      </c>
      <c r="E38" s="211">
        <f t="shared" si="0"/>
        <v>223</v>
      </c>
      <c r="F38" s="211">
        <f>[1]Sheet1!N9016</f>
        <v>155</v>
      </c>
      <c r="G38" s="211">
        <f>[1]Sheet1!O9016</f>
        <v>30</v>
      </c>
      <c r="H38" s="211">
        <f>[1]Sheet1!P9016</f>
        <v>18</v>
      </c>
      <c r="I38" s="211">
        <f>[1]Sheet1!Q9016</f>
        <v>12</v>
      </c>
      <c r="J38" s="211">
        <f>[1]Sheet1!R9016</f>
        <v>2</v>
      </c>
      <c r="K38" s="211">
        <f>[1]Sheet1!S9016</f>
        <v>6</v>
      </c>
      <c r="L38" s="211">
        <f t="shared" si="1"/>
        <v>17</v>
      </c>
      <c r="M38" s="211">
        <f>[1]Sheet1!U9016</f>
        <v>4</v>
      </c>
      <c r="N38" s="211">
        <f>[1]Sheet1!V9016</f>
        <v>1</v>
      </c>
      <c r="O38" s="211">
        <f>[1]Sheet1!W9016</f>
        <v>12</v>
      </c>
    </row>
    <row r="39" spans="1:15" s="230" customFormat="1" ht="13.5" hidden="1" customHeight="1" outlineLevel="1" x14ac:dyDescent="0.2">
      <c r="A39" s="48"/>
      <c r="B39" s="30" t="s">
        <v>1006</v>
      </c>
      <c r="C39" s="23"/>
      <c r="D39" s="211">
        <f>Q.63!D39</f>
        <v>1943</v>
      </c>
      <c r="E39" s="211">
        <f t="shared" si="0"/>
        <v>422</v>
      </c>
      <c r="F39" s="211">
        <f>[1]Sheet1!N9017</f>
        <v>89</v>
      </c>
      <c r="G39" s="211">
        <f>[1]Sheet1!O9017</f>
        <v>132</v>
      </c>
      <c r="H39" s="211">
        <f>[1]Sheet1!P9017</f>
        <v>131</v>
      </c>
      <c r="I39" s="211">
        <f>[1]Sheet1!Q9017</f>
        <v>54</v>
      </c>
      <c r="J39" s="211">
        <f>[1]Sheet1!R9017</f>
        <v>9</v>
      </c>
      <c r="K39" s="211">
        <f>[1]Sheet1!S9017</f>
        <v>7</v>
      </c>
      <c r="L39" s="211">
        <f t="shared" si="1"/>
        <v>130</v>
      </c>
      <c r="M39" s="211">
        <f>[1]Sheet1!U9017</f>
        <v>49</v>
      </c>
      <c r="N39" s="211">
        <f>[1]Sheet1!V9017</f>
        <v>49</v>
      </c>
      <c r="O39" s="211">
        <f>[1]Sheet1!W9017</f>
        <v>32</v>
      </c>
    </row>
    <row r="40" spans="1:15" ht="13.5" customHeight="1" collapsed="1" x14ac:dyDescent="0.2">
      <c r="A40" s="48" t="s">
        <v>166</v>
      </c>
      <c r="B40" s="24" t="s">
        <v>189</v>
      </c>
      <c r="C40" s="24"/>
      <c r="D40" s="211">
        <f>Q.63!D40</f>
        <v>188</v>
      </c>
      <c r="E40" s="211">
        <f t="shared" si="0"/>
        <v>27</v>
      </c>
      <c r="F40" s="211">
        <f>[1]Sheet1!N9018</f>
        <v>9</v>
      </c>
      <c r="G40" s="211">
        <f>[1]Sheet1!O9018</f>
        <v>3</v>
      </c>
      <c r="H40" s="211">
        <f>[1]Sheet1!P9018</f>
        <v>7</v>
      </c>
      <c r="I40" s="211">
        <f>[1]Sheet1!Q9018</f>
        <v>2</v>
      </c>
      <c r="J40" s="211">
        <f>[1]Sheet1!R9018</f>
        <v>3</v>
      </c>
      <c r="K40" s="211">
        <f>[1]Sheet1!S9018</f>
        <v>3</v>
      </c>
      <c r="L40" s="211">
        <f t="shared" si="1"/>
        <v>19</v>
      </c>
      <c r="M40" s="211">
        <f>[1]Sheet1!U9018</f>
        <v>8</v>
      </c>
      <c r="N40" s="211">
        <f>[1]Sheet1!V9018</f>
        <v>3</v>
      </c>
      <c r="O40" s="211">
        <f>[1]Sheet1!W9018</f>
        <v>8</v>
      </c>
    </row>
    <row r="41" spans="1:15" ht="23.25" customHeight="1" x14ac:dyDescent="0.2">
      <c r="A41" s="48" t="s">
        <v>167</v>
      </c>
      <c r="B41" s="24" t="s">
        <v>159</v>
      </c>
      <c r="C41" s="24"/>
      <c r="D41" s="211">
        <f>Q.63!D41</f>
        <v>3018</v>
      </c>
      <c r="E41" s="211">
        <f t="shared" si="0"/>
        <v>474</v>
      </c>
      <c r="F41" s="211">
        <f>[1]Sheet1!N9019</f>
        <v>103</v>
      </c>
      <c r="G41" s="211">
        <f>[1]Sheet1!O9019</f>
        <v>119</v>
      </c>
      <c r="H41" s="211">
        <f>[1]Sheet1!P9019</f>
        <v>123</v>
      </c>
      <c r="I41" s="211">
        <f>[1]Sheet1!Q9019</f>
        <v>61</v>
      </c>
      <c r="J41" s="211">
        <f>[1]Sheet1!R9019</f>
        <v>38</v>
      </c>
      <c r="K41" s="211">
        <f>[1]Sheet1!S9019</f>
        <v>30</v>
      </c>
      <c r="L41" s="211">
        <f t="shared" si="1"/>
        <v>210</v>
      </c>
      <c r="M41" s="211">
        <f>[1]Sheet1!U9019</f>
        <v>50</v>
      </c>
      <c r="N41" s="211">
        <f>[1]Sheet1!V9019</f>
        <v>51</v>
      </c>
      <c r="O41" s="211">
        <f>[1]Sheet1!W9019</f>
        <v>109</v>
      </c>
    </row>
    <row r="42" spans="1:15" ht="13.5" customHeight="1" x14ac:dyDescent="0.2">
      <c r="A42" s="48" t="s">
        <v>168</v>
      </c>
      <c r="B42" s="24" t="s">
        <v>154</v>
      </c>
      <c r="C42" s="24"/>
      <c r="D42" s="211">
        <f>Q.63!D42</f>
        <v>28717</v>
      </c>
      <c r="E42" s="211">
        <f t="shared" si="0"/>
        <v>5094</v>
      </c>
      <c r="F42" s="211">
        <f>[1]Sheet1!N9020</f>
        <v>1145</v>
      </c>
      <c r="G42" s="211">
        <f>[1]Sheet1!O9020</f>
        <v>1102</v>
      </c>
      <c r="H42" s="211">
        <f>[1]Sheet1!P9020</f>
        <v>1356</v>
      </c>
      <c r="I42" s="211">
        <f>[1]Sheet1!Q9020</f>
        <v>848</v>
      </c>
      <c r="J42" s="211">
        <f>[1]Sheet1!R9020</f>
        <v>195</v>
      </c>
      <c r="K42" s="211">
        <f>[1]Sheet1!S9020</f>
        <v>448</v>
      </c>
      <c r="L42" s="211">
        <f t="shared" si="1"/>
        <v>1916</v>
      </c>
      <c r="M42" s="211">
        <f>[1]Sheet1!U9020</f>
        <v>1000</v>
      </c>
      <c r="N42" s="211">
        <f>[1]Sheet1!V9020</f>
        <v>384</v>
      </c>
      <c r="O42" s="211">
        <f>[1]Sheet1!W9020</f>
        <v>532</v>
      </c>
    </row>
    <row r="43" spans="1:15" ht="23.25" customHeight="1" x14ac:dyDescent="0.2">
      <c r="A43" s="48" t="s">
        <v>169</v>
      </c>
      <c r="B43" s="24" t="s">
        <v>155</v>
      </c>
      <c r="C43" s="24"/>
      <c r="D43" s="211">
        <f>Q.63!D43</f>
        <v>25163</v>
      </c>
      <c r="E43" s="211">
        <f t="shared" si="0"/>
        <v>4423</v>
      </c>
      <c r="F43" s="211">
        <f>[1]Sheet1!N9021</f>
        <v>1347</v>
      </c>
      <c r="G43" s="211">
        <f>[1]Sheet1!O9021</f>
        <v>972</v>
      </c>
      <c r="H43" s="211">
        <f>[1]Sheet1!P9021</f>
        <v>1218</v>
      </c>
      <c r="I43" s="211">
        <f>[1]Sheet1!Q9021</f>
        <v>503</v>
      </c>
      <c r="J43" s="211">
        <f>[1]Sheet1!R9021</f>
        <v>143</v>
      </c>
      <c r="K43" s="211">
        <f>[1]Sheet1!S9021</f>
        <v>240</v>
      </c>
      <c r="L43" s="211">
        <f t="shared" si="1"/>
        <v>2354</v>
      </c>
      <c r="M43" s="211">
        <f>[1]Sheet1!U9021</f>
        <v>1235</v>
      </c>
      <c r="N43" s="211">
        <f>[1]Sheet1!V9021</f>
        <v>417</v>
      </c>
      <c r="O43" s="211">
        <f>[1]Sheet1!W9021</f>
        <v>702</v>
      </c>
    </row>
    <row r="44" spans="1:15" ht="13.5" customHeight="1" x14ac:dyDescent="0.2">
      <c r="A44" s="48" t="s">
        <v>170</v>
      </c>
      <c r="B44" s="24" t="s">
        <v>156</v>
      </c>
      <c r="C44" s="24"/>
      <c r="D44" s="211">
        <f>Q.63!D44</f>
        <v>9730</v>
      </c>
      <c r="E44" s="211">
        <f t="shared" si="0"/>
        <v>1309</v>
      </c>
      <c r="F44" s="211">
        <f>[1]Sheet1!N9022</f>
        <v>369</v>
      </c>
      <c r="G44" s="211">
        <f>[1]Sheet1!O9022</f>
        <v>332</v>
      </c>
      <c r="H44" s="211">
        <f>[1]Sheet1!P9022</f>
        <v>318</v>
      </c>
      <c r="I44" s="211">
        <f>[1]Sheet1!Q9022</f>
        <v>151</v>
      </c>
      <c r="J44" s="211">
        <f>[1]Sheet1!R9022</f>
        <v>43</v>
      </c>
      <c r="K44" s="211">
        <f>[1]Sheet1!S9022</f>
        <v>96</v>
      </c>
      <c r="L44" s="211">
        <f t="shared" si="1"/>
        <v>715</v>
      </c>
      <c r="M44" s="211">
        <f>[1]Sheet1!U9022</f>
        <v>262</v>
      </c>
      <c r="N44" s="211">
        <f>[1]Sheet1!V9022</f>
        <v>138</v>
      </c>
      <c r="O44" s="211">
        <f>[1]Sheet1!W9022</f>
        <v>315</v>
      </c>
    </row>
    <row r="45" spans="1:15" ht="13.5" customHeight="1" x14ac:dyDescent="0.2">
      <c r="A45" s="48" t="s">
        <v>171</v>
      </c>
      <c r="B45" s="24" t="s">
        <v>157</v>
      </c>
      <c r="C45" s="24"/>
      <c r="D45" s="211">
        <f>Q.63!D45</f>
        <v>11772</v>
      </c>
      <c r="E45" s="211">
        <f t="shared" si="0"/>
        <v>1260</v>
      </c>
      <c r="F45" s="211">
        <f>[1]Sheet1!N9023</f>
        <v>344</v>
      </c>
      <c r="G45" s="211">
        <f>[1]Sheet1!O9023</f>
        <v>296</v>
      </c>
      <c r="H45" s="211">
        <f>[1]Sheet1!P9023</f>
        <v>276</v>
      </c>
      <c r="I45" s="211">
        <f>[1]Sheet1!Q9023</f>
        <v>170</v>
      </c>
      <c r="J45" s="211">
        <f>[1]Sheet1!R9023</f>
        <v>51</v>
      </c>
      <c r="K45" s="211">
        <f>[1]Sheet1!S9023</f>
        <v>123</v>
      </c>
      <c r="L45" s="211">
        <f t="shared" si="1"/>
        <v>601</v>
      </c>
      <c r="M45" s="211">
        <f>[1]Sheet1!U9023</f>
        <v>313</v>
      </c>
      <c r="N45" s="211">
        <f>[1]Sheet1!V9023</f>
        <v>118</v>
      </c>
      <c r="O45" s="211">
        <f>[1]Sheet1!W9023</f>
        <v>170</v>
      </c>
    </row>
    <row r="46" spans="1:15" ht="13.5" customHeight="1" x14ac:dyDescent="0.2">
      <c r="A46" s="48" t="s">
        <v>172</v>
      </c>
      <c r="B46" s="24" t="s">
        <v>190</v>
      </c>
      <c r="C46" s="24"/>
      <c r="D46" s="211">
        <f>Q.63!D46</f>
        <v>790</v>
      </c>
      <c r="E46" s="211">
        <f t="shared" si="0"/>
        <v>84</v>
      </c>
      <c r="F46" s="211">
        <f>[1]Sheet1!N9024</f>
        <v>24</v>
      </c>
      <c r="G46" s="211">
        <f>[1]Sheet1!O9024</f>
        <v>21</v>
      </c>
      <c r="H46" s="211">
        <f>[1]Sheet1!P9024</f>
        <v>18</v>
      </c>
      <c r="I46" s="211">
        <f>[1]Sheet1!Q9024</f>
        <v>7</v>
      </c>
      <c r="J46" s="211">
        <f>[1]Sheet1!R9024</f>
        <v>4</v>
      </c>
      <c r="K46" s="211">
        <f>[1]Sheet1!S9024</f>
        <v>10</v>
      </c>
      <c r="L46" s="211">
        <f t="shared" si="1"/>
        <v>46</v>
      </c>
      <c r="M46" s="211">
        <f>[1]Sheet1!U9024</f>
        <v>16</v>
      </c>
      <c r="N46" s="211">
        <f>[1]Sheet1!V9024</f>
        <v>13</v>
      </c>
      <c r="O46" s="211">
        <f>[1]Sheet1!W9024</f>
        <v>17</v>
      </c>
    </row>
    <row r="47" spans="1:15" ht="13.5" customHeight="1" x14ac:dyDescent="0.2">
      <c r="A47" s="48" t="s">
        <v>173</v>
      </c>
      <c r="B47" s="24" t="s">
        <v>191</v>
      </c>
      <c r="C47" s="24"/>
      <c r="D47" s="211">
        <f>Q.63!D47</f>
        <v>558</v>
      </c>
      <c r="E47" s="211">
        <f t="shared" si="0"/>
        <v>89</v>
      </c>
      <c r="F47" s="211">
        <f>[1]Sheet1!N9025</f>
        <v>21</v>
      </c>
      <c r="G47" s="211">
        <f>[1]Sheet1!O9025</f>
        <v>21</v>
      </c>
      <c r="H47" s="211">
        <f>[1]Sheet1!P9025</f>
        <v>31</v>
      </c>
      <c r="I47" s="211">
        <f>[1]Sheet1!Q9025</f>
        <v>8</v>
      </c>
      <c r="J47" s="211">
        <f>[1]Sheet1!R9025</f>
        <v>1</v>
      </c>
      <c r="K47" s="211">
        <f>[1]Sheet1!S9025</f>
        <v>7</v>
      </c>
      <c r="L47" s="211">
        <f t="shared" si="1"/>
        <v>26</v>
      </c>
      <c r="M47" s="211">
        <f>[1]Sheet1!U9025</f>
        <v>15</v>
      </c>
      <c r="N47" s="211">
        <f>[1]Sheet1!V9025</f>
        <v>0</v>
      </c>
      <c r="O47" s="211">
        <f>[1]Sheet1!W9025</f>
        <v>11</v>
      </c>
    </row>
    <row r="48" spans="1:15" ht="13.5" customHeight="1" x14ac:dyDescent="0.2">
      <c r="A48" s="48" t="s">
        <v>174</v>
      </c>
      <c r="B48" s="24" t="s">
        <v>192</v>
      </c>
      <c r="C48" s="24"/>
      <c r="D48" s="211">
        <f>Q.63!D48</f>
        <v>774</v>
      </c>
      <c r="E48" s="211">
        <f t="shared" si="0"/>
        <v>90</v>
      </c>
      <c r="F48" s="211">
        <f>[1]Sheet1!N9026</f>
        <v>23</v>
      </c>
      <c r="G48" s="211">
        <f>[1]Sheet1!O9026</f>
        <v>15</v>
      </c>
      <c r="H48" s="211">
        <f>[1]Sheet1!P9026</f>
        <v>31</v>
      </c>
      <c r="I48" s="211">
        <f>[1]Sheet1!Q9026</f>
        <v>10</v>
      </c>
      <c r="J48" s="211">
        <f>[1]Sheet1!R9026</f>
        <v>2</v>
      </c>
      <c r="K48" s="211">
        <f>[1]Sheet1!S9026</f>
        <v>9</v>
      </c>
      <c r="L48" s="211">
        <f t="shared" si="1"/>
        <v>44</v>
      </c>
      <c r="M48" s="211">
        <f>[1]Sheet1!U9026</f>
        <v>26</v>
      </c>
      <c r="N48" s="211">
        <f>[1]Sheet1!V9026</f>
        <v>11</v>
      </c>
      <c r="O48" s="211">
        <f>[1]Sheet1!W9026</f>
        <v>7</v>
      </c>
    </row>
    <row r="49" spans="1:15" ht="12.75" customHeight="1" x14ac:dyDescent="0.2">
      <c r="A49" s="48" t="s">
        <v>175</v>
      </c>
      <c r="B49" s="24" t="s">
        <v>195</v>
      </c>
      <c r="C49" s="24"/>
      <c r="D49" s="211">
        <f>Q.63!D49</f>
        <v>2839</v>
      </c>
      <c r="E49" s="211">
        <f t="shared" si="0"/>
        <v>396</v>
      </c>
      <c r="F49" s="211">
        <f>[1]Sheet1!N9027</f>
        <v>98</v>
      </c>
      <c r="G49" s="211">
        <f>[1]Sheet1!O9027</f>
        <v>104</v>
      </c>
      <c r="H49" s="211">
        <f>[1]Sheet1!P9027</f>
        <v>97</v>
      </c>
      <c r="I49" s="211">
        <f>[1]Sheet1!Q9027</f>
        <v>48</v>
      </c>
      <c r="J49" s="211">
        <f>[1]Sheet1!R9027</f>
        <v>18</v>
      </c>
      <c r="K49" s="211">
        <f>[1]Sheet1!S9027</f>
        <v>31</v>
      </c>
      <c r="L49" s="211">
        <f t="shared" si="1"/>
        <v>240</v>
      </c>
      <c r="M49" s="211">
        <f>[1]Sheet1!U9027</f>
        <v>64</v>
      </c>
      <c r="N49" s="211">
        <f>[1]Sheet1!V9027</f>
        <v>29</v>
      </c>
      <c r="O49" s="211">
        <f>[1]Sheet1!W9027</f>
        <v>147</v>
      </c>
    </row>
    <row r="50" spans="1:15" ht="12.75" customHeight="1" x14ac:dyDescent="0.2">
      <c r="A50" s="48" t="s">
        <v>176</v>
      </c>
      <c r="B50" s="24" t="s">
        <v>193</v>
      </c>
      <c r="C50" s="24"/>
      <c r="D50" s="211">
        <f>Q.63!D50</f>
        <v>14311</v>
      </c>
      <c r="E50" s="211">
        <f t="shared" si="0"/>
        <v>2806</v>
      </c>
      <c r="F50" s="211">
        <f>[1]Sheet1!N9028</f>
        <v>1290</v>
      </c>
      <c r="G50" s="211">
        <f>[1]Sheet1!O9028</f>
        <v>484</v>
      </c>
      <c r="H50" s="211">
        <f>[1]Sheet1!P9028</f>
        <v>631</v>
      </c>
      <c r="I50" s="211">
        <f>[1]Sheet1!Q9028</f>
        <v>255</v>
      </c>
      <c r="J50" s="211">
        <f>[1]Sheet1!R9028</f>
        <v>45</v>
      </c>
      <c r="K50" s="211">
        <f>[1]Sheet1!S9028</f>
        <v>101</v>
      </c>
      <c r="L50" s="211">
        <f t="shared" si="1"/>
        <v>978</v>
      </c>
      <c r="M50" s="211">
        <f>[1]Sheet1!U9028</f>
        <v>410</v>
      </c>
      <c r="N50" s="211">
        <f>[1]Sheet1!V9028</f>
        <v>175</v>
      </c>
      <c r="O50" s="211">
        <f>[1]Sheet1!W9028</f>
        <v>393</v>
      </c>
    </row>
    <row r="51" spans="1:15" ht="12.75" customHeight="1" x14ac:dyDescent="0.2">
      <c r="A51" s="48" t="s">
        <v>177</v>
      </c>
      <c r="B51" s="24" t="s">
        <v>160</v>
      </c>
      <c r="C51" s="24"/>
      <c r="D51" s="211">
        <f>Q.63!D51</f>
        <v>10502</v>
      </c>
      <c r="E51" s="211">
        <f t="shared" si="0"/>
        <v>1503</v>
      </c>
      <c r="F51" s="211">
        <f>[1]Sheet1!N9029</f>
        <v>328</v>
      </c>
      <c r="G51" s="211">
        <f>[1]Sheet1!O9029</f>
        <v>393</v>
      </c>
      <c r="H51" s="211">
        <f>[1]Sheet1!P9029</f>
        <v>236</v>
      </c>
      <c r="I51" s="211">
        <f>[1]Sheet1!Q9029</f>
        <v>310</v>
      </c>
      <c r="J51" s="211">
        <f>[1]Sheet1!R9029</f>
        <v>69</v>
      </c>
      <c r="K51" s="211">
        <f>[1]Sheet1!S9029</f>
        <v>167</v>
      </c>
      <c r="L51" s="211">
        <f t="shared" si="1"/>
        <v>945</v>
      </c>
      <c r="M51" s="211">
        <f>[1]Sheet1!U9029</f>
        <v>346</v>
      </c>
      <c r="N51" s="211">
        <f>[1]Sheet1!V9029</f>
        <v>291</v>
      </c>
      <c r="O51" s="211">
        <f>[1]Sheet1!W9029</f>
        <v>308</v>
      </c>
    </row>
    <row r="52" spans="1:15" ht="13.5" customHeight="1" x14ac:dyDescent="0.2">
      <c r="A52" s="48" t="s">
        <v>178</v>
      </c>
      <c r="B52" s="24" t="s">
        <v>158</v>
      </c>
      <c r="C52" s="24"/>
      <c r="D52" s="211">
        <f>Q.63!D52</f>
        <v>1896</v>
      </c>
      <c r="E52" s="211">
        <f t="shared" si="0"/>
        <v>221</v>
      </c>
      <c r="F52" s="211">
        <f>[1]Sheet1!N9030</f>
        <v>41</v>
      </c>
      <c r="G52" s="211">
        <f>[1]Sheet1!O9030</f>
        <v>66</v>
      </c>
      <c r="H52" s="211">
        <f>[1]Sheet1!P9030</f>
        <v>70</v>
      </c>
      <c r="I52" s="211">
        <f>[1]Sheet1!Q9030</f>
        <v>23</v>
      </c>
      <c r="J52" s="211">
        <f>[1]Sheet1!R9030</f>
        <v>5</v>
      </c>
      <c r="K52" s="211">
        <f>[1]Sheet1!S9030</f>
        <v>16</v>
      </c>
      <c r="L52" s="211">
        <f t="shared" si="1"/>
        <v>102</v>
      </c>
      <c r="M52" s="211">
        <f>[1]Sheet1!U9030</f>
        <v>47</v>
      </c>
      <c r="N52" s="211">
        <f>[1]Sheet1!V9030</f>
        <v>27</v>
      </c>
      <c r="O52" s="211">
        <f>[1]Sheet1!W9030</f>
        <v>28</v>
      </c>
    </row>
    <row r="53" spans="1:15" ht="13.35" customHeight="1" x14ac:dyDescent="0.2">
      <c r="A53" s="48" t="s">
        <v>179</v>
      </c>
      <c r="B53" s="24" t="s">
        <v>194</v>
      </c>
      <c r="C53" s="24"/>
      <c r="D53" s="211">
        <f>Q.63!D53</f>
        <v>16626</v>
      </c>
      <c r="E53" s="211">
        <f t="shared" si="0"/>
        <v>3362</v>
      </c>
      <c r="F53" s="211">
        <f>[1]Sheet1!N9031</f>
        <v>728</v>
      </c>
      <c r="G53" s="211">
        <f>[1]Sheet1!O9031</f>
        <v>1026</v>
      </c>
      <c r="H53" s="211">
        <f>[1]Sheet1!P9031</f>
        <v>525</v>
      </c>
      <c r="I53" s="211">
        <f>[1]Sheet1!Q9031</f>
        <v>556</v>
      </c>
      <c r="J53" s="211">
        <f>[1]Sheet1!R9031</f>
        <v>184</v>
      </c>
      <c r="K53" s="211">
        <f>[1]Sheet1!S9031</f>
        <v>343</v>
      </c>
      <c r="L53" s="211">
        <f t="shared" si="1"/>
        <v>1130</v>
      </c>
      <c r="M53" s="211">
        <f>[1]Sheet1!U9031</f>
        <v>478</v>
      </c>
      <c r="N53" s="211">
        <f>[1]Sheet1!V9031</f>
        <v>252</v>
      </c>
      <c r="O53" s="211">
        <f>[1]Sheet1!W9031</f>
        <v>400</v>
      </c>
    </row>
    <row r="54" spans="1:15" ht="12.75" customHeight="1" x14ac:dyDescent="0.2">
      <c r="A54" s="48" t="s">
        <v>180</v>
      </c>
      <c r="B54" s="24" t="s">
        <v>198</v>
      </c>
      <c r="C54" s="24"/>
      <c r="D54" s="211">
        <f>Q.63!D54</f>
        <v>1829</v>
      </c>
      <c r="E54" s="211">
        <f t="shared" si="0"/>
        <v>152</v>
      </c>
      <c r="F54" s="211">
        <f>[1]Sheet1!N9032</f>
        <v>34</v>
      </c>
      <c r="G54" s="211">
        <f>[1]Sheet1!O9032</f>
        <v>20</v>
      </c>
      <c r="H54" s="211">
        <f>[1]Sheet1!P9032</f>
        <v>28</v>
      </c>
      <c r="I54" s="211">
        <f>[1]Sheet1!Q9032</f>
        <v>32</v>
      </c>
      <c r="J54" s="211">
        <f>[1]Sheet1!R9032</f>
        <v>9</v>
      </c>
      <c r="K54" s="211">
        <f>[1]Sheet1!S9032</f>
        <v>29</v>
      </c>
      <c r="L54" s="211">
        <f t="shared" si="1"/>
        <v>70</v>
      </c>
      <c r="M54" s="211">
        <f>[1]Sheet1!U9032</f>
        <v>48</v>
      </c>
      <c r="N54" s="211">
        <f>[1]Sheet1!V9032</f>
        <v>9</v>
      </c>
      <c r="O54" s="211">
        <f>[1]Sheet1!W9032</f>
        <v>13</v>
      </c>
    </row>
    <row r="55" spans="1:15" ht="13.5" customHeight="1" x14ac:dyDescent="0.2">
      <c r="A55" s="48" t="s">
        <v>181</v>
      </c>
      <c r="B55" s="24" t="s">
        <v>196</v>
      </c>
      <c r="C55" s="24"/>
      <c r="D55" s="211">
        <f>Q.63!D55</f>
        <v>3655</v>
      </c>
      <c r="E55" s="211">
        <f t="shared" si="0"/>
        <v>885</v>
      </c>
      <c r="F55" s="211">
        <f>[1]Sheet1!N9033</f>
        <v>177</v>
      </c>
      <c r="G55" s="211">
        <f>[1]Sheet1!O9033</f>
        <v>187</v>
      </c>
      <c r="H55" s="211">
        <f>[1]Sheet1!P9033</f>
        <v>238</v>
      </c>
      <c r="I55" s="211">
        <f>[1]Sheet1!Q9033</f>
        <v>141</v>
      </c>
      <c r="J55" s="211">
        <f>[1]Sheet1!R9033</f>
        <v>32</v>
      </c>
      <c r="K55" s="211">
        <f>[1]Sheet1!S9033</f>
        <v>110</v>
      </c>
      <c r="L55" s="211">
        <f t="shared" si="1"/>
        <v>302</v>
      </c>
      <c r="M55" s="211">
        <f>[1]Sheet1!U9033</f>
        <v>169</v>
      </c>
      <c r="N55" s="211">
        <f>[1]Sheet1!V9033</f>
        <v>62</v>
      </c>
      <c r="O55" s="211">
        <f>[1]Sheet1!W9033</f>
        <v>71</v>
      </c>
    </row>
    <row r="56" spans="1:15" ht="23.25" customHeight="1" x14ac:dyDescent="0.2">
      <c r="A56" s="48" t="s">
        <v>182</v>
      </c>
      <c r="B56" s="24" t="s">
        <v>197</v>
      </c>
      <c r="C56" s="24"/>
      <c r="D56" s="211">
        <f>Q.63!D56</f>
        <v>585</v>
      </c>
      <c r="E56" s="211">
        <f t="shared" si="0"/>
        <v>71</v>
      </c>
      <c r="F56" s="211">
        <f>[1]Sheet1!N9034</f>
        <v>28</v>
      </c>
      <c r="G56" s="211">
        <f>[1]Sheet1!O9034</f>
        <v>17</v>
      </c>
      <c r="H56" s="211">
        <f>[1]Sheet1!P9034</f>
        <v>11</v>
      </c>
      <c r="I56" s="211">
        <f>[1]Sheet1!Q9034</f>
        <v>9</v>
      </c>
      <c r="J56" s="211">
        <f>[1]Sheet1!R9034</f>
        <v>1</v>
      </c>
      <c r="K56" s="211">
        <f>[1]Sheet1!S9034</f>
        <v>5</v>
      </c>
      <c r="L56" s="211">
        <f t="shared" si="1"/>
        <v>35</v>
      </c>
      <c r="M56" s="211">
        <f>[1]Sheet1!U9034</f>
        <v>12</v>
      </c>
      <c r="N56" s="211">
        <f>[1]Sheet1!V9034</f>
        <v>10</v>
      </c>
      <c r="O56" s="211">
        <f>[1]Sheet1!W9034</f>
        <v>13</v>
      </c>
    </row>
    <row r="57" spans="1:15" ht="13.5" customHeight="1" x14ac:dyDescent="0.2">
      <c r="A57" s="48" t="s">
        <v>183</v>
      </c>
      <c r="B57" s="24" t="s">
        <v>324</v>
      </c>
      <c r="C57" s="24"/>
      <c r="D57" s="211">
        <f>Q.63!D57</f>
        <v>17</v>
      </c>
      <c r="E57" s="211">
        <f t="shared" si="0"/>
        <v>1</v>
      </c>
      <c r="F57" s="211">
        <f>[1]Sheet1!N9035</f>
        <v>0</v>
      </c>
      <c r="G57" s="211">
        <f>[1]Sheet1!O9035</f>
        <v>0</v>
      </c>
      <c r="H57" s="211">
        <f>[1]Sheet1!P9035</f>
        <v>1</v>
      </c>
      <c r="I57" s="211">
        <f>[1]Sheet1!Q9035</f>
        <v>0</v>
      </c>
      <c r="J57" s="211">
        <f>[1]Sheet1!R9035</f>
        <v>0</v>
      </c>
      <c r="K57" s="211">
        <f>[1]Sheet1!S9035</f>
        <v>0</v>
      </c>
      <c r="L57" s="211">
        <f t="shared" si="1"/>
        <v>0</v>
      </c>
      <c r="M57" s="211">
        <f>[1]Sheet1!U9035</f>
        <v>0</v>
      </c>
      <c r="N57" s="211">
        <f>[1]Sheet1!V9035</f>
        <v>0</v>
      </c>
      <c r="O57" s="211">
        <f>[1]Sheet1!W9035</f>
        <v>0</v>
      </c>
    </row>
    <row r="58" spans="1:15" ht="13.5" customHeight="1" x14ac:dyDescent="0.2">
      <c r="A58" s="49" t="s">
        <v>131</v>
      </c>
      <c r="B58" s="41"/>
      <c r="C58" s="41"/>
      <c r="D58" s="211">
        <f>Q.63!D58</f>
        <v>0</v>
      </c>
      <c r="E58" s="211">
        <f t="shared" si="0"/>
        <v>0</v>
      </c>
      <c r="F58" s="211">
        <f>[1]Sheet1!N9036</f>
        <v>0</v>
      </c>
      <c r="G58" s="211">
        <f>[1]Sheet1!O9036</f>
        <v>0</v>
      </c>
      <c r="H58" s="211">
        <f>[1]Sheet1!P9036</f>
        <v>0</v>
      </c>
      <c r="I58" s="211">
        <f>[1]Sheet1!Q9036</f>
        <v>0</v>
      </c>
      <c r="J58" s="211">
        <f>[1]Sheet1!R9036</f>
        <v>0</v>
      </c>
      <c r="K58" s="211">
        <f>[1]Sheet1!S9036</f>
        <v>0</v>
      </c>
      <c r="L58" s="211">
        <f t="shared" si="1"/>
        <v>0</v>
      </c>
      <c r="M58" s="211">
        <f>[1]Sheet1!U9036</f>
        <v>0</v>
      </c>
      <c r="N58" s="211">
        <f>[1]Sheet1!V9036</f>
        <v>0</v>
      </c>
      <c r="O58" s="211">
        <f>[1]Sheet1!W9036</f>
        <v>0</v>
      </c>
    </row>
    <row r="59" spans="1:15" ht="1.5" customHeight="1" x14ac:dyDescent="0.2">
      <c r="A59" s="131"/>
      <c r="B59" s="213"/>
      <c r="C59" s="213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15"/>
    </row>
    <row r="60" spans="1:15" x14ac:dyDescent="0.2">
      <c r="A60" s="13"/>
      <c r="B60" s="5"/>
      <c r="C60" s="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8"/>
      <c r="O60" s="158" t="s">
        <v>95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5">
    <mergeCell ref="A8:B9"/>
    <mergeCell ref="D8:D9"/>
    <mergeCell ref="A5:N5"/>
    <mergeCell ref="E8:K8"/>
    <mergeCell ref="L8:O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lha63">
    <tabColor theme="9" tint="-0.249977111117893"/>
    <pageSetUpPr fitToPage="1"/>
  </sheetPr>
  <dimension ref="A1:AZ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5" width="8.7109375" style="12" customWidth="1"/>
    <col min="6" max="6" width="10.28515625" style="12" customWidth="1"/>
    <col min="7" max="11" width="8.7109375" style="12" customWidth="1"/>
    <col min="12" max="12" width="9.28515625" style="12" customWidth="1"/>
    <col min="13" max="13" width="8.7109375" style="12" customWidth="1"/>
    <col min="14" max="14" width="9.5703125" style="12" customWidth="1"/>
    <col min="15" max="16" width="8.7109375" style="12" customWidth="1"/>
    <col min="17" max="16384" width="9.28515625" style="12"/>
  </cols>
  <sheetData>
    <row r="1" spans="1:52" s="21" customFormat="1" ht="11.1" customHeight="1" x14ac:dyDescent="0.2">
      <c r="A1" s="21" t="s">
        <v>96</v>
      </c>
      <c r="O1" s="31"/>
      <c r="P1" s="31" t="s">
        <v>436</v>
      </c>
    </row>
    <row r="2" spans="1:52" ht="11.1" customHeight="1" x14ac:dyDescent="0.2">
      <c r="N2" s="6"/>
    </row>
    <row r="3" spans="1:52" s="6" customFormat="1" ht="12" customHeight="1" x14ac:dyDescent="0.2">
      <c r="A3" s="43" t="s">
        <v>233</v>
      </c>
    </row>
    <row r="4" spans="1:52" s="6" customFormat="1" ht="11.1" customHeight="1" x14ac:dyDescent="0.2">
      <c r="A4" s="44"/>
    </row>
    <row r="5" spans="1:52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2" s="14" customFormat="1" ht="11.1" customHeight="1" x14ac:dyDescent="0.2">
      <c r="A6" s="96" t="s">
        <v>97</v>
      </c>
      <c r="B6" s="115"/>
      <c r="C6" s="95"/>
      <c r="D6" s="108"/>
      <c r="E6" s="289"/>
      <c r="F6" s="289"/>
      <c r="G6" s="289"/>
      <c r="H6" s="289"/>
      <c r="I6" s="289"/>
      <c r="J6" s="289"/>
      <c r="K6" s="108"/>
      <c r="L6" s="108"/>
      <c r="M6" s="108"/>
      <c r="N6" s="120"/>
      <c r="O6" s="214"/>
    </row>
    <row r="7" spans="1:52" s="14" customFormat="1" ht="1.5" customHeight="1" x14ac:dyDescent="0.2">
      <c r="A7" s="100"/>
      <c r="B7" s="101"/>
      <c r="C7" s="16"/>
      <c r="D7" s="102"/>
      <c r="E7" s="153"/>
      <c r="F7" s="153"/>
      <c r="G7" s="153"/>
      <c r="H7" s="153"/>
      <c r="I7" s="153"/>
      <c r="J7" s="153"/>
      <c r="K7" s="102"/>
      <c r="L7" s="102"/>
      <c r="M7" s="102"/>
      <c r="N7" s="154"/>
      <c r="O7" s="217"/>
      <c r="P7" s="217"/>
    </row>
    <row r="8" spans="1:52" s="208" customFormat="1" ht="35.25" customHeight="1" thickBot="1" x14ac:dyDescent="0.25">
      <c r="A8" s="265" t="s">
        <v>151</v>
      </c>
      <c r="B8" s="265"/>
      <c r="C8" s="45"/>
      <c r="D8" s="271" t="s">
        <v>319</v>
      </c>
      <c r="E8" s="243" t="s">
        <v>1010</v>
      </c>
      <c r="F8" s="182" t="s">
        <v>1012</v>
      </c>
      <c r="G8" s="274" t="s">
        <v>114</v>
      </c>
      <c r="H8" s="269"/>
      <c r="I8" s="269"/>
      <c r="J8" s="269"/>
      <c r="K8" s="269"/>
      <c r="L8" s="242" t="s">
        <v>115</v>
      </c>
      <c r="M8" s="269" t="s">
        <v>110</v>
      </c>
      <c r="N8" s="269" t="s">
        <v>94</v>
      </c>
      <c r="O8" s="287" t="s">
        <v>20</v>
      </c>
      <c r="P8" s="290" t="s">
        <v>0</v>
      </c>
      <c r="Q8" s="7"/>
    </row>
    <row r="9" spans="1:52" s="208" customFormat="1" ht="39" customHeight="1" x14ac:dyDescent="0.2">
      <c r="A9" s="265"/>
      <c r="B9" s="270"/>
      <c r="C9" s="74"/>
      <c r="D9" s="272"/>
      <c r="E9" s="244" t="s">
        <v>1011</v>
      </c>
      <c r="F9" s="244" t="s">
        <v>1013</v>
      </c>
      <c r="G9" s="244" t="s">
        <v>1</v>
      </c>
      <c r="H9" s="244" t="s">
        <v>91</v>
      </c>
      <c r="I9" s="244" t="s">
        <v>93</v>
      </c>
      <c r="J9" s="244" t="s">
        <v>960</v>
      </c>
      <c r="K9" s="244" t="s">
        <v>92</v>
      </c>
      <c r="L9" s="244" t="s">
        <v>21</v>
      </c>
      <c r="M9" s="288"/>
      <c r="N9" s="288"/>
      <c r="O9" s="288"/>
      <c r="P9" s="290"/>
    </row>
    <row r="10" spans="1:52" ht="1.5" customHeight="1" x14ac:dyDescent="0.2">
      <c r="A10" s="149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216"/>
    </row>
    <row r="11" spans="1:52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07"/>
      <c r="P11" s="217"/>
    </row>
    <row r="12" spans="1:52" s="11" customFormat="1" ht="13.5" customHeight="1" x14ac:dyDescent="0.2">
      <c r="A12" s="47"/>
      <c r="B12" s="40" t="s">
        <v>9</v>
      </c>
      <c r="C12" s="40"/>
      <c r="D12" s="211">
        <f>Q.63!D12</f>
        <v>184481</v>
      </c>
      <c r="E12" s="211">
        <f>[1]Sheet1!X8990</f>
        <v>29995</v>
      </c>
      <c r="F12" s="211">
        <f>[1]Sheet1!Y8990</f>
        <v>9629</v>
      </c>
      <c r="G12" s="211">
        <f>SUM(H12:K12)</f>
        <v>5864</v>
      </c>
      <c r="H12" s="211">
        <f>[1]Sheet1!AA8990</f>
        <v>1417</v>
      </c>
      <c r="I12" s="211">
        <f>[1]Sheet1!AB8990</f>
        <v>1066</v>
      </c>
      <c r="J12" s="211">
        <f>[1]Sheet1!AC8990</f>
        <v>1239</v>
      </c>
      <c r="K12" s="211">
        <f>[1]Sheet1!AD8990</f>
        <v>2142</v>
      </c>
      <c r="L12" s="211">
        <f>[1]Sheet1!AE8990</f>
        <v>8121</v>
      </c>
      <c r="M12" s="211">
        <f>[1]Sheet1!AF8990</f>
        <v>3000</v>
      </c>
      <c r="N12" s="211">
        <f>[1]Sheet1!AG8990</f>
        <v>4262</v>
      </c>
      <c r="O12" s="211">
        <f>[1]Sheet1!AH8990</f>
        <v>3319</v>
      </c>
      <c r="P12" s="211">
        <f>[1]Sheet1!AI8990</f>
        <v>30</v>
      </c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</row>
    <row r="13" spans="1:52" s="11" customFormat="1" ht="13.5" customHeight="1" x14ac:dyDescent="0.2">
      <c r="A13" s="48" t="s">
        <v>163</v>
      </c>
      <c r="B13" s="23" t="s">
        <v>152</v>
      </c>
      <c r="C13" s="23"/>
      <c r="D13" s="211">
        <f>Q.63!D13</f>
        <v>6681</v>
      </c>
      <c r="E13" s="211">
        <f>[1]Sheet1!X8991</f>
        <v>228</v>
      </c>
      <c r="F13" s="211">
        <f>[1]Sheet1!Y8991</f>
        <v>286</v>
      </c>
      <c r="G13" s="211">
        <f t="shared" ref="G13:G59" si="0">SUM(H13:K13)</f>
        <v>971</v>
      </c>
      <c r="H13" s="211">
        <f>[1]Sheet1!AA8991</f>
        <v>326</v>
      </c>
      <c r="I13" s="211">
        <f>[1]Sheet1!AB8991</f>
        <v>208</v>
      </c>
      <c r="J13" s="211">
        <f>[1]Sheet1!AC8991</f>
        <v>153</v>
      </c>
      <c r="K13" s="211">
        <f>[1]Sheet1!AD8991</f>
        <v>284</v>
      </c>
      <c r="L13" s="211">
        <f>[1]Sheet1!AE8991</f>
        <v>327</v>
      </c>
      <c r="M13" s="211">
        <f>[1]Sheet1!AF8991</f>
        <v>193</v>
      </c>
      <c r="N13" s="211">
        <f>[1]Sheet1!AG8991</f>
        <v>108</v>
      </c>
      <c r="O13" s="211">
        <f>[1]Sheet1!AH8991</f>
        <v>47</v>
      </c>
      <c r="P13" s="211">
        <f>[1]Sheet1!AI8991</f>
        <v>0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</row>
    <row r="14" spans="1:52" s="11" customFormat="1" ht="13.5" customHeight="1" x14ac:dyDescent="0.2">
      <c r="A14" s="48" t="s">
        <v>164</v>
      </c>
      <c r="B14" s="23" t="s">
        <v>188</v>
      </c>
      <c r="C14" s="23"/>
      <c r="D14" s="211">
        <f>Q.63!D14</f>
        <v>726</v>
      </c>
      <c r="E14" s="211">
        <f>[1]Sheet1!X8992</f>
        <v>18</v>
      </c>
      <c r="F14" s="211">
        <f>[1]Sheet1!Y8992</f>
        <v>11</v>
      </c>
      <c r="G14" s="211">
        <f t="shared" si="0"/>
        <v>74</v>
      </c>
      <c r="H14" s="211">
        <f>[1]Sheet1!AA8992</f>
        <v>3</v>
      </c>
      <c r="I14" s="211">
        <f>[1]Sheet1!AB8992</f>
        <v>33</v>
      </c>
      <c r="J14" s="211">
        <f>[1]Sheet1!AC8992</f>
        <v>7</v>
      </c>
      <c r="K14" s="211">
        <f>[1]Sheet1!AD8992</f>
        <v>31</v>
      </c>
      <c r="L14" s="211">
        <f>[1]Sheet1!AE8992</f>
        <v>11</v>
      </c>
      <c r="M14" s="211">
        <f>[1]Sheet1!AF8992</f>
        <v>0</v>
      </c>
      <c r="N14" s="211">
        <f>[1]Sheet1!AG8992</f>
        <v>6</v>
      </c>
      <c r="O14" s="211">
        <f>[1]Sheet1!AH8992</f>
        <v>3</v>
      </c>
      <c r="P14" s="211">
        <f>[1]Sheet1!AI8992</f>
        <v>0</v>
      </c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</row>
    <row r="15" spans="1:52" s="11" customFormat="1" ht="13.5" customHeight="1" x14ac:dyDescent="0.2">
      <c r="A15" s="48" t="s">
        <v>165</v>
      </c>
      <c r="B15" s="23" t="s">
        <v>153</v>
      </c>
      <c r="C15" s="23"/>
      <c r="D15" s="211">
        <f>Q.63!D15</f>
        <v>44104</v>
      </c>
      <c r="E15" s="211">
        <f>[1]Sheet1!X8993</f>
        <v>2754</v>
      </c>
      <c r="F15" s="211">
        <f>[1]Sheet1!Y8993</f>
        <v>1842</v>
      </c>
      <c r="G15" s="211">
        <f t="shared" si="0"/>
        <v>909</v>
      </c>
      <c r="H15" s="211">
        <f>[1]Sheet1!AA8993</f>
        <v>153</v>
      </c>
      <c r="I15" s="211">
        <f>[1]Sheet1!AB8993</f>
        <v>111</v>
      </c>
      <c r="J15" s="211">
        <f>[1]Sheet1!AC8993</f>
        <v>210</v>
      </c>
      <c r="K15" s="211">
        <f>[1]Sheet1!AD8993</f>
        <v>435</v>
      </c>
      <c r="L15" s="211">
        <f>[1]Sheet1!AE8993</f>
        <v>460</v>
      </c>
      <c r="M15" s="211">
        <f>[1]Sheet1!AF8993</f>
        <v>392</v>
      </c>
      <c r="N15" s="211">
        <f>[1]Sheet1!AG8993</f>
        <v>300</v>
      </c>
      <c r="O15" s="211">
        <f>[1]Sheet1!AH8993</f>
        <v>536</v>
      </c>
      <c r="P15" s="211">
        <f>[1]Sheet1!AI8993</f>
        <v>2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</row>
    <row r="16" spans="1:52" s="230" customFormat="1" ht="13.5" hidden="1" customHeight="1" outlineLevel="1" x14ac:dyDescent="0.2">
      <c r="A16" s="48"/>
      <c r="B16" s="63" t="s">
        <v>983</v>
      </c>
      <c r="C16" s="23"/>
      <c r="D16" s="211">
        <f>Q.63!D16</f>
        <v>5466</v>
      </c>
      <c r="E16" s="211">
        <f>[1]Sheet1!X8994</f>
        <v>540</v>
      </c>
      <c r="F16" s="211">
        <f>[1]Sheet1!Y8994</f>
        <v>286</v>
      </c>
      <c r="G16" s="211">
        <f t="shared" si="0"/>
        <v>226</v>
      </c>
      <c r="H16" s="211">
        <f>[1]Sheet1!AA8994</f>
        <v>49</v>
      </c>
      <c r="I16" s="211">
        <f>[1]Sheet1!AB8994</f>
        <v>40</v>
      </c>
      <c r="J16" s="211">
        <f>[1]Sheet1!AC8994</f>
        <v>72</v>
      </c>
      <c r="K16" s="211">
        <f>[1]Sheet1!AD8994</f>
        <v>65</v>
      </c>
      <c r="L16" s="211">
        <f>[1]Sheet1!AE8994</f>
        <v>84</v>
      </c>
      <c r="M16" s="211">
        <f>[1]Sheet1!AF8994</f>
        <v>196</v>
      </c>
      <c r="N16" s="211">
        <f>[1]Sheet1!AG8994</f>
        <v>104</v>
      </c>
      <c r="O16" s="211">
        <f>[1]Sheet1!AH8994</f>
        <v>61</v>
      </c>
      <c r="P16" s="211">
        <f>[1]Sheet1!AI8994</f>
        <v>0</v>
      </c>
    </row>
    <row r="17" spans="1:16" s="230" customFormat="1" ht="13.5" hidden="1" customHeight="1" outlineLevel="1" x14ac:dyDescent="0.2">
      <c r="A17" s="48"/>
      <c r="B17" s="63" t="s">
        <v>984</v>
      </c>
      <c r="C17" s="23"/>
      <c r="D17" s="211">
        <f>Q.63!D17</f>
        <v>856</v>
      </c>
      <c r="E17" s="211">
        <f>[1]Sheet1!X8995</f>
        <v>31</v>
      </c>
      <c r="F17" s="211">
        <f>[1]Sheet1!Y8995</f>
        <v>61</v>
      </c>
      <c r="G17" s="211">
        <f t="shared" si="0"/>
        <v>50</v>
      </c>
      <c r="H17" s="211">
        <f>[1]Sheet1!AA8995</f>
        <v>1</v>
      </c>
      <c r="I17" s="211">
        <f>[1]Sheet1!AB8995</f>
        <v>2</v>
      </c>
      <c r="J17" s="211">
        <f>[1]Sheet1!AC8995</f>
        <v>5</v>
      </c>
      <c r="K17" s="211">
        <f>[1]Sheet1!AD8995</f>
        <v>42</v>
      </c>
      <c r="L17" s="211">
        <f>[1]Sheet1!AE8995</f>
        <v>13</v>
      </c>
      <c r="M17" s="211">
        <f>[1]Sheet1!AF8995</f>
        <v>6</v>
      </c>
      <c r="N17" s="211">
        <f>[1]Sheet1!AG8995</f>
        <v>29</v>
      </c>
      <c r="O17" s="211">
        <f>[1]Sheet1!AH8995</f>
        <v>0</v>
      </c>
      <c r="P17" s="211">
        <f>[1]Sheet1!AI8995</f>
        <v>0</v>
      </c>
    </row>
    <row r="18" spans="1:16" s="230" customFormat="1" ht="13.5" hidden="1" customHeight="1" outlineLevel="1" x14ac:dyDescent="0.2">
      <c r="A18" s="48"/>
      <c r="B18" s="63" t="s">
        <v>985</v>
      </c>
      <c r="C18" s="23"/>
      <c r="D18" s="211">
        <f>Q.63!D18</f>
        <v>8</v>
      </c>
      <c r="E18" s="211">
        <f>[1]Sheet1!X8996</f>
        <v>3</v>
      </c>
      <c r="F18" s="211">
        <f>[1]Sheet1!Y8996</f>
        <v>0</v>
      </c>
      <c r="G18" s="211">
        <f t="shared" si="0"/>
        <v>0</v>
      </c>
      <c r="H18" s="211">
        <f>[1]Sheet1!AA8996</f>
        <v>0</v>
      </c>
      <c r="I18" s="211">
        <f>[1]Sheet1!AB8996</f>
        <v>0</v>
      </c>
      <c r="J18" s="211">
        <f>[1]Sheet1!AC8996</f>
        <v>0</v>
      </c>
      <c r="K18" s="211">
        <f>[1]Sheet1!AD8996</f>
        <v>0</v>
      </c>
      <c r="L18" s="211">
        <f>[1]Sheet1!AE8996</f>
        <v>0</v>
      </c>
      <c r="M18" s="211">
        <f>[1]Sheet1!AF8996</f>
        <v>2</v>
      </c>
      <c r="N18" s="211">
        <f>[1]Sheet1!AG8996</f>
        <v>3</v>
      </c>
      <c r="O18" s="211">
        <f>[1]Sheet1!AH8996</f>
        <v>0</v>
      </c>
      <c r="P18" s="211">
        <f>[1]Sheet1!AI8996</f>
        <v>0</v>
      </c>
    </row>
    <row r="19" spans="1:16" s="230" customFormat="1" ht="13.5" hidden="1" customHeight="1" outlineLevel="1" x14ac:dyDescent="0.2">
      <c r="A19" s="48"/>
      <c r="B19" s="63" t="s">
        <v>986</v>
      </c>
      <c r="C19" s="23"/>
      <c r="D19" s="211">
        <f>Q.63!D19</f>
        <v>2241</v>
      </c>
      <c r="E19" s="211">
        <f>[1]Sheet1!X8997</f>
        <v>26</v>
      </c>
      <c r="F19" s="211">
        <f>[1]Sheet1!Y8997</f>
        <v>5</v>
      </c>
      <c r="G19" s="211">
        <f t="shared" si="0"/>
        <v>64</v>
      </c>
      <c r="H19" s="211">
        <f>[1]Sheet1!AA8997</f>
        <v>0</v>
      </c>
      <c r="I19" s="211">
        <f>[1]Sheet1!AB8997</f>
        <v>1</v>
      </c>
      <c r="J19" s="211">
        <f>[1]Sheet1!AC8997</f>
        <v>4</v>
      </c>
      <c r="K19" s="211">
        <f>[1]Sheet1!AD8997</f>
        <v>59</v>
      </c>
      <c r="L19" s="211">
        <f>[1]Sheet1!AE8997</f>
        <v>5</v>
      </c>
      <c r="M19" s="211">
        <f>[1]Sheet1!AF8997</f>
        <v>2</v>
      </c>
      <c r="N19" s="211">
        <f>[1]Sheet1!AG8997</f>
        <v>1</v>
      </c>
      <c r="O19" s="211">
        <f>[1]Sheet1!AH8997</f>
        <v>2</v>
      </c>
      <c r="P19" s="211">
        <f>[1]Sheet1!AI8997</f>
        <v>0</v>
      </c>
    </row>
    <row r="20" spans="1:16" s="230" customFormat="1" ht="13.5" hidden="1" customHeight="1" outlineLevel="1" x14ac:dyDescent="0.2">
      <c r="A20" s="48"/>
      <c r="B20" s="63" t="s">
        <v>987</v>
      </c>
      <c r="C20" s="23"/>
      <c r="D20" s="211">
        <f>Q.63!D20</f>
        <v>1285</v>
      </c>
      <c r="E20" s="211">
        <f>[1]Sheet1!X8998</f>
        <v>20</v>
      </c>
      <c r="F20" s="211">
        <f>[1]Sheet1!Y8998</f>
        <v>3</v>
      </c>
      <c r="G20" s="211">
        <f t="shared" si="0"/>
        <v>0</v>
      </c>
      <c r="H20" s="211">
        <f>[1]Sheet1!AA8998</f>
        <v>0</v>
      </c>
      <c r="I20" s="211">
        <f>[1]Sheet1!AB8998</f>
        <v>0</v>
      </c>
      <c r="J20" s="211">
        <f>[1]Sheet1!AC8998</f>
        <v>0</v>
      </c>
      <c r="K20" s="211">
        <f>[1]Sheet1!AD8998</f>
        <v>0</v>
      </c>
      <c r="L20" s="211">
        <f>[1]Sheet1!AE8998</f>
        <v>7</v>
      </c>
      <c r="M20" s="211">
        <f>[1]Sheet1!AF8998</f>
        <v>1</v>
      </c>
      <c r="N20" s="211">
        <f>[1]Sheet1!AG8998</f>
        <v>2</v>
      </c>
      <c r="O20" s="211">
        <f>[1]Sheet1!AH8998</f>
        <v>0</v>
      </c>
      <c r="P20" s="211">
        <f>[1]Sheet1!AI8998</f>
        <v>0</v>
      </c>
    </row>
    <row r="21" spans="1:16" s="230" customFormat="1" ht="13.5" hidden="1" customHeight="1" outlineLevel="1" x14ac:dyDescent="0.2">
      <c r="A21" s="48"/>
      <c r="B21" s="63" t="s">
        <v>988</v>
      </c>
      <c r="C21" s="23"/>
      <c r="D21" s="211">
        <f>Q.63!D21</f>
        <v>1400</v>
      </c>
      <c r="E21" s="211">
        <f>[1]Sheet1!X8999</f>
        <v>3</v>
      </c>
      <c r="F21" s="211">
        <f>[1]Sheet1!Y8999</f>
        <v>0</v>
      </c>
      <c r="G21" s="211">
        <f t="shared" si="0"/>
        <v>0</v>
      </c>
      <c r="H21" s="211">
        <f>[1]Sheet1!AA8999</f>
        <v>0</v>
      </c>
      <c r="I21" s="211">
        <f>[1]Sheet1!AB8999</f>
        <v>0</v>
      </c>
      <c r="J21" s="211">
        <f>[1]Sheet1!AC8999</f>
        <v>0</v>
      </c>
      <c r="K21" s="211">
        <f>[1]Sheet1!AD8999</f>
        <v>0</v>
      </c>
      <c r="L21" s="211">
        <f>[1]Sheet1!AE8999</f>
        <v>1</v>
      </c>
      <c r="M21" s="211">
        <f>[1]Sheet1!AF8999</f>
        <v>0</v>
      </c>
      <c r="N21" s="211">
        <f>[1]Sheet1!AG8999</f>
        <v>0</v>
      </c>
      <c r="O21" s="211">
        <f>[1]Sheet1!AH8999</f>
        <v>3</v>
      </c>
      <c r="P21" s="211">
        <f>[1]Sheet1!AI8999</f>
        <v>0</v>
      </c>
    </row>
    <row r="22" spans="1:16" s="230" customFormat="1" ht="13.5" hidden="1" customHeight="1" outlineLevel="1" x14ac:dyDescent="0.2">
      <c r="A22" s="48"/>
      <c r="B22" s="30" t="s">
        <v>989</v>
      </c>
      <c r="C22" s="23"/>
      <c r="D22" s="211">
        <f>Q.63!D22</f>
        <v>2556</v>
      </c>
      <c r="E22" s="211">
        <f>[1]Sheet1!X9000</f>
        <v>58</v>
      </c>
      <c r="F22" s="211">
        <f>[1]Sheet1!Y9000</f>
        <v>71</v>
      </c>
      <c r="G22" s="211">
        <f t="shared" si="0"/>
        <v>64</v>
      </c>
      <c r="H22" s="211">
        <f>[1]Sheet1!AA9000</f>
        <v>9</v>
      </c>
      <c r="I22" s="211">
        <f>[1]Sheet1!AB9000</f>
        <v>4</v>
      </c>
      <c r="J22" s="211">
        <f>[1]Sheet1!AC9000</f>
        <v>22</v>
      </c>
      <c r="K22" s="211">
        <f>[1]Sheet1!AD9000</f>
        <v>29</v>
      </c>
      <c r="L22" s="211">
        <f>[1]Sheet1!AE9000</f>
        <v>37</v>
      </c>
      <c r="M22" s="211">
        <f>[1]Sheet1!AF9000</f>
        <v>26</v>
      </c>
      <c r="N22" s="211">
        <f>[1]Sheet1!AG9000</f>
        <v>13</v>
      </c>
      <c r="O22" s="211">
        <f>[1]Sheet1!AH9000</f>
        <v>15</v>
      </c>
      <c r="P22" s="211">
        <f>[1]Sheet1!AI9000</f>
        <v>0</v>
      </c>
    </row>
    <row r="23" spans="1:16" s="230" customFormat="1" ht="13.5" hidden="1" customHeight="1" outlineLevel="1" x14ac:dyDescent="0.2">
      <c r="A23" s="48"/>
      <c r="B23" s="30" t="s">
        <v>990</v>
      </c>
      <c r="C23" s="23"/>
      <c r="D23" s="211">
        <f>Q.63!D23</f>
        <v>755</v>
      </c>
      <c r="E23" s="211">
        <f>[1]Sheet1!X9001</f>
        <v>50</v>
      </c>
      <c r="F23" s="211">
        <f>[1]Sheet1!Y9001</f>
        <v>40</v>
      </c>
      <c r="G23" s="211">
        <f t="shared" si="0"/>
        <v>4</v>
      </c>
      <c r="H23" s="211">
        <f>[1]Sheet1!AA9001</f>
        <v>0</v>
      </c>
      <c r="I23" s="211">
        <f>[1]Sheet1!AB9001</f>
        <v>0</v>
      </c>
      <c r="J23" s="211">
        <f>[1]Sheet1!AC9001</f>
        <v>1</v>
      </c>
      <c r="K23" s="211">
        <f>[1]Sheet1!AD9001</f>
        <v>3</v>
      </c>
      <c r="L23" s="211">
        <f>[1]Sheet1!AE9001</f>
        <v>1</v>
      </c>
      <c r="M23" s="211">
        <f>[1]Sheet1!AF9001</f>
        <v>0</v>
      </c>
      <c r="N23" s="211">
        <f>[1]Sheet1!AG9001</f>
        <v>1</v>
      </c>
      <c r="O23" s="211">
        <f>[1]Sheet1!AH9001</f>
        <v>0</v>
      </c>
      <c r="P23" s="211">
        <f>[1]Sheet1!AI9001</f>
        <v>0</v>
      </c>
    </row>
    <row r="24" spans="1:16" s="230" customFormat="1" ht="13.5" hidden="1" customHeight="1" outlineLevel="1" x14ac:dyDescent="0.2">
      <c r="A24" s="48"/>
      <c r="B24" s="30" t="s">
        <v>991</v>
      </c>
      <c r="C24" s="23"/>
      <c r="D24" s="211">
        <f>Q.63!D24</f>
        <v>515</v>
      </c>
      <c r="E24" s="211">
        <f>[1]Sheet1!X9002</f>
        <v>127</v>
      </c>
      <c r="F24" s="211">
        <f>[1]Sheet1!Y9002</f>
        <v>18</v>
      </c>
      <c r="G24" s="211">
        <f t="shared" si="0"/>
        <v>7</v>
      </c>
      <c r="H24" s="211">
        <f>[1]Sheet1!AA9002</f>
        <v>1</v>
      </c>
      <c r="I24" s="211">
        <f>[1]Sheet1!AB9002</f>
        <v>0</v>
      </c>
      <c r="J24" s="211">
        <f>[1]Sheet1!AC9002</f>
        <v>0</v>
      </c>
      <c r="K24" s="211">
        <f>[1]Sheet1!AD9002</f>
        <v>6</v>
      </c>
      <c r="L24" s="211">
        <f>[1]Sheet1!AE9002</f>
        <v>4</v>
      </c>
      <c r="M24" s="211">
        <f>[1]Sheet1!AF9002</f>
        <v>2</v>
      </c>
      <c r="N24" s="211">
        <f>[1]Sheet1!AG9002</f>
        <v>2</v>
      </c>
      <c r="O24" s="211">
        <f>[1]Sheet1!AH9002</f>
        <v>1</v>
      </c>
      <c r="P24" s="211">
        <f>[1]Sheet1!AI9002</f>
        <v>0</v>
      </c>
    </row>
    <row r="25" spans="1:16" s="230" customFormat="1" ht="13.5" hidden="1" customHeight="1" outlineLevel="1" x14ac:dyDescent="0.2">
      <c r="A25" s="48"/>
      <c r="B25" s="30" t="s">
        <v>992</v>
      </c>
      <c r="C25" s="23"/>
      <c r="D25" s="211">
        <f>Q.63!D25</f>
        <v>18</v>
      </c>
      <c r="E25" s="211">
        <f>[1]Sheet1!X9003</f>
        <v>0</v>
      </c>
      <c r="F25" s="211">
        <f>[1]Sheet1!Y9003</f>
        <v>1</v>
      </c>
      <c r="G25" s="211">
        <f t="shared" si="0"/>
        <v>4</v>
      </c>
      <c r="H25" s="211">
        <f>[1]Sheet1!AA9003</f>
        <v>4</v>
      </c>
      <c r="I25" s="211">
        <f>[1]Sheet1!AB9003</f>
        <v>0</v>
      </c>
      <c r="J25" s="211">
        <f>[1]Sheet1!AC9003</f>
        <v>0</v>
      </c>
      <c r="K25" s="211">
        <f>[1]Sheet1!AD9003</f>
        <v>0</v>
      </c>
      <c r="L25" s="211">
        <f>[1]Sheet1!AE9003</f>
        <v>0</v>
      </c>
      <c r="M25" s="211">
        <f>[1]Sheet1!AF9003</f>
        <v>0</v>
      </c>
      <c r="N25" s="211">
        <f>[1]Sheet1!AG9003</f>
        <v>0</v>
      </c>
      <c r="O25" s="211">
        <f>[1]Sheet1!AH9003</f>
        <v>2</v>
      </c>
      <c r="P25" s="211">
        <f>[1]Sheet1!AI9003</f>
        <v>0</v>
      </c>
    </row>
    <row r="26" spans="1:16" s="230" customFormat="1" ht="13.5" hidden="1" customHeight="1" outlineLevel="1" x14ac:dyDescent="0.2">
      <c r="A26" s="48"/>
      <c r="B26" s="30" t="s">
        <v>993</v>
      </c>
      <c r="C26" s="23"/>
      <c r="D26" s="211">
        <f>Q.63!D26</f>
        <v>641</v>
      </c>
      <c r="E26" s="211">
        <f>[1]Sheet1!X9004</f>
        <v>40</v>
      </c>
      <c r="F26" s="211">
        <f>[1]Sheet1!Y9004</f>
        <v>70</v>
      </c>
      <c r="G26" s="211">
        <f t="shared" si="0"/>
        <v>28</v>
      </c>
      <c r="H26" s="211">
        <f>[1]Sheet1!AA9004</f>
        <v>11</v>
      </c>
      <c r="I26" s="211">
        <f>[1]Sheet1!AB9004</f>
        <v>2</v>
      </c>
      <c r="J26" s="211">
        <f>[1]Sheet1!AC9004</f>
        <v>12</v>
      </c>
      <c r="K26" s="211">
        <f>[1]Sheet1!AD9004</f>
        <v>3</v>
      </c>
      <c r="L26" s="211">
        <f>[1]Sheet1!AE9004</f>
        <v>4</v>
      </c>
      <c r="M26" s="211">
        <f>[1]Sheet1!AF9004</f>
        <v>3</v>
      </c>
      <c r="N26" s="211">
        <f>[1]Sheet1!AG9004</f>
        <v>4</v>
      </c>
      <c r="O26" s="211">
        <f>[1]Sheet1!AH9004</f>
        <v>0</v>
      </c>
      <c r="P26" s="211">
        <f>[1]Sheet1!AI9004</f>
        <v>0</v>
      </c>
    </row>
    <row r="27" spans="1:16" s="230" customFormat="1" ht="13.5" hidden="1" customHeight="1" outlineLevel="1" x14ac:dyDescent="0.2">
      <c r="A27" s="48"/>
      <c r="B27" s="30" t="s">
        <v>994</v>
      </c>
      <c r="C27" s="23"/>
      <c r="D27" s="211">
        <f>Q.63!D27</f>
        <v>318</v>
      </c>
      <c r="E27" s="211">
        <f>[1]Sheet1!X9005</f>
        <v>149</v>
      </c>
      <c r="F27" s="211">
        <f>[1]Sheet1!Y9005</f>
        <v>0</v>
      </c>
      <c r="G27" s="211">
        <f t="shared" si="0"/>
        <v>5</v>
      </c>
      <c r="H27" s="211">
        <f>[1]Sheet1!AA9005</f>
        <v>0</v>
      </c>
      <c r="I27" s="211">
        <f>[1]Sheet1!AB9005</f>
        <v>0</v>
      </c>
      <c r="J27" s="211">
        <f>[1]Sheet1!AC9005</f>
        <v>3</v>
      </c>
      <c r="K27" s="211">
        <f>[1]Sheet1!AD9005</f>
        <v>2</v>
      </c>
      <c r="L27" s="211">
        <f>[1]Sheet1!AE9005</f>
        <v>3</v>
      </c>
      <c r="M27" s="211">
        <f>[1]Sheet1!AF9005</f>
        <v>0</v>
      </c>
      <c r="N27" s="211">
        <f>[1]Sheet1!AG9005</f>
        <v>2</v>
      </c>
      <c r="O27" s="211">
        <f>[1]Sheet1!AH9005</f>
        <v>2</v>
      </c>
      <c r="P27" s="211">
        <f>[1]Sheet1!AI9005</f>
        <v>0</v>
      </c>
    </row>
    <row r="28" spans="1:16" s="230" customFormat="1" ht="13.5" hidden="1" customHeight="1" outlineLevel="1" x14ac:dyDescent="0.2">
      <c r="A28" s="48"/>
      <c r="B28" s="30" t="s">
        <v>995</v>
      </c>
      <c r="C28" s="23"/>
      <c r="D28" s="211">
        <f>Q.63!D28</f>
        <v>2058</v>
      </c>
      <c r="E28" s="211">
        <f>[1]Sheet1!X9006</f>
        <v>92</v>
      </c>
      <c r="F28" s="211">
        <f>[1]Sheet1!Y9006</f>
        <v>41</v>
      </c>
      <c r="G28" s="211">
        <f t="shared" si="0"/>
        <v>56</v>
      </c>
      <c r="H28" s="211">
        <f>[1]Sheet1!AA9006</f>
        <v>1</v>
      </c>
      <c r="I28" s="211">
        <f>[1]Sheet1!AB9006</f>
        <v>2</v>
      </c>
      <c r="J28" s="211">
        <f>[1]Sheet1!AC9006</f>
        <v>43</v>
      </c>
      <c r="K28" s="211">
        <f>[1]Sheet1!AD9006</f>
        <v>10</v>
      </c>
      <c r="L28" s="211">
        <f>[1]Sheet1!AE9006</f>
        <v>2</v>
      </c>
      <c r="M28" s="211">
        <f>[1]Sheet1!AF9006</f>
        <v>1</v>
      </c>
      <c r="N28" s="211">
        <f>[1]Sheet1!AG9006</f>
        <v>3</v>
      </c>
      <c r="O28" s="211">
        <f>[1]Sheet1!AH9006</f>
        <v>6</v>
      </c>
      <c r="P28" s="211">
        <f>[1]Sheet1!AI9006</f>
        <v>0</v>
      </c>
    </row>
    <row r="29" spans="1:16" s="230" customFormat="1" ht="13.5" hidden="1" customHeight="1" outlineLevel="1" x14ac:dyDescent="0.2">
      <c r="A29" s="48"/>
      <c r="B29" s="63" t="s">
        <v>996</v>
      </c>
      <c r="C29" s="23"/>
      <c r="D29" s="211">
        <f>Q.63!D29</f>
        <v>3779</v>
      </c>
      <c r="E29" s="211">
        <f>[1]Sheet1!X9007</f>
        <v>170</v>
      </c>
      <c r="F29" s="211">
        <f>[1]Sheet1!Y9007</f>
        <v>35</v>
      </c>
      <c r="G29" s="211">
        <f t="shared" si="0"/>
        <v>56</v>
      </c>
      <c r="H29" s="211">
        <f>[1]Sheet1!AA9007</f>
        <v>2</v>
      </c>
      <c r="I29" s="211">
        <f>[1]Sheet1!AB9007</f>
        <v>3</v>
      </c>
      <c r="J29" s="211">
        <f>[1]Sheet1!AC9007</f>
        <v>15</v>
      </c>
      <c r="K29" s="211">
        <f>[1]Sheet1!AD9007</f>
        <v>36</v>
      </c>
      <c r="L29" s="211">
        <f>[1]Sheet1!AE9007</f>
        <v>82</v>
      </c>
      <c r="M29" s="211">
        <f>[1]Sheet1!AF9007</f>
        <v>60</v>
      </c>
      <c r="N29" s="211">
        <f>[1]Sheet1!AG9007</f>
        <v>18</v>
      </c>
      <c r="O29" s="211">
        <f>[1]Sheet1!AH9007</f>
        <v>15</v>
      </c>
      <c r="P29" s="211">
        <f>[1]Sheet1!AI9007</f>
        <v>0</v>
      </c>
    </row>
    <row r="30" spans="1:16" s="230" customFormat="1" ht="13.5" hidden="1" customHeight="1" outlineLevel="1" x14ac:dyDescent="0.2">
      <c r="A30" s="48"/>
      <c r="B30" s="30" t="s">
        <v>997</v>
      </c>
      <c r="C30" s="23"/>
      <c r="D30" s="211">
        <f>Q.63!D30</f>
        <v>1047</v>
      </c>
      <c r="E30" s="211">
        <f>[1]Sheet1!X9008</f>
        <v>26</v>
      </c>
      <c r="F30" s="211">
        <f>[1]Sheet1!Y9008</f>
        <v>96</v>
      </c>
      <c r="G30" s="211">
        <f t="shared" si="0"/>
        <v>26</v>
      </c>
      <c r="H30" s="211">
        <f>[1]Sheet1!AA9008</f>
        <v>2</v>
      </c>
      <c r="I30" s="211">
        <f>[1]Sheet1!AB9008</f>
        <v>0</v>
      </c>
      <c r="J30" s="211">
        <f>[1]Sheet1!AC9008</f>
        <v>0</v>
      </c>
      <c r="K30" s="211">
        <f>[1]Sheet1!AD9008</f>
        <v>24</v>
      </c>
      <c r="L30" s="211">
        <f>[1]Sheet1!AE9008</f>
        <v>0</v>
      </c>
      <c r="M30" s="211">
        <f>[1]Sheet1!AF9008</f>
        <v>1</v>
      </c>
      <c r="N30" s="211">
        <f>[1]Sheet1!AG9008</f>
        <v>0</v>
      </c>
      <c r="O30" s="211">
        <f>[1]Sheet1!AH9008</f>
        <v>5</v>
      </c>
      <c r="P30" s="211">
        <f>[1]Sheet1!AI9008</f>
        <v>0</v>
      </c>
    </row>
    <row r="31" spans="1:16" s="230" customFormat="1" ht="13.5" hidden="1" customHeight="1" outlineLevel="1" x14ac:dyDescent="0.2">
      <c r="A31" s="48"/>
      <c r="B31" s="30" t="s">
        <v>998</v>
      </c>
      <c r="C31" s="23"/>
      <c r="D31" s="211">
        <f>Q.63!D31</f>
        <v>9531</v>
      </c>
      <c r="E31" s="211">
        <f>[1]Sheet1!X9009</f>
        <v>585</v>
      </c>
      <c r="F31" s="211">
        <f>[1]Sheet1!Y9009</f>
        <v>256</v>
      </c>
      <c r="G31" s="211">
        <f t="shared" si="0"/>
        <v>103</v>
      </c>
      <c r="H31" s="211">
        <f>[1]Sheet1!AA9009</f>
        <v>21</v>
      </c>
      <c r="I31" s="211">
        <f>[1]Sheet1!AB9009</f>
        <v>19</v>
      </c>
      <c r="J31" s="211">
        <f>[1]Sheet1!AC9009</f>
        <v>14</v>
      </c>
      <c r="K31" s="211">
        <f>[1]Sheet1!AD9009</f>
        <v>49</v>
      </c>
      <c r="L31" s="211">
        <f>[1]Sheet1!AE9009</f>
        <v>103</v>
      </c>
      <c r="M31" s="211">
        <f>[1]Sheet1!AF9009</f>
        <v>58</v>
      </c>
      <c r="N31" s="211">
        <f>[1]Sheet1!AG9009</f>
        <v>70</v>
      </c>
      <c r="O31" s="211">
        <f>[1]Sheet1!AH9009</f>
        <v>259</v>
      </c>
      <c r="P31" s="211">
        <f>[1]Sheet1!AI9009</f>
        <v>2</v>
      </c>
    </row>
    <row r="32" spans="1:16" s="230" customFormat="1" ht="13.5" hidden="1" customHeight="1" outlineLevel="1" x14ac:dyDescent="0.2">
      <c r="A32" s="48"/>
      <c r="B32" s="30" t="s">
        <v>999</v>
      </c>
      <c r="C32" s="23"/>
      <c r="D32" s="211">
        <f>Q.63!D32</f>
        <v>263</v>
      </c>
      <c r="E32" s="211">
        <f>[1]Sheet1!X9010</f>
        <v>24</v>
      </c>
      <c r="F32" s="211">
        <f>[1]Sheet1!Y9010</f>
        <v>20</v>
      </c>
      <c r="G32" s="211">
        <f t="shared" si="0"/>
        <v>0</v>
      </c>
      <c r="H32" s="211">
        <f>[1]Sheet1!AA9010</f>
        <v>0</v>
      </c>
      <c r="I32" s="211">
        <f>[1]Sheet1!AB9010</f>
        <v>0</v>
      </c>
      <c r="J32" s="211">
        <f>[1]Sheet1!AC9010</f>
        <v>0</v>
      </c>
      <c r="K32" s="211">
        <f>[1]Sheet1!AD9010</f>
        <v>0</v>
      </c>
      <c r="L32" s="211">
        <f>[1]Sheet1!AE9010</f>
        <v>3</v>
      </c>
      <c r="M32" s="211">
        <f>[1]Sheet1!AF9010</f>
        <v>0</v>
      </c>
      <c r="N32" s="211">
        <f>[1]Sheet1!AG9010</f>
        <v>0</v>
      </c>
      <c r="O32" s="211">
        <f>[1]Sheet1!AH9010</f>
        <v>3</v>
      </c>
      <c r="P32" s="211">
        <f>[1]Sheet1!AI9010</f>
        <v>0</v>
      </c>
    </row>
    <row r="33" spans="1:52" s="230" customFormat="1" ht="13.5" hidden="1" customHeight="1" outlineLevel="1" x14ac:dyDescent="0.2">
      <c r="A33" s="48"/>
      <c r="B33" s="63" t="s">
        <v>1000</v>
      </c>
      <c r="C33" s="23"/>
      <c r="D33" s="211">
        <f>Q.63!D33</f>
        <v>1107</v>
      </c>
      <c r="E33" s="211">
        <f>[1]Sheet1!X9011</f>
        <v>175</v>
      </c>
      <c r="F33" s="211">
        <f>[1]Sheet1!Y9011</f>
        <v>16</v>
      </c>
      <c r="G33" s="211">
        <f t="shared" si="0"/>
        <v>23</v>
      </c>
      <c r="H33" s="211">
        <f>[1]Sheet1!AA9011</f>
        <v>1</v>
      </c>
      <c r="I33" s="211">
        <f>[1]Sheet1!AB9011</f>
        <v>0</v>
      </c>
      <c r="J33" s="211">
        <f>[1]Sheet1!AC9011</f>
        <v>3</v>
      </c>
      <c r="K33" s="211">
        <f>[1]Sheet1!AD9011</f>
        <v>19</v>
      </c>
      <c r="L33" s="211">
        <f>[1]Sheet1!AE9011</f>
        <v>7</v>
      </c>
      <c r="M33" s="211">
        <f>[1]Sheet1!AF9011</f>
        <v>1</v>
      </c>
      <c r="N33" s="211">
        <f>[1]Sheet1!AG9011</f>
        <v>2</v>
      </c>
      <c r="O33" s="211">
        <f>[1]Sheet1!AH9011</f>
        <v>4</v>
      </c>
      <c r="P33" s="211">
        <f>[1]Sheet1!AI9011</f>
        <v>0</v>
      </c>
    </row>
    <row r="34" spans="1:52" s="230" customFormat="1" ht="13.5" hidden="1" customHeight="1" outlineLevel="1" x14ac:dyDescent="0.2">
      <c r="A34" s="48"/>
      <c r="B34" s="63" t="s">
        <v>1001</v>
      </c>
      <c r="C34" s="23"/>
      <c r="D34" s="211">
        <f>Q.63!D34</f>
        <v>2325</v>
      </c>
      <c r="E34" s="211">
        <f>[1]Sheet1!X9012</f>
        <v>143</v>
      </c>
      <c r="F34" s="211">
        <f>[1]Sheet1!Y9012</f>
        <v>58</v>
      </c>
      <c r="G34" s="211">
        <f t="shared" si="0"/>
        <v>26</v>
      </c>
      <c r="H34" s="211">
        <f>[1]Sheet1!AA9012</f>
        <v>4</v>
      </c>
      <c r="I34" s="211">
        <f>[1]Sheet1!AB9012</f>
        <v>3</v>
      </c>
      <c r="J34" s="211">
        <f>[1]Sheet1!AC9012</f>
        <v>4</v>
      </c>
      <c r="K34" s="211">
        <f>[1]Sheet1!AD9012</f>
        <v>15</v>
      </c>
      <c r="L34" s="211">
        <f>[1]Sheet1!AE9012</f>
        <v>15</v>
      </c>
      <c r="M34" s="211">
        <f>[1]Sheet1!AF9012</f>
        <v>6</v>
      </c>
      <c r="N34" s="211">
        <f>[1]Sheet1!AG9012</f>
        <v>4</v>
      </c>
      <c r="O34" s="211">
        <f>[1]Sheet1!AH9012</f>
        <v>21</v>
      </c>
      <c r="P34" s="211">
        <f>[1]Sheet1!AI9012</f>
        <v>0</v>
      </c>
    </row>
    <row r="35" spans="1:52" s="230" customFormat="1" ht="13.5" hidden="1" customHeight="1" outlineLevel="1" x14ac:dyDescent="0.2">
      <c r="A35" s="48"/>
      <c r="B35" s="30" t="s">
        <v>1002</v>
      </c>
      <c r="C35" s="23"/>
      <c r="D35" s="211">
        <f>Q.63!D35</f>
        <v>1886</v>
      </c>
      <c r="E35" s="211">
        <f>[1]Sheet1!X9013</f>
        <v>32</v>
      </c>
      <c r="F35" s="211">
        <f>[1]Sheet1!Y9013</f>
        <v>405</v>
      </c>
      <c r="G35" s="211">
        <f t="shared" si="0"/>
        <v>22</v>
      </c>
      <c r="H35" s="211">
        <f>[1]Sheet1!AA9013</f>
        <v>1</v>
      </c>
      <c r="I35" s="211">
        <f>[1]Sheet1!AB9013</f>
        <v>0</v>
      </c>
      <c r="J35" s="211">
        <f>[1]Sheet1!AC9013</f>
        <v>0</v>
      </c>
      <c r="K35" s="211">
        <f>[1]Sheet1!AD9013</f>
        <v>21</v>
      </c>
      <c r="L35" s="211">
        <f>[1]Sheet1!AE9013</f>
        <v>1</v>
      </c>
      <c r="M35" s="211">
        <f>[1]Sheet1!AF9013</f>
        <v>0</v>
      </c>
      <c r="N35" s="211">
        <f>[1]Sheet1!AG9013</f>
        <v>0</v>
      </c>
      <c r="O35" s="211">
        <f>[1]Sheet1!AH9013</f>
        <v>6</v>
      </c>
      <c r="P35" s="211">
        <f>[1]Sheet1!AI9013</f>
        <v>0</v>
      </c>
    </row>
    <row r="36" spans="1:52" s="230" customFormat="1" ht="13.5" hidden="1" customHeight="1" outlineLevel="1" x14ac:dyDescent="0.2">
      <c r="A36" s="48"/>
      <c r="B36" s="63" t="s">
        <v>1003</v>
      </c>
      <c r="C36" s="23"/>
      <c r="D36" s="211">
        <f>Q.63!D36</f>
        <v>600</v>
      </c>
      <c r="E36" s="211">
        <f>[1]Sheet1!X9014</f>
        <v>10</v>
      </c>
      <c r="F36" s="211">
        <f>[1]Sheet1!Y9014</f>
        <v>62</v>
      </c>
      <c r="G36" s="211">
        <f t="shared" si="0"/>
        <v>39</v>
      </c>
      <c r="H36" s="211">
        <f>[1]Sheet1!AA9014</f>
        <v>11</v>
      </c>
      <c r="I36" s="211">
        <f>[1]Sheet1!AB9014</f>
        <v>0</v>
      </c>
      <c r="J36" s="211">
        <f>[1]Sheet1!AC9014</f>
        <v>0</v>
      </c>
      <c r="K36" s="211">
        <f>[1]Sheet1!AD9014</f>
        <v>28</v>
      </c>
      <c r="L36" s="211">
        <f>[1]Sheet1!AE9014</f>
        <v>22</v>
      </c>
      <c r="M36" s="211">
        <f>[1]Sheet1!AF9014</f>
        <v>0</v>
      </c>
      <c r="N36" s="211">
        <f>[1]Sheet1!AG9014</f>
        <v>0</v>
      </c>
      <c r="O36" s="211">
        <f>[1]Sheet1!AH9014</f>
        <v>11</v>
      </c>
      <c r="P36" s="211">
        <f>[1]Sheet1!AI9014</f>
        <v>0</v>
      </c>
    </row>
    <row r="37" spans="1:52" s="230" customFormat="1" ht="13.5" hidden="1" customHeight="1" outlineLevel="1" x14ac:dyDescent="0.2">
      <c r="A37" s="48"/>
      <c r="B37" s="63" t="s">
        <v>1004</v>
      </c>
      <c r="C37" s="23"/>
      <c r="D37" s="211">
        <f>Q.63!D37</f>
        <v>2869</v>
      </c>
      <c r="E37" s="211">
        <f>[1]Sheet1!X9015</f>
        <v>85</v>
      </c>
      <c r="F37" s="211">
        <f>[1]Sheet1!Y9015</f>
        <v>23</v>
      </c>
      <c r="G37" s="211">
        <f t="shared" si="0"/>
        <v>8</v>
      </c>
      <c r="H37" s="211">
        <f>[1]Sheet1!AA9015</f>
        <v>2</v>
      </c>
      <c r="I37" s="211">
        <f>[1]Sheet1!AB9015</f>
        <v>1</v>
      </c>
      <c r="J37" s="211">
        <f>[1]Sheet1!AC9015</f>
        <v>0</v>
      </c>
      <c r="K37" s="211">
        <f>[1]Sheet1!AD9015</f>
        <v>5</v>
      </c>
      <c r="L37" s="211">
        <f>[1]Sheet1!AE9015</f>
        <v>13</v>
      </c>
      <c r="M37" s="211">
        <f>[1]Sheet1!AF9015</f>
        <v>1</v>
      </c>
      <c r="N37" s="211">
        <f>[1]Sheet1!AG9015</f>
        <v>12</v>
      </c>
      <c r="O37" s="211">
        <f>[1]Sheet1!AH9015</f>
        <v>25</v>
      </c>
      <c r="P37" s="211">
        <f>[1]Sheet1!AI9015</f>
        <v>0</v>
      </c>
    </row>
    <row r="38" spans="1:52" s="230" customFormat="1" ht="13.5" hidden="1" customHeight="1" outlineLevel="1" x14ac:dyDescent="0.2">
      <c r="A38" s="48"/>
      <c r="B38" s="63" t="s">
        <v>1005</v>
      </c>
      <c r="C38" s="23"/>
      <c r="D38" s="211">
        <f>Q.63!D38</f>
        <v>637</v>
      </c>
      <c r="E38" s="211">
        <f>[1]Sheet1!X9016</f>
        <v>68</v>
      </c>
      <c r="F38" s="211">
        <f>[1]Sheet1!Y9016</f>
        <v>9</v>
      </c>
      <c r="G38" s="211">
        <f t="shared" si="0"/>
        <v>8</v>
      </c>
      <c r="H38" s="211">
        <f>[1]Sheet1!AA9016</f>
        <v>1</v>
      </c>
      <c r="I38" s="211">
        <f>[1]Sheet1!AB9016</f>
        <v>2</v>
      </c>
      <c r="J38" s="211">
        <f>[1]Sheet1!AC9016</f>
        <v>4</v>
      </c>
      <c r="K38" s="211">
        <f>[1]Sheet1!AD9016</f>
        <v>1</v>
      </c>
      <c r="L38" s="211">
        <f>[1]Sheet1!AE9016</f>
        <v>1</v>
      </c>
      <c r="M38" s="211">
        <f>[1]Sheet1!AF9016</f>
        <v>1</v>
      </c>
      <c r="N38" s="211">
        <f>[1]Sheet1!AG9016</f>
        <v>3</v>
      </c>
      <c r="O38" s="211">
        <f>[1]Sheet1!AH9016</f>
        <v>0</v>
      </c>
      <c r="P38" s="211">
        <f>[1]Sheet1!AI9016</f>
        <v>0</v>
      </c>
    </row>
    <row r="39" spans="1:52" s="230" customFormat="1" ht="13.5" hidden="1" customHeight="1" outlineLevel="1" x14ac:dyDescent="0.2">
      <c r="A39" s="48"/>
      <c r="B39" s="30" t="s">
        <v>1006</v>
      </c>
      <c r="C39" s="23"/>
      <c r="D39" s="211">
        <f>Q.63!D39</f>
        <v>1943</v>
      </c>
      <c r="E39" s="211">
        <f>[1]Sheet1!X9017</f>
        <v>297</v>
      </c>
      <c r="F39" s="211">
        <f>[1]Sheet1!Y9017</f>
        <v>266</v>
      </c>
      <c r="G39" s="211">
        <f t="shared" si="0"/>
        <v>90</v>
      </c>
      <c r="H39" s="211">
        <f>[1]Sheet1!AA9017</f>
        <v>32</v>
      </c>
      <c r="I39" s="211">
        <f>[1]Sheet1!AB9017</f>
        <v>32</v>
      </c>
      <c r="J39" s="211">
        <f>[1]Sheet1!AC9017</f>
        <v>8</v>
      </c>
      <c r="K39" s="211">
        <f>[1]Sheet1!AD9017</f>
        <v>18</v>
      </c>
      <c r="L39" s="211">
        <f>[1]Sheet1!AE9017</f>
        <v>52</v>
      </c>
      <c r="M39" s="211">
        <f>[1]Sheet1!AF9017</f>
        <v>25</v>
      </c>
      <c r="N39" s="211">
        <f>[1]Sheet1!AG9017</f>
        <v>27</v>
      </c>
      <c r="O39" s="211">
        <f>[1]Sheet1!AH9017</f>
        <v>95</v>
      </c>
      <c r="P39" s="211">
        <f>[1]Sheet1!AI9017</f>
        <v>0</v>
      </c>
    </row>
    <row r="40" spans="1:52" s="11" customFormat="1" ht="13.5" customHeight="1" collapsed="1" x14ac:dyDescent="0.2">
      <c r="A40" s="48" t="s">
        <v>166</v>
      </c>
      <c r="B40" s="24" t="s">
        <v>189</v>
      </c>
      <c r="C40" s="24"/>
      <c r="D40" s="211">
        <f>Q.63!D40</f>
        <v>188</v>
      </c>
      <c r="E40" s="211">
        <f>[1]Sheet1!X9018</f>
        <v>25</v>
      </c>
      <c r="F40" s="211">
        <f>[1]Sheet1!Y9018</f>
        <v>6</v>
      </c>
      <c r="G40" s="211">
        <f t="shared" si="0"/>
        <v>4</v>
      </c>
      <c r="H40" s="211">
        <f>[1]Sheet1!AA9018</f>
        <v>0</v>
      </c>
      <c r="I40" s="211">
        <f>[1]Sheet1!AB9018</f>
        <v>1</v>
      </c>
      <c r="J40" s="211">
        <f>[1]Sheet1!AC9018</f>
        <v>0</v>
      </c>
      <c r="K40" s="211">
        <f>[1]Sheet1!AD9018</f>
        <v>3</v>
      </c>
      <c r="L40" s="211">
        <f>[1]Sheet1!AE9018</f>
        <v>5</v>
      </c>
      <c r="M40" s="211">
        <f>[1]Sheet1!AF9018</f>
        <v>17</v>
      </c>
      <c r="N40" s="211">
        <f>[1]Sheet1!AG9018</f>
        <v>23</v>
      </c>
      <c r="O40" s="211">
        <f>[1]Sheet1!AH9018</f>
        <v>0</v>
      </c>
      <c r="P40" s="211">
        <f>[1]Sheet1!AI9018</f>
        <v>0</v>
      </c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</row>
    <row r="41" spans="1:52" s="11" customFormat="1" ht="23.25" customHeight="1" x14ac:dyDescent="0.2">
      <c r="A41" s="48" t="s">
        <v>167</v>
      </c>
      <c r="B41" s="24" t="s">
        <v>159</v>
      </c>
      <c r="C41" s="24"/>
      <c r="D41" s="211">
        <f>Q.63!D41</f>
        <v>3018</v>
      </c>
      <c r="E41" s="211">
        <f>[1]Sheet1!X9019</f>
        <v>619</v>
      </c>
      <c r="F41" s="211">
        <f>[1]Sheet1!Y9019</f>
        <v>223</v>
      </c>
      <c r="G41" s="211">
        <f t="shared" si="0"/>
        <v>82</v>
      </c>
      <c r="H41" s="211">
        <f>[1]Sheet1!AA9019</f>
        <v>8</v>
      </c>
      <c r="I41" s="211">
        <f>[1]Sheet1!AB9019</f>
        <v>18</v>
      </c>
      <c r="J41" s="211">
        <f>[1]Sheet1!AC9019</f>
        <v>17</v>
      </c>
      <c r="K41" s="211">
        <f>[1]Sheet1!AD9019</f>
        <v>39</v>
      </c>
      <c r="L41" s="211">
        <f>[1]Sheet1!AE9019</f>
        <v>217</v>
      </c>
      <c r="M41" s="211">
        <f>[1]Sheet1!AF9019</f>
        <v>113</v>
      </c>
      <c r="N41" s="211">
        <f>[1]Sheet1!AG9019</f>
        <v>100</v>
      </c>
      <c r="O41" s="211">
        <f>[1]Sheet1!AH9019</f>
        <v>2</v>
      </c>
      <c r="P41" s="211">
        <f>[1]Sheet1!AI9019</f>
        <v>1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</row>
    <row r="42" spans="1:52" s="11" customFormat="1" ht="13.5" customHeight="1" x14ac:dyDescent="0.2">
      <c r="A42" s="48" t="s">
        <v>168</v>
      </c>
      <c r="B42" s="24" t="s">
        <v>154</v>
      </c>
      <c r="C42" s="24"/>
      <c r="D42" s="211">
        <f>Q.63!D42</f>
        <v>28717</v>
      </c>
      <c r="E42" s="211">
        <f>[1]Sheet1!X9020</f>
        <v>3710</v>
      </c>
      <c r="F42" s="211">
        <f>[1]Sheet1!Y9020</f>
        <v>1132</v>
      </c>
      <c r="G42" s="211">
        <f t="shared" si="0"/>
        <v>802</v>
      </c>
      <c r="H42" s="211">
        <f>[1]Sheet1!AA9020</f>
        <v>237</v>
      </c>
      <c r="I42" s="211">
        <f>[1]Sheet1!AB9020</f>
        <v>131</v>
      </c>
      <c r="J42" s="211">
        <f>[1]Sheet1!AC9020</f>
        <v>175</v>
      </c>
      <c r="K42" s="211">
        <f>[1]Sheet1!AD9020</f>
        <v>259</v>
      </c>
      <c r="L42" s="211">
        <f>[1]Sheet1!AE9020</f>
        <v>1191</v>
      </c>
      <c r="M42" s="211">
        <f>[1]Sheet1!AF9020</f>
        <v>591</v>
      </c>
      <c r="N42" s="211">
        <f>[1]Sheet1!AG9020</f>
        <v>1005</v>
      </c>
      <c r="O42" s="211">
        <f>[1]Sheet1!AH9020</f>
        <v>1607</v>
      </c>
      <c r="P42" s="211">
        <f>[1]Sheet1!AI9020</f>
        <v>15</v>
      </c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</row>
    <row r="43" spans="1:52" s="11" customFormat="1" ht="23.25" customHeight="1" x14ac:dyDescent="0.2">
      <c r="A43" s="48" t="s">
        <v>169</v>
      </c>
      <c r="B43" s="24" t="s">
        <v>155</v>
      </c>
      <c r="C43" s="24"/>
      <c r="D43" s="211">
        <f>Q.63!D43</f>
        <v>25163</v>
      </c>
      <c r="E43" s="211">
        <f>[1]Sheet1!X9021</f>
        <v>4509</v>
      </c>
      <c r="F43" s="211">
        <f>[1]Sheet1!Y9021</f>
        <v>1347</v>
      </c>
      <c r="G43" s="211">
        <f t="shared" si="0"/>
        <v>607</v>
      </c>
      <c r="H43" s="211">
        <f>[1]Sheet1!AA9021</f>
        <v>107</v>
      </c>
      <c r="I43" s="211">
        <f>[1]Sheet1!AB9021</f>
        <v>125</v>
      </c>
      <c r="J43" s="211">
        <f>[1]Sheet1!AC9021</f>
        <v>132</v>
      </c>
      <c r="K43" s="211">
        <f>[1]Sheet1!AD9021</f>
        <v>243</v>
      </c>
      <c r="L43" s="211">
        <f>[1]Sheet1!AE9021</f>
        <v>1323</v>
      </c>
      <c r="M43" s="211">
        <f>[1]Sheet1!AF9021</f>
        <v>410</v>
      </c>
      <c r="N43" s="211">
        <f>[1]Sheet1!AG9021</f>
        <v>564</v>
      </c>
      <c r="O43" s="211">
        <f>[1]Sheet1!AH9021</f>
        <v>68</v>
      </c>
      <c r="P43" s="211">
        <f>[1]Sheet1!AI9021</f>
        <v>3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</row>
    <row r="44" spans="1:52" s="11" customFormat="1" ht="13.5" customHeight="1" x14ac:dyDescent="0.2">
      <c r="A44" s="48" t="s">
        <v>170</v>
      </c>
      <c r="B44" s="24" t="s">
        <v>156</v>
      </c>
      <c r="C44" s="24"/>
      <c r="D44" s="211">
        <f>Q.63!D44</f>
        <v>9730</v>
      </c>
      <c r="E44" s="211">
        <f>[1]Sheet1!X9022</f>
        <v>3101</v>
      </c>
      <c r="F44" s="211">
        <f>[1]Sheet1!Y9022</f>
        <v>506</v>
      </c>
      <c r="G44" s="211">
        <f t="shared" si="0"/>
        <v>224</v>
      </c>
      <c r="H44" s="211">
        <f>[1]Sheet1!AA9022</f>
        <v>68</v>
      </c>
      <c r="I44" s="211">
        <f>[1]Sheet1!AB9022</f>
        <v>48</v>
      </c>
      <c r="J44" s="211">
        <f>[1]Sheet1!AC9022</f>
        <v>35</v>
      </c>
      <c r="K44" s="211">
        <f>[1]Sheet1!AD9022</f>
        <v>73</v>
      </c>
      <c r="L44" s="211">
        <f>[1]Sheet1!AE9022</f>
        <v>328</v>
      </c>
      <c r="M44" s="211">
        <f>[1]Sheet1!AF9022</f>
        <v>188</v>
      </c>
      <c r="N44" s="211">
        <f>[1]Sheet1!AG9022</f>
        <v>183</v>
      </c>
      <c r="O44" s="211">
        <f>[1]Sheet1!AH9022</f>
        <v>668</v>
      </c>
      <c r="P44" s="211">
        <f>[1]Sheet1!AI9022</f>
        <v>1</v>
      </c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</row>
    <row r="45" spans="1:52" s="11" customFormat="1" ht="13.5" customHeight="1" x14ac:dyDescent="0.2">
      <c r="A45" s="48" t="s">
        <v>171</v>
      </c>
      <c r="B45" s="24" t="s">
        <v>157</v>
      </c>
      <c r="C45" s="24"/>
      <c r="D45" s="211">
        <f>Q.63!D45</f>
        <v>11772</v>
      </c>
      <c r="E45" s="211">
        <f>[1]Sheet1!X9023</f>
        <v>3059</v>
      </c>
      <c r="F45" s="211">
        <f>[1]Sheet1!Y9023</f>
        <v>694</v>
      </c>
      <c r="G45" s="211">
        <f t="shared" si="0"/>
        <v>315</v>
      </c>
      <c r="H45" s="211">
        <f>[1]Sheet1!AA9023</f>
        <v>84</v>
      </c>
      <c r="I45" s="211">
        <f>[1]Sheet1!AB9023</f>
        <v>40</v>
      </c>
      <c r="J45" s="211">
        <f>[1]Sheet1!AC9023</f>
        <v>63</v>
      </c>
      <c r="K45" s="211">
        <f>[1]Sheet1!AD9023</f>
        <v>128</v>
      </c>
      <c r="L45" s="211">
        <f>[1]Sheet1!AE9023</f>
        <v>1436</v>
      </c>
      <c r="M45" s="211">
        <f>[1]Sheet1!AF9023</f>
        <v>220</v>
      </c>
      <c r="N45" s="211">
        <f>[1]Sheet1!AG9023</f>
        <v>773</v>
      </c>
      <c r="O45" s="211">
        <f>[1]Sheet1!AH9023</f>
        <v>13</v>
      </c>
      <c r="P45" s="211">
        <f>[1]Sheet1!AI9023</f>
        <v>0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</row>
    <row r="46" spans="1:52" s="11" customFormat="1" ht="13.5" customHeight="1" x14ac:dyDescent="0.2">
      <c r="A46" s="48" t="s">
        <v>172</v>
      </c>
      <c r="B46" s="24" t="s">
        <v>190</v>
      </c>
      <c r="C46" s="24"/>
      <c r="D46" s="211">
        <f>Q.63!D46</f>
        <v>790</v>
      </c>
      <c r="E46" s="211">
        <f>[1]Sheet1!X9024</f>
        <v>286</v>
      </c>
      <c r="F46" s="211">
        <f>[1]Sheet1!Y9024</f>
        <v>53</v>
      </c>
      <c r="G46" s="211">
        <f t="shared" si="0"/>
        <v>24</v>
      </c>
      <c r="H46" s="211">
        <f>[1]Sheet1!AA9024</f>
        <v>3</v>
      </c>
      <c r="I46" s="211">
        <f>[1]Sheet1!AB9024</f>
        <v>9</v>
      </c>
      <c r="J46" s="211">
        <f>[1]Sheet1!AC9024</f>
        <v>6</v>
      </c>
      <c r="K46" s="211">
        <f>[1]Sheet1!AD9024</f>
        <v>6</v>
      </c>
      <c r="L46" s="211">
        <f>[1]Sheet1!AE9024</f>
        <v>29</v>
      </c>
      <c r="M46" s="211">
        <f>[1]Sheet1!AF9024</f>
        <v>10</v>
      </c>
      <c r="N46" s="211">
        <f>[1]Sheet1!AG9024</f>
        <v>13</v>
      </c>
      <c r="O46" s="211">
        <f>[1]Sheet1!AH9024</f>
        <v>19</v>
      </c>
      <c r="P46" s="211">
        <f>[1]Sheet1!AI9024</f>
        <v>0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</row>
    <row r="47" spans="1:52" s="11" customFormat="1" ht="13.5" customHeight="1" x14ac:dyDescent="0.2">
      <c r="A47" s="48" t="s">
        <v>173</v>
      </c>
      <c r="B47" s="24" t="s">
        <v>191</v>
      </c>
      <c r="C47" s="24"/>
      <c r="D47" s="211">
        <f>Q.63!D47</f>
        <v>558</v>
      </c>
      <c r="E47" s="211">
        <f>[1]Sheet1!X9025</f>
        <v>203</v>
      </c>
      <c r="F47" s="211">
        <f>[1]Sheet1!Y9025</f>
        <v>23</v>
      </c>
      <c r="G47" s="211">
        <f t="shared" si="0"/>
        <v>12</v>
      </c>
      <c r="H47" s="211">
        <f>[1]Sheet1!AA9025</f>
        <v>3</v>
      </c>
      <c r="I47" s="211">
        <f>[1]Sheet1!AB9025</f>
        <v>3</v>
      </c>
      <c r="J47" s="211">
        <f>[1]Sheet1!AC9025</f>
        <v>3</v>
      </c>
      <c r="K47" s="211">
        <f>[1]Sheet1!AD9025</f>
        <v>3</v>
      </c>
      <c r="L47" s="211">
        <f>[1]Sheet1!AE9025</f>
        <v>23</v>
      </c>
      <c r="M47" s="211">
        <f>[1]Sheet1!AF9025</f>
        <v>2</v>
      </c>
      <c r="N47" s="211">
        <f>[1]Sheet1!AG9025</f>
        <v>9</v>
      </c>
      <c r="O47" s="211">
        <f>[1]Sheet1!AH9025</f>
        <v>5</v>
      </c>
      <c r="P47" s="211">
        <f>[1]Sheet1!AI9025</f>
        <v>1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</row>
    <row r="48" spans="1:52" s="11" customFormat="1" ht="13.5" customHeight="1" x14ac:dyDescent="0.2">
      <c r="A48" s="48" t="s">
        <v>174</v>
      </c>
      <c r="B48" s="24" t="s">
        <v>192</v>
      </c>
      <c r="C48" s="24"/>
      <c r="D48" s="211">
        <f>Q.63!D48</f>
        <v>774</v>
      </c>
      <c r="E48" s="211">
        <f>[1]Sheet1!X9026</f>
        <v>162</v>
      </c>
      <c r="F48" s="211">
        <f>[1]Sheet1!Y9026</f>
        <v>42</v>
      </c>
      <c r="G48" s="211">
        <f t="shared" si="0"/>
        <v>36</v>
      </c>
      <c r="H48" s="211">
        <f>[1]Sheet1!AA9026</f>
        <v>26</v>
      </c>
      <c r="I48" s="211">
        <f>[1]Sheet1!AB9026</f>
        <v>0</v>
      </c>
      <c r="J48" s="211">
        <f>[1]Sheet1!AC9026</f>
        <v>7</v>
      </c>
      <c r="K48" s="211">
        <f>[1]Sheet1!AD9026</f>
        <v>3</v>
      </c>
      <c r="L48" s="211">
        <f>[1]Sheet1!AE9026</f>
        <v>115</v>
      </c>
      <c r="M48" s="211">
        <f>[1]Sheet1!AF9026</f>
        <v>10</v>
      </c>
      <c r="N48" s="211">
        <f>[1]Sheet1!AG9026</f>
        <v>22</v>
      </c>
      <c r="O48" s="211">
        <f>[1]Sheet1!AH9026</f>
        <v>5</v>
      </c>
      <c r="P48" s="211">
        <f>[1]Sheet1!AI9026</f>
        <v>0</v>
      </c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</row>
    <row r="49" spans="1:52" s="11" customFormat="1" ht="12.75" customHeight="1" x14ac:dyDescent="0.2">
      <c r="A49" s="48" t="s">
        <v>175</v>
      </c>
      <c r="B49" s="24" t="s">
        <v>195</v>
      </c>
      <c r="C49" s="24"/>
      <c r="D49" s="211">
        <f>Q.63!D49</f>
        <v>2839</v>
      </c>
      <c r="E49" s="211">
        <f>[1]Sheet1!X9027</f>
        <v>647</v>
      </c>
      <c r="F49" s="211">
        <f>[1]Sheet1!Y9027</f>
        <v>204</v>
      </c>
      <c r="G49" s="211">
        <f t="shared" si="0"/>
        <v>75</v>
      </c>
      <c r="H49" s="211">
        <f>[1]Sheet1!AA9027</f>
        <v>18</v>
      </c>
      <c r="I49" s="211">
        <f>[1]Sheet1!AB9027</f>
        <v>6</v>
      </c>
      <c r="J49" s="211">
        <f>[1]Sheet1!AC9027</f>
        <v>21</v>
      </c>
      <c r="K49" s="211">
        <f>[1]Sheet1!AD9027</f>
        <v>30</v>
      </c>
      <c r="L49" s="211">
        <f>[1]Sheet1!AE9027</f>
        <v>120</v>
      </c>
      <c r="M49" s="211">
        <f>[1]Sheet1!AF9027</f>
        <v>30</v>
      </c>
      <c r="N49" s="211">
        <f>[1]Sheet1!AG9027</f>
        <v>43</v>
      </c>
      <c r="O49" s="211">
        <f>[1]Sheet1!AH9027</f>
        <v>65</v>
      </c>
      <c r="P49" s="211">
        <f>[1]Sheet1!AI9027</f>
        <v>1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52" s="11" customFormat="1" ht="12.75" customHeight="1" x14ac:dyDescent="0.2">
      <c r="A50" s="48" t="s">
        <v>176</v>
      </c>
      <c r="B50" s="24" t="s">
        <v>193</v>
      </c>
      <c r="C50" s="24"/>
      <c r="D50" s="211">
        <f>Q.63!D50</f>
        <v>14311</v>
      </c>
      <c r="E50" s="211">
        <f>[1]Sheet1!X9028</f>
        <v>3451</v>
      </c>
      <c r="F50" s="211">
        <f>[1]Sheet1!Y9028</f>
        <v>984</v>
      </c>
      <c r="G50" s="211">
        <f t="shared" si="0"/>
        <v>323</v>
      </c>
      <c r="H50" s="211">
        <f>[1]Sheet1!AA9028</f>
        <v>126</v>
      </c>
      <c r="I50" s="211">
        <f>[1]Sheet1!AB9028</f>
        <v>56</v>
      </c>
      <c r="J50" s="211">
        <f>[1]Sheet1!AC9028</f>
        <v>33</v>
      </c>
      <c r="K50" s="211">
        <f>[1]Sheet1!AD9028</f>
        <v>108</v>
      </c>
      <c r="L50" s="211">
        <f>[1]Sheet1!AE9028</f>
        <v>686</v>
      </c>
      <c r="M50" s="211">
        <f>[1]Sheet1!AF9028</f>
        <v>104</v>
      </c>
      <c r="N50" s="211">
        <f>[1]Sheet1!AG9028</f>
        <v>341</v>
      </c>
      <c r="O50" s="211">
        <f>[1]Sheet1!AH9028</f>
        <v>161</v>
      </c>
      <c r="P50" s="211">
        <f>[1]Sheet1!AI9028</f>
        <v>1</v>
      </c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</row>
    <row r="51" spans="1:52" s="11" customFormat="1" ht="12.75" customHeight="1" x14ac:dyDescent="0.2">
      <c r="A51" s="48" t="s">
        <v>177</v>
      </c>
      <c r="B51" s="24" t="s">
        <v>160</v>
      </c>
      <c r="C51" s="24"/>
      <c r="D51" s="211">
        <f>Q.63!D51</f>
        <v>10502</v>
      </c>
      <c r="E51" s="211">
        <f>[1]Sheet1!X9029</f>
        <v>2031</v>
      </c>
      <c r="F51" s="211">
        <f>[1]Sheet1!Y9029</f>
        <v>1007</v>
      </c>
      <c r="G51" s="211">
        <f t="shared" si="0"/>
        <v>557</v>
      </c>
      <c r="H51" s="211">
        <f>[1]Sheet1!AA9029</f>
        <v>101</v>
      </c>
      <c r="I51" s="211">
        <f>[1]Sheet1!AB9029</f>
        <v>100</v>
      </c>
      <c r="J51" s="211">
        <f>[1]Sheet1!AC9029</f>
        <v>173</v>
      </c>
      <c r="K51" s="211">
        <f>[1]Sheet1!AD9029</f>
        <v>183</v>
      </c>
      <c r="L51" s="211">
        <f>[1]Sheet1!AE9029</f>
        <v>619</v>
      </c>
      <c r="M51" s="211">
        <f>[1]Sheet1!AF9029</f>
        <v>359</v>
      </c>
      <c r="N51" s="211">
        <f>[1]Sheet1!AG9029</f>
        <v>187</v>
      </c>
      <c r="O51" s="211">
        <f>[1]Sheet1!AH9029</f>
        <v>31</v>
      </c>
      <c r="P51" s="211">
        <f>[1]Sheet1!AI9029</f>
        <v>0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</row>
    <row r="52" spans="1:52" s="11" customFormat="1" ht="13.5" customHeight="1" x14ac:dyDescent="0.2">
      <c r="A52" s="48" t="s">
        <v>178</v>
      </c>
      <c r="B52" s="24" t="s">
        <v>158</v>
      </c>
      <c r="C52" s="24"/>
      <c r="D52" s="211">
        <f>Q.63!D52</f>
        <v>1896</v>
      </c>
      <c r="E52" s="211">
        <f>[1]Sheet1!X9030</f>
        <v>552</v>
      </c>
      <c r="F52" s="211">
        <f>[1]Sheet1!Y9030</f>
        <v>138</v>
      </c>
      <c r="G52" s="211">
        <f t="shared" si="0"/>
        <v>34</v>
      </c>
      <c r="H52" s="211">
        <f>[1]Sheet1!AA9030</f>
        <v>8</v>
      </c>
      <c r="I52" s="211">
        <f>[1]Sheet1!AB9030</f>
        <v>1</v>
      </c>
      <c r="J52" s="211">
        <f>[1]Sheet1!AC9030</f>
        <v>11</v>
      </c>
      <c r="K52" s="211">
        <f>[1]Sheet1!AD9030</f>
        <v>14</v>
      </c>
      <c r="L52" s="211">
        <f>[1]Sheet1!AE9030</f>
        <v>84</v>
      </c>
      <c r="M52" s="211">
        <f>[1]Sheet1!AF9030</f>
        <v>32</v>
      </c>
      <c r="N52" s="211">
        <f>[1]Sheet1!AG9030</f>
        <v>73</v>
      </c>
      <c r="O52" s="211">
        <f>[1]Sheet1!AH9030</f>
        <v>5</v>
      </c>
      <c r="P52" s="211">
        <f>[1]Sheet1!AI9030</f>
        <v>0</v>
      </c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</row>
    <row r="53" spans="1:52" s="11" customFormat="1" ht="13.35" customHeight="1" x14ac:dyDescent="0.2">
      <c r="A53" s="48" t="s">
        <v>179</v>
      </c>
      <c r="B53" s="24" t="s">
        <v>194</v>
      </c>
      <c r="C53" s="24"/>
      <c r="D53" s="211">
        <f>Q.63!D53</f>
        <v>16626</v>
      </c>
      <c r="E53" s="211">
        <f>[1]Sheet1!X9031</f>
        <v>3542</v>
      </c>
      <c r="F53" s="211">
        <f>[1]Sheet1!Y9031</f>
        <v>855</v>
      </c>
      <c r="G53" s="211">
        <f t="shared" si="0"/>
        <v>686</v>
      </c>
      <c r="H53" s="211">
        <f>[1]Sheet1!AA9031</f>
        <v>118</v>
      </c>
      <c r="I53" s="211">
        <f>[1]Sheet1!AB9031</f>
        <v>148</v>
      </c>
      <c r="J53" s="211">
        <f>[1]Sheet1!AC9031</f>
        <v>155</v>
      </c>
      <c r="K53" s="211">
        <f>[1]Sheet1!AD9031</f>
        <v>265</v>
      </c>
      <c r="L53" s="211">
        <f>[1]Sheet1!AE9031</f>
        <v>762</v>
      </c>
      <c r="M53" s="211">
        <f>[1]Sheet1!AF9031</f>
        <v>231</v>
      </c>
      <c r="N53" s="211">
        <f>[1]Sheet1!AG9031</f>
        <v>276</v>
      </c>
      <c r="O53" s="211">
        <f>[1]Sheet1!AH9031</f>
        <v>24</v>
      </c>
      <c r="P53" s="211">
        <f>[1]Sheet1!AI9031</f>
        <v>2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</row>
    <row r="54" spans="1:52" s="11" customFormat="1" ht="12.75" customHeight="1" x14ac:dyDescent="0.2">
      <c r="A54" s="48" t="s">
        <v>180</v>
      </c>
      <c r="B54" s="24" t="s">
        <v>198</v>
      </c>
      <c r="C54" s="24"/>
      <c r="D54" s="211">
        <f>Q.63!D54</f>
        <v>1829</v>
      </c>
      <c r="E54" s="211">
        <f>[1]Sheet1!X9032</f>
        <v>377</v>
      </c>
      <c r="F54" s="211">
        <f>[1]Sheet1!Y9032</f>
        <v>75</v>
      </c>
      <c r="G54" s="211">
        <f t="shared" si="0"/>
        <v>28</v>
      </c>
      <c r="H54" s="211">
        <f>[1]Sheet1!AA9032</f>
        <v>10</v>
      </c>
      <c r="I54" s="211">
        <f>[1]Sheet1!AB9032</f>
        <v>4</v>
      </c>
      <c r="J54" s="211">
        <f>[1]Sheet1!AC9032</f>
        <v>4</v>
      </c>
      <c r="K54" s="211">
        <f>[1]Sheet1!AD9032</f>
        <v>10</v>
      </c>
      <c r="L54" s="211">
        <f>[1]Sheet1!AE9032</f>
        <v>252</v>
      </c>
      <c r="M54" s="211">
        <f>[1]Sheet1!AF9032</f>
        <v>23</v>
      </c>
      <c r="N54" s="211">
        <f>[1]Sheet1!AG9032</f>
        <v>164</v>
      </c>
      <c r="O54" s="211">
        <f>[1]Sheet1!AH9032</f>
        <v>28</v>
      </c>
      <c r="P54" s="211">
        <f>[1]Sheet1!AI9032</f>
        <v>0</v>
      </c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</row>
    <row r="55" spans="1:52" s="11" customFormat="1" ht="13.5" customHeight="1" x14ac:dyDescent="0.2">
      <c r="A55" s="48" t="s">
        <v>181</v>
      </c>
      <c r="B55" s="24" t="s">
        <v>196</v>
      </c>
      <c r="C55" s="24"/>
      <c r="D55" s="211">
        <f>Q.63!D55</f>
        <v>3655</v>
      </c>
      <c r="E55" s="211">
        <f>[1]Sheet1!X9033</f>
        <v>534</v>
      </c>
      <c r="F55" s="211">
        <f>[1]Sheet1!Y9033</f>
        <v>185</v>
      </c>
      <c r="G55" s="211">
        <f t="shared" si="0"/>
        <v>89</v>
      </c>
      <c r="H55" s="211">
        <f>[1]Sheet1!AA9033</f>
        <v>15</v>
      </c>
      <c r="I55" s="211">
        <f>[1]Sheet1!AB9033</f>
        <v>22</v>
      </c>
      <c r="J55" s="211">
        <f>[1]Sheet1!AC9033</f>
        <v>32</v>
      </c>
      <c r="K55" s="211">
        <f>[1]Sheet1!AD9033</f>
        <v>20</v>
      </c>
      <c r="L55" s="211">
        <f>[1]Sheet1!AE9033</f>
        <v>120</v>
      </c>
      <c r="M55" s="211">
        <f>[1]Sheet1!AF9033</f>
        <v>64</v>
      </c>
      <c r="N55" s="211">
        <f>[1]Sheet1!AG9033</f>
        <v>65</v>
      </c>
      <c r="O55" s="211">
        <f>[1]Sheet1!AH9033</f>
        <v>32</v>
      </c>
      <c r="P55" s="211">
        <f>[1]Sheet1!AI9033</f>
        <v>1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</row>
    <row r="56" spans="1:52" s="11" customFormat="1" ht="23.25" customHeight="1" x14ac:dyDescent="0.2">
      <c r="A56" s="48" t="s">
        <v>182</v>
      </c>
      <c r="B56" s="24" t="s">
        <v>197</v>
      </c>
      <c r="C56" s="24"/>
      <c r="D56" s="211">
        <f>Q.63!D56</f>
        <v>585</v>
      </c>
      <c r="E56" s="211">
        <f>[1]Sheet1!X9034</f>
        <v>175</v>
      </c>
      <c r="F56" s="211">
        <f>[1]Sheet1!Y9034</f>
        <v>15</v>
      </c>
      <c r="G56" s="211">
        <f t="shared" si="0"/>
        <v>12</v>
      </c>
      <c r="H56" s="211">
        <f>[1]Sheet1!AA9034</f>
        <v>3</v>
      </c>
      <c r="I56" s="211">
        <f>[1]Sheet1!AB9034</f>
        <v>2</v>
      </c>
      <c r="J56" s="211">
        <f>[1]Sheet1!AC9034</f>
        <v>2</v>
      </c>
      <c r="K56" s="211">
        <f>[1]Sheet1!AD9034</f>
        <v>5</v>
      </c>
      <c r="L56" s="211">
        <f>[1]Sheet1!AE9034</f>
        <v>13</v>
      </c>
      <c r="M56" s="211">
        <f>[1]Sheet1!AF9034</f>
        <v>11</v>
      </c>
      <c r="N56" s="211">
        <f>[1]Sheet1!AG9034</f>
        <v>7</v>
      </c>
      <c r="O56" s="211">
        <f>[1]Sheet1!AH9034</f>
        <v>0</v>
      </c>
      <c r="P56" s="211">
        <f>[1]Sheet1!AI9034</f>
        <v>2</v>
      </c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</row>
    <row r="57" spans="1:52" s="11" customFormat="1" ht="13.5" customHeight="1" x14ac:dyDescent="0.2">
      <c r="A57" s="48" t="s">
        <v>183</v>
      </c>
      <c r="B57" s="24" t="s">
        <v>324</v>
      </c>
      <c r="C57" s="24"/>
      <c r="D57" s="211">
        <f>Q.63!D57</f>
        <v>17</v>
      </c>
      <c r="E57" s="211">
        <f>[1]Sheet1!X9035</f>
        <v>12</v>
      </c>
      <c r="F57" s="211">
        <f>[1]Sheet1!Y9035</f>
        <v>1</v>
      </c>
      <c r="G57" s="211">
        <f t="shared" si="0"/>
        <v>0</v>
      </c>
      <c r="H57" s="211">
        <f>[1]Sheet1!AA9035</f>
        <v>0</v>
      </c>
      <c r="I57" s="211">
        <f>[1]Sheet1!AB9035</f>
        <v>0</v>
      </c>
      <c r="J57" s="211">
        <f>[1]Sheet1!AC9035</f>
        <v>0</v>
      </c>
      <c r="K57" s="211">
        <f>[1]Sheet1!AD9035</f>
        <v>0</v>
      </c>
      <c r="L57" s="211">
        <f>[1]Sheet1!AE9035</f>
        <v>0</v>
      </c>
      <c r="M57" s="211">
        <f>[1]Sheet1!AF9035</f>
        <v>0</v>
      </c>
      <c r="N57" s="211">
        <f>[1]Sheet1!AG9035</f>
        <v>0</v>
      </c>
      <c r="O57" s="211">
        <f>[1]Sheet1!AH9035</f>
        <v>0</v>
      </c>
      <c r="P57" s="211">
        <f>[1]Sheet1!AI9035</f>
        <v>0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</row>
    <row r="58" spans="1:52" ht="13.5" customHeight="1" x14ac:dyDescent="0.2">
      <c r="A58" s="49" t="s">
        <v>131</v>
      </c>
      <c r="B58" s="41"/>
      <c r="C58" s="41"/>
      <c r="D58" s="211">
        <f>Q.63!D58</f>
        <v>0</v>
      </c>
      <c r="E58" s="211">
        <f>[1]Sheet1!X9036</f>
        <v>0</v>
      </c>
      <c r="F58" s="211">
        <f>[1]Sheet1!Y9036</f>
        <v>0</v>
      </c>
      <c r="G58" s="211">
        <f t="shared" si="0"/>
        <v>0</v>
      </c>
      <c r="H58" s="211">
        <f>[1]Sheet1!AA9036</f>
        <v>0</v>
      </c>
      <c r="I58" s="211">
        <f>[1]Sheet1!AB9036</f>
        <v>0</v>
      </c>
      <c r="J58" s="211">
        <f>[1]Sheet1!AC9036</f>
        <v>0</v>
      </c>
      <c r="K58" s="211">
        <f>[1]Sheet1!AD9036</f>
        <v>0</v>
      </c>
      <c r="L58" s="211">
        <f>[1]Sheet1!AE9036</f>
        <v>0</v>
      </c>
      <c r="M58" s="211">
        <f>[1]Sheet1!AF9036</f>
        <v>0</v>
      </c>
      <c r="N58" s="211">
        <f>[1]Sheet1!AG9036</f>
        <v>0</v>
      </c>
      <c r="O58" s="211">
        <f>[1]Sheet1!AH9036</f>
        <v>0</v>
      </c>
      <c r="P58" s="211">
        <f>[1]Sheet1!AI9036</f>
        <v>0</v>
      </c>
    </row>
    <row r="59" spans="1:52" ht="1.5" customHeight="1" x14ac:dyDescent="0.2">
      <c r="A59" s="131"/>
      <c r="B59" s="213"/>
      <c r="C59" s="213"/>
      <c r="D59" s="27"/>
      <c r="E59" s="167">
        <f>[1]Sheet1!X9037</f>
        <v>0</v>
      </c>
      <c r="F59" s="167">
        <f>[1]Sheet1!Y9037</f>
        <v>0</v>
      </c>
      <c r="G59" s="167">
        <f t="shared" si="0"/>
        <v>0</v>
      </c>
      <c r="H59" s="27">
        <v>0</v>
      </c>
      <c r="I59" s="27">
        <v>0</v>
      </c>
      <c r="J59" s="27">
        <v>0</v>
      </c>
      <c r="K59" s="155">
        <v>0</v>
      </c>
      <c r="L59" s="27">
        <v>0</v>
      </c>
      <c r="M59" s="27">
        <v>0</v>
      </c>
      <c r="N59" s="27">
        <v>0</v>
      </c>
      <c r="O59" s="133">
        <v>0</v>
      </c>
      <c r="P59" s="133"/>
    </row>
    <row r="60" spans="1:52" x14ac:dyDescent="0.2">
      <c r="A60" s="13"/>
      <c r="B60" s="5"/>
      <c r="C60" s="5"/>
      <c r="E60" s="15"/>
      <c r="O60" s="20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P8:P9"/>
    <mergeCell ref="O8:O9"/>
    <mergeCell ref="A5:N5"/>
    <mergeCell ref="M8:M9"/>
    <mergeCell ref="N8:N9"/>
    <mergeCell ref="E6:J6"/>
    <mergeCell ref="A8:B9"/>
    <mergeCell ref="D8:D9"/>
    <mergeCell ref="G8:K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9" orientation="landscape" r:id="rId2"/>
  <headerFooter alignWithMargins="0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lha70">
    <tabColor theme="9" tint="-0.249977111117893"/>
  </sheetPr>
  <dimension ref="A1:BI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3" width="10.7109375" style="12" customWidth="1"/>
    <col min="14" max="14" width="9.7109375" style="12" customWidth="1"/>
    <col min="40" max="16384" width="9.28515625" style="12"/>
  </cols>
  <sheetData>
    <row r="1" spans="1:61" s="21" customFormat="1" ht="11.1" customHeight="1" x14ac:dyDescent="0.2">
      <c r="M1" s="31" t="s">
        <v>435</v>
      </c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</row>
    <row r="2" spans="1:61" ht="11.1" customHeight="1" x14ac:dyDescent="0.2"/>
    <row r="3" spans="1:61" s="6" customFormat="1" ht="12" customHeight="1" x14ac:dyDescent="0.2">
      <c r="A3" s="43" t="s">
        <v>232</v>
      </c>
    </row>
    <row r="4" spans="1:61" s="6" customFormat="1" ht="11.1" customHeight="1" x14ac:dyDescent="0.2">
      <c r="A4" s="43"/>
    </row>
    <row r="5" spans="1:61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61" s="5" customFormat="1" ht="11.1" customHeight="1" x14ac:dyDescent="0.2">
      <c r="A6" s="33" t="s">
        <v>97</v>
      </c>
      <c r="B6" s="42"/>
      <c r="C6" s="50"/>
      <c r="E6" s="42"/>
      <c r="F6" s="42"/>
      <c r="G6" s="42"/>
      <c r="H6" s="42"/>
      <c r="I6" s="42"/>
      <c r="J6" s="42"/>
      <c r="K6" s="42"/>
      <c r="L6" s="42"/>
    </row>
    <row r="7" spans="1:61" s="5" customFormat="1" ht="1.5" customHeight="1" x14ac:dyDescent="0.2">
      <c r="A7" s="100"/>
      <c r="B7" s="101"/>
      <c r="C7" s="16"/>
      <c r="D7" s="102"/>
      <c r="E7" s="101"/>
      <c r="F7" s="101"/>
      <c r="G7" s="101"/>
      <c r="H7" s="101"/>
      <c r="I7" s="101"/>
      <c r="J7" s="101"/>
      <c r="K7" s="101"/>
      <c r="L7" s="101"/>
      <c r="M7" s="102"/>
    </row>
    <row r="8" spans="1:61" ht="38.25" customHeight="1" thickBot="1" x14ac:dyDescent="0.25">
      <c r="A8" s="265" t="s">
        <v>151</v>
      </c>
      <c r="B8" s="265"/>
      <c r="C8" s="45"/>
      <c r="D8" s="271" t="s">
        <v>319</v>
      </c>
      <c r="E8" s="269" t="s">
        <v>112</v>
      </c>
      <c r="F8" s="269"/>
      <c r="G8" s="269"/>
      <c r="H8" s="269"/>
      <c r="I8" s="269"/>
      <c r="J8" s="269"/>
      <c r="K8" s="269"/>
      <c r="L8" s="269"/>
      <c r="M8" s="275"/>
      <c r="N8" s="7"/>
    </row>
    <row r="9" spans="1:61" ht="39" customHeight="1" x14ac:dyDescent="0.2">
      <c r="A9" s="265"/>
      <c r="B9" s="270"/>
      <c r="C9" s="74"/>
      <c r="D9" s="272"/>
      <c r="E9" s="179" t="s">
        <v>1</v>
      </c>
      <c r="F9" s="224" t="s">
        <v>970</v>
      </c>
      <c r="G9" s="224" t="s">
        <v>86</v>
      </c>
      <c r="H9" s="224" t="s">
        <v>87</v>
      </c>
      <c r="I9" s="224" t="s">
        <v>971</v>
      </c>
      <c r="J9" s="224" t="s">
        <v>1007</v>
      </c>
      <c r="K9" s="224" t="s">
        <v>972</v>
      </c>
      <c r="L9" s="224" t="s">
        <v>88</v>
      </c>
      <c r="M9" s="180" t="s">
        <v>973</v>
      </c>
    </row>
    <row r="10" spans="1:61" ht="1.5" customHeight="1" x14ac:dyDescent="0.2">
      <c r="A10" s="149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</row>
    <row r="11" spans="1:61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61" s="11" customFormat="1" ht="13.5" customHeight="1" x14ac:dyDescent="0.2">
      <c r="A12" s="47"/>
      <c r="B12" s="40" t="s">
        <v>9</v>
      </c>
      <c r="C12" s="40"/>
      <c r="D12" s="37">
        <f>[1]Sheet1!C9043</f>
        <v>4885570.9999999776</v>
      </c>
      <c r="E12" s="211">
        <f>SUM(F12:M12)</f>
        <v>1783886.9999999993</v>
      </c>
      <c r="F12" s="211">
        <f>[1]Sheet1!E9043</f>
        <v>116182.00000000006</v>
      </c>
      <c r="G12" s="211">
        <f>[1]Sheet1!F9043</f>
        <v>226782.00000000017</v>
      </c>
      <c r="H12" s="211">
        <f>[1]Sheet1!G9043</f>
        <v>217549.99999999974</v>
      </c>
      <c r="I12" s="211">
        <f>[1]Sheet1!H9043</f>
        <v>851711.99999999977</v>
      </c>
      <c r="J12" s="211">
        <f>[1]Sheet1!I9043</f>
        <v>23740.99999999996</v>
      </c>
      <c r="K12" s="211">
        <f>[1]Sheet1!J9043</f>
        <v>233097.99999999971</v>
      </c>
      <c r="L12" s="211">
        <f>[1]Sheet1!K9043</f>
        <v>79743.999999999738</v>
      </c>
      <c r="M12" s="211">
        <f>[1]Sheet1!L9043</f>
        <v>35078.000000000073</v>
      </c>
      <c r="N12" s="15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</row>
    <row r="13" spans="1:61" s="11" customFormat="1" ht="13.5" customHeight="1" x14ac:dyDescent="0.2">
      <c r="A13" s="48" t="s">
        <v>163</v>
      </c>
      <c r="B13" s="23" t="s">
        <v>152</v>
      </c>
      <c r="C13" s="23"/>
      <c r="D13" s="211">
        <f>[1]Sheet1!C9044</f>
        <v>236760.00000000015</v>
      </c>
      <c r="E13" s="211">
        <f t="shared" ref="E13:E58" si="0">SUM(F13:M13)</f>
        <v>76144</v>
      </c>
      <c r="F13" s="211">
        <f>[1]Sheet1!E9044</f>
        <v>7091.0000000000018</v>
      </c>
      <c r="G13" s="211">
        <f>[1]Sheet1!F9044</f>
        <v>9837</v>
      </c>
      <c r="H13" s="211">
        <f>[1]Sheet1!G9044</f>
        <v>5874.9999999999991</v>
      </c>
      <c r="I13" s="211">
        <f>[1]Sheet1!H9044</f>
        <v>24051.000000000004</v>
      </c>
      <c r="J13" s="211">
        <f>[1]Sheet1!I9044</f>
        <v>1284.9999999999998</v>
      </c>
      <c r="K13" s="211">
        <f>[1]Sheet1!J9044</f>
        <v>9876.9999999999927</v>
      </c>
      <c r="L13" s="211">
        <f>[1]Sheet1!K9044</f>
        <v>15346.000000000013</v>
      </c>
      <c r="M13" s="211">
        <f>[1]Sheet1!L9044</f>
        <v>2782</v>
      </c>
      <c r="N13" s="210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</row>
    <row r="14" spans="1:61" s="11" customFormat="1" ht="13.5" customHeight="1" x14ac:dyDescent="0.2">
      <c r="A14" s="48" t="s">
        <v>164</v>
      </c>
      <c r="B14" s="23" t="s">
        <v>188</v>
      </c>
      <c r="C14" s="23"/>
      <c r="D14" s="211">
        <f>[1]Sheet1!C9045</f>
        <v>24596.999999999978</v>
      </c>
      <c r="E14" s="211">
        <f t="shared" si="0"/>
        <v>9281</v>
      </c>
      <c r="F14" s="211">
        <f>[1]Sheet1!E9045</f>
        <v>1040.0000000000002</v>
      </c>
      <c r="G14" s="211">
        <f>[1]Sheet1!F9045</f>
        <v>1183.0000000000002</v>
      </c>
      <c r="H14" s="211">
        <f>[1]Sheet1!G9045</f>
        <v>1285.9999999999993</v>
      </c>
      <c r="I14" s="211">
        <f>[1]Sheet1!H9045</f>
        <v>1118.0000000000002</v>
      </c>
      <c r="J14" s="211">
        <f>[1]Sheet1!I9045</f>
        <v>1052.9999999999995</v>
      </c>
      <c r="K14" s="211">
        <f>[1]Sheet1!J9045</f>
        <v>1979.9999999999998</v>
      </c>
      <c r="L14" s="211">
        <f>[1]Sheet1!K9045</f>
        <v>1218</v>
      </c>
      <c r="M14" s="211">
        <f>[1]Sheet1!L9045</f>
        <v>403</v>
      </c>
      <c r="N14" s="210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</row>
    <row r="15" spans="1:61" s="11" customFormat="1" ht="13.5" customHeight="1" x14ac:dyDescent="0.2">
      <c r="A15" s="48" t="s">
        <v>165</v>
      </c>
      <c r="B15" s="23" t="s">
        <v>153</v>
      </c>
      <c r="C15" s="23"/>
      <c r="D15" s="211">
        <f>[1]Sheet1!C9046</f>
        <v>1054847.9999999993</v>
      </c>
      <c r="E15" s="211">
        <f t="shared" si="0"/>
        <v>500577.99999999994</v>
      </c>
      <c r="F15" s="211">
        <f t="shared" ref="F15:M15" si="1">SUM(F16:F39)</f>
        <v>27987.000000000004</v>
      </c>
      <c r="G15" s="211">
        <f t="shared" si="1"/>
        <v>62752</v>
      </c>
      <c r="H15" s="211">
        <f t="shared" si="1"/>
        <v>84973.000000000015</v>
      </c>
      <c r="I15" s="211">
        <f t="shared" si="1"/>
        <v>224726.99999999994</v>
      </c>
      <c r="J15" s="211">
        <f t="shared" si="1"/>
        <v>5104.0000000000009</v>
      </c>
      <c r="K15" s="211">
        <f t="shared" si="1"/>
        <v>76638.000000000015</v>
      </c>
      <c r="L15" s="211">
        <f t="shared" si="1"/>
        <v>12919</v>
      </c>
      <c r="M15" s="211">
        <f t="shared" si="1"/>
        <v>5478</v>
      </c>
      <c r="N15" s="210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</row>
    <row r="16" spans="1:61" s="230" customFormat="1" ht="13.5" hidden="1" customHeight="1" outlineLevel="1" x14ac:dyDescent="0.2">
      <c r="A16" s="48"/>
      <c r="B16" s="63" t="s">
        <v>983</v>
      </c>
      <c r="C16" s="23"/>
      <c r="D16" s="211">
        <f>[1]Sheet1!C9047</f>
        <v>142732.0000000002</v>
      </c>
      <c r="E16" s="211">
        <f t="shared" si="0"/>
        <v>46919</v>
      </c>
      <c r="F16" s="211">
        <f>[1]Sheet1!E9047</f>
        <v>3747</v>
      </c>
      <c r="G16" s="211">
        <f>[1]Sheet1!F9047</f>
        <v>4452.9999999999991</v>
      </c>
      <c r="H16" s="211">
        <f>[1]Sheet1!G9047</f>
        <v>12390.000000000009</v>
      </c>
      <c r="I16" s="211">
        <f>[1]Sheet1!H9047</f>
        <v>18808.999999999989</v>
      </c>
      <c r="J16" s="211">
        <f>[1]Sheet1!I9047</f>
        <v>1133</v>
      </c>
      <c r="K16" s="211">
        <f>[1]Sheet1!J9047</f>
        <v>3183</v>
      </c>
      <c r="L16" s="211">
        <f>[1]Sheet1!K9047</f>
        <v>1447.9999999999998</v>
      </c>
      <c r="M16" s="211">
        <f>[1]Sheet1!L9047</f>
        <v>1755.9999999999995</v>
      </c>
    </row>
    <row r="17" spans="1:13" s="230" customFormat="1" ht="13.5" hidden="1" customHeight="1" outlineLevel="1" x14ac:dyDescent="0.2">
      <c r="A17" s="48"/>
      <c r="B17" s="63" t="s">
        <v>984</v>
      </c>
      <c r="C17" s="23"/>
      <c r="D17" s="211">
        <f>[1]Sheet1!C9048</f>
        <v>23404</v>
      </c>
      <c r="E17" s="211">
        <f t="shared" si="0"/>
        <v>10177.999999999996</v>
      </c>
      <c r="F17" s="211">
        <f>[1]Sheet1!E9048</f>
        <v>391.99999999999994</v>
      </c>
      <c r="G17" s="211">
        <f>[1]Sheet1!F9048</f>
        <v>229.99999999999997</v>
      </c>
      <c r="H17" s="211">
        <f>[1]Sheet1!G9048</f>
        <v>359</v>
      </c>
      <c r="I17" s="211">
        <f>[1]Sheet1!H9048</f>
        <v>2684.9999999999982</v>
      </c>
      <c r="J17" s="211">
        <f>[1]Sheet1!I9048</f>
        <v>147.00000000000003</v>
      </c>
      <c r="K17" s="211">
        <f>[1]Sheet1!J9048</f>
        <v>930.99999999999966</v>
      </c>
      <c r="L17" s="211">
        <f>[1]Sheet1!K9048</f>
        <v>5284.9999999999991</v>
      </c>
      <c r="M17" s="211">
        <f>[1]Sheet1!L9048</f>
        <v>149</v>
      </c>
    </row>
    <row r="18" spans="1:13" s="230" customFormat="1" ht="13.5" hidden="1" customHeight="1" outlineLevel="1" x14ac:dyDescent="0.2">
      <c r="A18" s="48"/>
      <c r="B18" s="63" t="s">
        <v>985</v>
      </c>
      <c r="C18" s="23"/>
      <c r="D18" s="211">
        <f>[1]Sheet1!C9049</f>
        <v>172</v>
      </c>
      <c r="E18" s="211">
        <f t="shared" si="0"/>
        <v>0</v>
      </c>
      <c r="F18" s="211">
        <f>[1]Sheet1!E9049</f>
        <v>0</v>
      </c>
      <c r="G18" s="211">
        <f>[1]Sheet1!F9049</f>
        <v>0</v>
      </c>
      <c r="H18" s="211">
        <f>[1]Sheet1!G9049</f>
        <v>0</v>
      </c>
      <c r="I18" s="211">
        <f>[1]Sheet1!H9049</f>
        <v>0</v>
      </c>
      <c r="J18" s="211">
        <f>[1]Sheet1!I9049</f>
        <v>0</v>
      </c>
      <c r="K18" s="211">
        <f>[1]Sheet1!J9049</f>
        <v>0</v>
      </c>
      <c r="L18" s="211">
        <f>[1]Sheet1!K9049</f>
        <v>0</v>
      </c>
      <c r="M18" s="211">
        <f>[1]Sheet1!L9049</f>
        <v>0</v>
      </c>
    </row>
    <row r="19" spans="1:13" s="230" customFormat="1" ht="13.5" hidden="1" customHeight="1" outlineLevel="1" x14ac:dyDescent="0.2">
      <c r="A19" s="48"/>
      <c r="B19" s="63" t="s">
        <v>986</v>
      </c>
      <c r="C19" s="23"/>
      <c r="D19" s="211">
        <f>[1]Sheet1!C9050</f>
        <v>51730.000000000007</v>
      </c>
      <c r="E19" s="211">
        <f t="shared" si="0"/>
        <v>40239.000000000015</v>
      </c>
      <c r="F19" s="211">
        <f>[1]Sheet1!E9050</f>
        <v>397.00000000000006</v>
      </c>
      <c r="G19" s="211">
        <f>[1]Sheet1!F9050</f>
        <v>5731</v>
      </c>
      <c r="H19" s="211">
        <f>[1]Sheet1!G9050</f>
        <v>20961.000000000015</v>
      </c>
      <c r="I19" s="211">
        <f>[1]Sheet1!H9050</f>
        <v>11138</v>
      </c>
      <c r="J19" s="211">
        <f>[1]Sheet1!I9050</f>
        <v>12</v>
      </c>
      <c r="K19" s="211">
        <f>[1]Sheet1!J9050</f>
        <v>1751.9999999999998</v>
      </c>
      <c r="L19" s="211">
        <f>[1]Sheet1!K9050</f>
        <v>173</v>
      </c>
      <c r="M19" s="211">
        <f>[1]Sheet1!L9050</f>
        <v>75</v>
      </c>
    </row>
    <row r="20" spans="1:13" s="230" customFormat="1" ht="13.5" hidden="1" customHeight="1" outlineLevel="1" x14ac:dyDescent="0.2">
      <c r="A20" s="48"/>
      <c r="B20" s="63" t="s">
        <v>987</v>
      </c>
      <c r="C20" s="23"/>
      <c r="D20" s="211">
        <f>[1]Sheet1!C9051</f>
        <v>30076.000000000004</v>
      </c>
      <c r="E20" s="211">
        <f t="shared" si="0"/>
        <v>27352.000000000004</v>
      </c>
      <c r="F20" s="211">
        <f>[1]Sheet1!E9051</f>
        <v>955.99999999999989</v>
      </c>
      <c r="G20" s="211">
        <f>[1]Sheet1!F9051</f>
        <v>5033.9999999999991</v>
      </c>
      <c r="H20" s="211">
        <f>[1]Sheet1!G9051</f>
        <v>9415</v>
      </c>
      <c r="I20" s="211">
        <f>[1]Sheet1!H9051</f>
        <v>5921.0000000000027</v>
      </c>
      <c r="J20" s="211">
        <f>[1]Sheet1!I9051</f>
        <v>0</v>
      </c>
      <c r="K20" s="211">
        <f>[1]Sheet1!J9051</f>
        <v>5995</v>
      </c>
      <c r="L20" s="211">
        <f>[1]Sheet1!K9051</f>
        <v>31</v>
      </c>
      <c r="M20" s="211">
        <f>[1]Sheet1!L9051</f>
        <v>0</v>
      </c>
    </row>
    <row r="21" spans="1:13" s="230" customFormat="1" ht="13.5" hidden="1" customHeight="1" outlineLevel="1" x14ac:dyDescent="0.2">
      <c r="A21" s="48"/>
      <c r="B21" s="63" t="s">
        <v>988</v>
      </c>
      <c r="C21" s="23"/>
      <c r="D21" s="211">
        <f>[1]Sheet1!C9052</f>
        <v>35434.999999999978</v>
      </c>
      <c r="E21" s="211">
        <f t="shared" si="0"/>
        <v>28592.000000000004</v>
      </c>
      <c r="F21" s="211">
        <f>[1]Sheet1!E9052</f>
        <v>584</v>
      </c>
      <c r="G21" s="211">
        <f>[1]Sheet1!F9052</f>
        <v>2114</v>
      </c>
      <c r="H21" s="211">
        <f>[1]Sheet1!G9052</f>
        <v>4176.9999999999982</v>
      </c>
      <c r="I21" s="211">
        <f>[1]Sheet1!H9052</f>
        <v>9743.0000000000036</v>
      </c>
      <c r="J21" s="211">
        <f>[1]Sheet1!I9052</f>
        <v>1</v>
      </c>
      <c r="K21" s="211">
        <f>[1]Sheet1!J9052</f>
        <v>11959.000000000004</v>
      </c>
      <c r="L21" s="211">
        <f>[1]Sheet1!K9052</f>
        <v>14</v>
      </c>
      <c r="M21" s="211">
        <f>[1]Sheet1!L9052</f>
        <v>0</v>
      </c>
    </row>
    <row r="22" spans="1:13" s="230" customFormat="1" ht="13.5" hidden="1" customHeight="1" outlineLevel="1" x14ac:dyDescent="0.2">
      <c r="A22" s="48"/>
      <c r="B22" s="30" t="s">
        <v>989</v>
      </c>
      <c r="C22" s="23"/>
      <c r="D22" s="211">
        <f>[1]Sheet1!C9053</f>
        <v>73931.999999999985</v>
      </c>
      <c r="E22" s="211">
        <f t="shared" si="0"/>
        <v>36442.000000000022</v>
      </c>
      <c r="F22" s="211">
        <f>[1]Sheet1!E9053</f>
        <v>2487</v>
      </c>
      <c r="G22" s="211">
        <f>[1]Sheet1!F9053</f>
        <v>5493.9999999999991</v>
      </c>
      <c r="H22" s="211">
        <f>[1]Sheet1!G9053</f>
        <v>2905.0000000000009</v>
      </c>
      <c r="I22" s="211">
        <f>[1]Sheet1!H9053</f>
        <v>20084.000000000022</v>
      </c>
      <c r="J22" s="211">
        <f>[1]Sheet1!I9053</f>
        <v>501</v>
      </c>
      <c r="K22" s="211">
        <f>[1]Sheet1!J9053</f>
        <v>3961.9999999999991</v>
      </c>
      <c r="L22" s="211">
        <f>[1]Sheet1!K9053</f>
        <v>687</v>
      </c>
      <c r="M22" s="211">
        <f>[1]Sheet1!L9053</f>
        <v>322</v>
      </c>
    </row>
    <row r="23" spans="1:13" s="230" customFormat="1" ht="13.5" hidden="1" customHeight="1" outlineLevel="1" x14ac:dyDescent="0.2">
      <c r="A23" s="48"/>
      <c r="B23" s="30" t="s">
        <v>990</v>
      </c>
      <c r="C23" s="23"/>
      <c r="D23" s="211">
        <f>[1]Sheet1!C9054</f>
        <v>19057.999999999996</v>
      </c>
      <c r="E23" s="211">
        <f t="shared" si="0"/>
        <v>10186.000000000002</v>
      </c>
      <c r="F23" s="211">
        <f>[1]Sheet1!E9054</f>
        <v>731</v>
      </c>
      <c r="G23" s="211">
        <f>[1]Sheet1!F9054</f>
        <v>1077</v>
      </c>
      <c r="H23" s="211">
        <f>[1]Sheet1!G9054</f>
        <v>1543.0000000000002</v>
      </c>
      <c r="I23" s="211">
        <f>[1]Sheet1!H9054</f>
        <v>6420.0000000000018</v>
      </c>
      <c r="J23" s="211">
        <f>[1]Sheet1!I9054</f>
        <v>0</v>
      </c>
      <c r="K23" s="211">
        <f>[1]Sheet1!J9054</f>
        <v>372</v>
      </c>
      <c r="L23" s="211">
        <f>[1]Sheet1!K9054</f>
        <v>43</v>
      </c>
      <c r="M23" s="211">
        <f>[1]Sheet1!L9054</f>
        <v>0</v>
      </c>
    </row>
    <row r="24" spans="1:13" s="230" customFormat="1" ht="13.5" hidden="1" customHeight="1" outlineLevel="1" x14ac:dyDescent="0.2">
      <c r="A24" s="48"/>
      <c r="B24" s="30" t="s">
        <v>991</v>
      </c>
      <c r="C24" s="23"/>
      <c r="D24" s="211">
        <f>[1]Sheet1!C9055</f>
        <v>13735.000000000005</v>
      </c>
      <c r="E24" s="211">
        <f t="shared" si="0"/>
        <v>7539</v>
      </c>
      <c r="F24" s="211">
        <f>[1]Sheet1!E9055</f>
        <v>40</v>
      </c>
      <c r="G24" s="211">
        <f>[1]Sheet1!F9055</f>
        <v>417.00000000000006</v>
      </c>
      <c r="H24" s="211">
        <f>[1]Sheet1!G9055</f>
        <v>993.99999999999989</v>
      </c>
      <c r="I24" s="211">
        <f>[1]Sheet1!H9055</f>
        <v>5282</v>
      </c>
      <c r="J24" s="211">
        <f>[1]Sheet1!I9055</f>
        <v>0</v>
      </c>
      <c r="K24" s="211">
        <f>[1]Sheet1!J9055</f>
        <v>694.00000000000011</v>
      </c>
      <c r="L24" s="211">
        <f>[1]Sheet1!K9055</f>
        <v>74</v>
      </c>
      <c r="M24" s="211">
        <f>[1]Sheet1!L9055</f>
        <v>38</v>
      </c>
    </row>
    <row r="25" spans="1:13" s="230" customFormat="1" ht="13.5" hidden="1" customHeight="1" outlineLevel="1" x14ac:dyDescent="0.2">
      <c r="A25" s="48"/>
      <c r="B25" s="30" t="s">
        <v>992</v>
      </c>
      <c r="C25" s="23"/>
      <c r="D25" s="211">
        <f>[1]Sheet1!C9056</f>
        <v>206</v>
      </c>
      <c r="E25" s="211">
        <f t="shared" si="0"/>
        <v>0</v>
      </c>
      <c r="F25" s="211">
        <f>[1]Sheet1!E9056</f>
        <v>0</v>
      </c>
      <c r="G25" s="211">
        <f>[1]Sheet1!F9056</f>
        <v>0</v>
      </c>
      <c r="H25" s="211">
        <f>[1]Sheet1!G9056</f>
        <v>0</v>
      </c>
      <c r="I25" s="211">
        <f>[1]Sheet1!H9056</f>
        <v>0</v>
      </c>
      <c r="J25" s="211">
        <f>[1]Sheet1!I9056</f>
        <v>0</v>
      </c>
      <c r="K25" s="211">
        <f>[1]Sheet1!J9056</f>
        <v>0</v>
      </c>
      <c r="L25" s="211">
        <f>[1]Sheet1!K9056</f>
        <v>0</v>
      </c>
      <c r="M25" s="211">
        <f>[1]Sheet1!L9056</f>
        <v>0</v>
      </c>
    </row>
    <row r="26" spans="1:13" s="230" customFormat="1" ht="13.5" hidden="1" customHeight="1" outlineLevel="1" x14ac:dyDescent="0.2">
      <c r="A26" s="48"/>
      <c r="B26" s="30" t="s">
        <v>993</v>
      </c>
      <c r="C26" s="23"/>
      <c r="D26" s="211">
        <f>[1]Sheet1!C9057</f>
        <v>16027.999999999996</v>
      </c>
      <c r="E26" s="211">
        <f t="shared" si="0"/>
        <v>5235.9999999999991</v>
      </c>
      <c r="F26" s="211">
        <f>[1]Sheet1!E9057</f>
        <v>0</v>
      </c>
      <c r="G26" s="211">
        <f>[1]Sheet1!F9057</f>
        <v>391</v>
      </c>
      <c r="H26" s="211">
        <f>[1]Sheet1!G9057</f>
        <v>1262</v>
      </c>
      <c r="I26" s="211">
        <f>[1]Sheet1!H9057</f>
        <v>3407.9999999999991</v>
      </c>
      <c r="J26" s="211">
        <f>[1]Sheet1!I9057</f>
        <v>0</v>
      </c>
      <c r="K26" s="211">
        <f>[1]Sheet1!J9057</f>
        <v>147</v>
      </c>
      <c r="L26" s="211">
        <f>[1]Sheet1!K9057</f>
        <v>20</v>
      </c>
      <c r="M26" s="211">
        <f>[1]Sheet1!L9057</f>
        <v>8</v>
      </c>
    </row>
    <row r="27" spans="1:13" s="230" customFormat="1" ht="13.5" hidden="1" customHeight="1" outlineLevel="1" x14ac:dyDescent="0.2">
      <c r="A27" s="48"/>
      <c r="B27" s="30" t="s">
        <v>994</v>
      </c>
      <c r="C27" s="23"/>
      <c r="D27" s="211">
        <f>[1]Sheet1!C9058</f>
        <v>5993.9999999999973</v>
      </c>
      <c r="E27" s="211">
        <f t="shared" si="0"/>
        <v>1505</v>
      </c>
      <c r="F27" s="211">
        <f>[1]Sheet1!E9058</f>
        <v>117</v>
      </c>
      <c r="G27" s="211">
        <f>[1]Sheet1!F9058</f>
        <v>85</v>
      </c>
      <c r="H27" s="211">
        <f>[1]Sheet1!G9058</f>
        <v>179</v>
      </c>
      <c r="I27" s="211">
        <f>[1]Sheet1!H9058</f>
        <v>550.99999999999989</v>
      </c>
      <c r="J27" s="211">
        <f>[1]Sheet1!I9058</f>
        <v>0</v>
      </c>
      <c r="K27" s="211">
        <f>[1]Sheet1!J9058</f>
        <v>573</v>
      </c>
      <c r="L27" s="211">
        <f>[1]Sheet1!K9058</f>
        <v>0</v>
      </c>
      <c r="M27" s="211">
        <f>[1]Sheet1!L9058</f>
        <v>0</v>
      </c>
    </row>
    <row r="28" spans="1:13" s="230" customFormat="1" ht="13.5" hidden="1" customHeight="1" outlineLevel="1" x14ac:dyDescent="0.2">
      <c r="A28" s="48"/>
      <c r="B28" s="30" t="s">
        <v>995</v>
      </c>
      <c r="C28" s="23"/>
      <c r="D28" s="211">
        <f>[1]Sheet1!C9059</f>
        <v>43338.999999999862</v>
      </c>
      <c r="E28" s="211">
        <f t="shared" si="0"/>
        <v>21619.999999999985</v>
      </c>
      <c r="F28" s="211">
        <f>[1]Sheet1!E9059</f>
        <v>1209.9999999999995</v>
      </c>
      <c r="G28" s="211">
        <f>[1]Sheet1!F9059</f>
        <v>2220</v>
      </c>
      <c r="H28" s="211">
        <f>[1]Sheet1!G9059</f>
        <v>5510.9999999999982</v>
      </c>
      <c r="I28" s="211">
        <f>[1]Sheet1!H9059</f>
        <v>11004.999999999987</v>
      </c>
      <c r="J28" s="211">
        <f>[1]Sheet1!I9059</f>
        <v>0</v>
      </c>
      <c r="K28" s="211">
        <f>[1]Sheet1!J9059</f>
        <v>1658.9999999999995</v>
      </c>
      <c r="L28" s="211">
        <f>[1]Sheet1!K9059</f>
        <v>15</v>
      </c>
      <c r="M28" s="211">
        <f>[1]Sheet1!L9059</f>
        <v>0</v>
      </c>
    </row>
    <row r="29" spans="1:13" s="230" customFormat="1" ht="13.5" hidden="1" customHeight="1" outlineLevel="1" x14ac:dyDescent="0.2">
      <c r="A29" s="48"/>
      <c r="B29" s="63" t="s">
        <v>996</v>
      </c>
      <c r="C29" s="23"/>
      <c r="D29" s="211">
        <f>[1]Sheet1!C9060</f>
        <v>100260.00000000001</v>
      </c>
      <c r="E29" s="211">
        <f t="shared" si="0"/>
        <v>32918.999999999993</v>
      </c>
      <c r="F29" s="211">
        <f>[1]Sheet1!E9060</f>
        <v>3018.9999999999991</v>
      </c>
      <c r="G29" s="211">
        <f>[1]Sheet1!F9060</f>
        <v>4672.0000000000009</v>
      </c>
      <c r="H29" s="211">
        <f>[1]Sheet1!G9060</f>
        <v>2347</v>
      </c>
      <c r="I29" s="211">
        <f>[1]Sheet1!H9060</f>
        <v>8203</v>
      </c>
      <c r="J29" s="211">
        <f>[1]Sheet1!I9060</f>
        <v>1723.0000000000005</v>
      </c>
      <c r="K29" s="211">
        <f>[1]Sheet1!J9060</f>
        <v>9957.9999999999945</v>
      </c>
      <c r="L29" s="211">
        <f>[1]Sheet1!K9060</f>
        <v>2612.0000000000005</v>
      </c>
      <c r="M29" s="211">
        <f>[1]Sheet1!L9060</f>
        <v>385</v>
      </c>
    </row>
    <row r="30" spans="1:13" s="230" customFormat="1" ht="13.5" hidden="1" customHeight="1" outlineLevel="1" x14ac:dyDescent="0.2">
      <c r="A30" s="48"/>
      <c r="B30" s="30" t="s">
        <v>997</v>
      </c>
      <c r="C30" s="23"/>
      <c r="D30" s="211">
        <f>[1]Sheet1!C9061</f>
        <v>24259</v>
      </c>
      <c r="E30" s="211">
        <f t="shared" si="0"/>
        <v>13512.999999999996</v>
      </c>
      <c r="F30" s="211">
        <f>[1]Sheet1!E9061</f>
        <v>99</v>
      </c>
      <c r="G30" s="211">
        <f>[1]Sheet1!F9061</f>
        <v>3482.0000000000005</v>
      </c>
      <c r="H30" s="211">
        <f>[1]Sheet1!G9061</f>
        <v>2410.0000000000005</v>
      </c>
      <c r="I30" s="211">
        <f>[1]Sheet1!H9061</f>
        <v>6744.9999999999964</v>
      </c>
      <c r="J30" s="211">
        <f>[1]Sheet1!I9061</f>
        <v>0</v>
      </c>
      <c r="K30" s="211">
        <f>[1]Sheet1!J9061</f>
        <v>627</v>
      </c>
      <c r="L30" s="211">
        <f>[1]Sheet1!K9061</f>
        <v>9</v>
      </c>
      <c r="M30" s="211">
        <f>[1]Sheet1!L9061</f>
        <v>141</v>
      </c>
    </row>
    <row r="31" spans="1:13" s="230" customFormat="1" ht="13.5" hidden="1" customHeight="1" outlineLevel="1" x14ac:dyDescent="0.2">
      <c r="A31" s="48"/>
      <c r="B31" s="30" t="s">
        <v>998</v>
      </c>
      <c r="C31" s="23"/>
      <c r="D31" s="211">
        <f>[1]Sheet1!C9062</f>
        <v>215690.99999999942</v>
      </c>
      <c r="E31" s="211">
        <f t="shared" si="0"/>
        <v>95342.999999999956</v>
      </c>
      <c r="F31" s="211">
        <f>[1]Sheet1!E9062</f>
        <v>6551.0000000000045</v>
      </c>
      <c r="G31" s="211">
        <f>[1]Sheet1!F9062</f>
        <v>14278.000000000004</v>
      </c>
      <c r="H31" s="211">
        <f>[1]Sheet1!G9062</f>
        <v>9940.9999999999945</v>
      </c>
      <c r="I31" s="211">
        <f>[1]Sheet1!H9062</f>
        <v>48497.999999999949</v>
      </c>
      <c r="J31" s="211">
        <f>[1]Sheet1!I9062</f>
        <v>988.00000000000023</v>
      </c>
      <c r="K31" s="211">
        <f>[1]Sheet1!J9062</f>
        <v>12357.000000000009</v>
      </c>
      <c r="L31" s="211">
        <f>[1]Sheet1!K9062</f>
        <v>1314.9999999999995</v>
      </c>
      <c r="M31" s="211">
        <f>[1]Sheet1!L9062</f>
        <v>1415</v>
      </c>
    </row>
    <row r="32" spans="1:13" s="230" customFormat="1" ht="13.5" hidden="1" customHeight="1" outlineLevel="1" x14ac:dyDescent="0.2">
      <c r="A32" s="48"/>
      <c r="B32" s="30" t="s">
        <v>999</v>
      </c>
      <c r="C32" s="23"/>
      <c r="D32" s="211">
        <f>[1]Sheet1!C9063</f>
        <v>4708.9999999999982</v>
      </c>
      <c r="E32" s="211">
        <f t="shared" si="0"/>
        <v>2845</v>
      </c>
      <c r="F32" s="211">
        <f>[1]Sheet1!E9063</f>
        <v>133</v>
      </c>
      <c r="G32" s="211">
        <f>[1]Sheet1!F9063</f>
        <v>942</v>
      </c>
      <c r="H32" s="211">
        <f>[1]Sheet1!G9063</f>
        <v>614.99999999999989</v>
      </c>
      <c r="I32" s="211">
        <f>[1]Sheet1!H9063</f>
        <v>833.00000000000023</v>
      </c>
      <c r="J32" s="211">
        <f>[1]Sheet1!I9063</f>
        <v>92</v>
      </c>
      <c r="K32" s="211">
        <f>[1]Sheet1!J9063</f>
        <v>76</v>
      </c>
      <c r="L32" s="211">
        <f>[1]Sheet1!K9063</f>
        <v>154</v>
      </c>
      <c r="M32" s="211">
        <f>[1]Sheet1!L9063</f>
        <v>0</v>
      </c>
    </row>
    <row r="33" spans="1:61" s="230" customFormat="1" ht="13.5" hidden="1" customHeight="1" outlineLevel="1" x14ac:dyDescent="0.2">
      <c r="A33" s="48"/>
      <c r="B33" s="63" t="s">
        <v>1000</v>
      </c>
      <c r="C33" s="23"/>
      <c r="D33" s="211">
        <f>[1]Sheet1!C9064</f>
        <v>24071.999999999964</v>
      </c>
      <c r="E33" s="211">
        <f t="shared" si="0"/>
        <v>9539.9999999999964</v>
      </c>
      <c r="F33" s="211">
        <f>[1]Sheet1!E9064</f>
        <v>67</v>
      </c>
      <c r="G33" s="211">
        <f>[1]Sheet1!F9064</f>
        <v>1397.0000000000005</v>
      </c>
      <c r="H33" s="211">
        <f>[1]Sheet1!G9064</f>
        <v>1474.9999999999993</v>
      </c>
      <c r="I33" s="211">
        <f>[1]Sheet1!H9064</f>
        <v>6336.9999999999973</v>
      </c>
      <c r="J33" s="211">
        <f>[1]Sheet1!I9064</f>
        <v>0</v>
      </c>
      <c r="K33" s="211">
        <f>[1]Sheet1!J9064</f>
        <v>253.00000000000003</v>
      </c>
      <c r="L33" s="211">
        <f>[1]Sheet1!K9064</f>
        <v>11</v>
      </c>
      <c r="M33" s="211">
        <f>[1]Sheet1!L9064</f>
        <v>0</v>
      </c>
    </row>
    <row r="34" spans="1:61" s="230" customFormat="1" ht="13.5" hidden="1" customHeight="1" outlineLevel="1" x14ac:dyDescent="0.2">
      <c r="A34" s="48"/>
      <c r="B34" s="63" t="s">
        <v>1001</v>
      </c>
      <c r="C34" s="23"/>
      <c r="D34" s="211">
        <f>[1]Sheet1!C9065</f>
        <v>43028.000000000029</v>
      </c>
      <c r="E34" s="211">
        <f t="shared" si="0"/>
        <v>19877.999999999993</v>
      </c>
      <c r="F34" s="211">
        <f>[1]Sheet1!E9065</f>
        <v>1167.0000000000002</v>
      </c>
      <c r="G34" s="211">
        <f>[1]Sheet1!F9065</f>
        <v>2867.0000000000023</v>
      </c>
      <c r="H34" s="211">
        <f>[1]Sheet1!G9065</f>
        <v>3507.9999999999995</v>
      </c>
      <c r="I34" s="211">
        <f>[1]Sheet1!H9065</f>
        <v>11234.999999999993</v>
      </c>
      <c r="J34" s="211">
        <f>[1]Sheet1!I9065</f>
        <v>57</v>
      </c>
      <c r="K34" s="211">
        <f>[1]Sheet1!J9065</f>
        <v>998.99999999999989</v>
      </c>
      <c r="L34" s="211">
        <f>[1]Sheet1!K9065</f>
        <v>35</v>
      </c>
      <c r="M34" s="211">
        <f>[1]Sheet1!L9065</f>
        <v>10</v>
      </c>
    </row>
    <row r="35" spans="1:61" s="230" customFormat="1" ht="13.5" hidden="1" customHeight="1" outlineLevel="1" x14ac:dyDescent="0.2">
      <c r="A35" s="48"/>
      <c r="B35" s="30" t="s">
        <v>1002</v>
      </c>
      <c r="C35" s="23"/>
      <c r="D35" s="211">
        <f>[1]Sheet1!C9066</f>
        <v>43329.000000000029</v>
      </c>
      <c r="E35" s="211">
        <f t="shared" si="0"/>
        <v>17839</v>
      </c>
      <c r="F35" s="211">
        <f>[1]Sheet1!E9066</f>
        <v>2754.9999999999991</v>
      </c>
      <c r="G35" s="211">
        <f>[1]Sheet1!F9066</f>
        <v>2114.9999999999995</v>
      </c>
      <c r="H35" s="211">
        <f>[1]Sheet1!G9066</f>
        <v>816.00000000000023</v>
      </c>
      <c r="I35" s="211">
        <f>[1]Sheet1!H9066</f>
        <v>10025.000000000002</v>
      </c>
      <c r="J35" s="211">
        <f>[1]Sheet1!I9066</f>
        <v>0</v>
      </c>
      <c r="K35" s="211">
        <f>[1]Sheet1!J9066</f>
        <v>1070.9999999999998</v>
      </c>
      <c r="L35" s="211">
        <f>[1]Sheet1!K9066</f>
        <v>108</v>
      </c>
      <c r="M35" s="211">
        <f>[1]Sheet1!L9066</f>
        <v>949.00000000000023</v>
      </c>
    </row>
    <row r="36" spans="1:61" s="230" customFormat="1" ht="13.5" hidden="1" customHeight="1" outlineLevel="1" x14ac:dyDescent="0.2">
      <c r="A36" s="48"/>
      <c r="B36" s="63" t="s">
        <v>1003</v>
      </c>
      <c r="C36" s="23"/>
      <c r="D36" s="211">
        <f>[1]Sheet1!C9067</f>
        <v>10479.999999999995</v>
      </c>
      <c r="E36" s="211">
        <f t="shared" si="0"/>
        <v>3395.0000000000009</v>
      </c>
      <c r="F36" s="211">
        <f>[1]Sheet1!E9067</f>
        <v>1890.0000000000005</v>
      </c>
      <c r="G36" s="211">
        <f>[1]Sheet1!F9067</f>
        <v>0</v>
      </c>
      <c r="H36" s="211">
        <f>[1]Sheet1!G9067</f>
        <v>28</v>
      </c>
      <c r="I36" s="211">
        <f>[1]Sheet1!H9067</f>
        <v>1469.0000000000005</v>
      </c>
      <c r="J36" s="211">
        <f>[1]Sheet1!I9067</f>
        <v>0</v>
      </c>
      <c r="K36" s="211">
        <f>[1]Sheet1!J9067</f>
        <v>8</v>
      </c>
      <c r="L36" s="211">
        <f>[1]Sheet1!K9067</f>
        <v>0</v>
      </c>
      <c r="M36" s="211">
        <f>[1]Sheet1!L9067</f>
        <v>0</v>
      </c>
    </row>
    <row r="37" spans="1:61" s="230" customFormat="1" ht="13.5" hidden="1" customHeight="1" outlineLevel="1" x14ac:dyDescent="0.2">
      <c r="A37" s="48"/>
      <c r="B37" s="63" t="s">
        <v>1004</v>
      </c>
      <c r="C37" s="23"/>
      <c r="D37" s="211">
        <f>[1]Sheet1!C9068</f>
        <v>72467.999999999825</v>
      </c>
      <c r="E37" s="211">
        <f t="shared" si="0"/>
        <v>50659.999999999993</v>
      </c>
      <c r="F37" s="211">
        <f>[1]Sheet1!E9068</f>
        <v>817</v>
      </c>
      <c r="G37" s="211">
        <f>[1]Sheet1!F9068</f>
        <v>4143.9999999999991</v>
      </c>
      <c r="H37" s="211">
        <f>[1]Sheet1!G9068</f>
        <v>2048.9999999999995</v>
      </c>
      <c r="I37" s="211">
        <f>[1]Sheet1!H9068</f>
        <v>26020.999999999989</v>
      </c>
      <c r="J37" s="211">
        <f>[1]Sheet1!I9068</f>
        <v>16</v>
      </c>
      <c r="K37" s="211">
        <f>[1]Sheet1!J9068</f>
        <v>17043.000000000007</v>
      </c>
      <c r="L37" s="211">
        <f>[1]Sheet1!K9068</f>
        <v>347.00000000000006</v>
      </c>
      <c r="M37" s="211">
        <f>[1]Sheet1!L9068</f>
        <v>223</v>
      </c>
    </row>
    <row r="38" spans="1:61" s="230" customFormat="1" ht="13.5" hidden="1" customHeight="1" outlineLevel="1" x14ac:dyDescent="0.2">
      <c r="A38" s="48"/>
      <c r="B38" s="63" t="s">
        <v>1005</v>
      </c>
      <c r="C38" s="23"/>
      <c r="D38" s="211">
        <f>[1]Sheet1!C9069</f>
        <v>14306.999999999991</v>
      </c>
      <c r="E38" s="211">
        <f t="shared" si="0"/>
        <v>7489.0000000000009</v>
      </c>
      <c r="F38" s="211">
        <f>[1]Sheet1!E9069</f>
        <v>683</v>
      </c>
      <c r="G38" s="211">
        <f>[1]Sheet1!F9069</f>
        <v>413.99999999999994</v>
      </c>
      <c r="H38" s="211">
        <f>[1]Sheet1!G9069</f>
        <v>1471.9999999999998</v>
      </c>
      <c r="I38" s="211">
        <f>[1]Sheet1!H9069</f>
        <v>3257.0000000000009</v>
      </c>
      <c r="J38" s="211">
        <f>[1]Sheet1!I9069</f>
        <v>171.00000000000003</v>
      </c>
      <c r="K38" s="211">
        <f>[1]Sheet1!J9069</f>
        <v>1480</v>
      </c>
      <c r="L38" s="211">
        <f>[1]Sheet1!K9069</f>
        <v>12</v>
      </c>
      <c r="M38" s="211">
        <f>[1]Sheet1!L9069</f>
        <v>0</v>
      </c>
    </row>
    <row r="39" spans="1:61" s="230" customFormat="1" ht="13.5" hidden="1" customHeight="1" outlineLevel="1" x14ac:dyDescent="0.2">
      <c r="A39" s="48"/>
      <c r="B39" s="30" t="s">
        <v>1006</v>
      </c>
      <c r="C39" s="23"/>
      <c r="D39" s="211">
        <f>[1]Sheet1!C9070</f>
        <v>46404.00000000008</v>
      </c>
      <c r="E39" s="211">
        <f t="shared" si="0"/>
        <v>11349.000000000002</v>
      </c>
      <c r="F39" s="211">
        <f>[1]Sheet1!E9070</f>
        <v>145.00000000000003</v>
      </c>
      <c r="G39" s="211">
        <f>[1]Sheet1!F9070</f>
        <v>1195.0000000000002</v>
      </c>
      <c r="H39" s="211">
        <f>[1]Sheet1!G9070</f>
        <v>616</v>
      </c>
      <c r="I39" s="211">
        <f>[1]Sheet1!H9070</f>
        <v>7058.0000000000018</v>
      </c>
      <c r="J39" s="211">
        <f>[1]Sheet1!I9070</f>
        <v>263</v>
      </c>
      <c r="K39" s="211">
        <f>[1]Sheet1!J9070</f>
        <v>1539</v>
      </c>
      <c r="L39" s="211">
        <f>[1]Sheet1!K9070</f>
        <v>526</v>
      </c>
      <c r="M39" s="211">
        <f>[1]Sheet1!L9070</f>
        <v>6.9999999999999991</v>
      </c>
    </row>
    <row r="40" spans="1:61" s="11" customFormat="1" ht="13.5" customHeight="1" collapsed="1" x14ac:dyDescent="0.2">
      <c r="A40" s="48" t="s">
        <v>166</v>
      </c>
      <c r="B40" s="24" t="s">
        <v>189</v>
      </c>
      <c r="C40" s="24"/>
      <c r="D40" s="211">
        <f>[1]Sheet1!C9071</f>
        <v>4828</v>
      </c>
      <c r="E40" s="211">
        <f t="shared" si="0"/>
        <v>1343</v>
      </c>
      <c r="F40" s="211">
        <f>[1]Sheet1!E9071</f>
        <v>0</v>
      </c>
      <c r="G40" s="211">
        <f>[1]Sheet1!F9071</f>
        <v>3</v>
      </c>
      <c r="H40" s="211">
        <f>[1]Sheet1!G9071</f>
        <v>458</v>
      </c>
      <c r="I40" s="211">
        <f>[1]Sheet1!H9071</f>
        <v>759</v>
      </c>
      <c r="J40" s="211">
        <f>[1]Sheet1!I9071</f>
        <v>0</v>
      </c>
      <c r="K40" s="211">
        <f>[1]Sheet1!J9071</f>
        <v>53</v>
      </c>
      <c r="L40" s="211">
        <f>[1]Sheet1!K9071</f>
        <v>0</v>
      </c>
      <c r="M40" s="211">
        <f>[1]Sheet1!L9071</f>
        <v>70.000000000000014</v>
      </c>
      <c r="N40" s="210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</row>
    <row r="41" spans="1:61" s="11" customFormat="1" ht="23.25" customHeight="1" x14ac:dyDescent="0.2">
      <c r="A41" s="48" t="s">
        <v>167</v>
      </c>
      <c r="B41" s="24" t="s">
        <v>159</v>
      </c>
      <c r="C41" s="24"/>
      <c r="D41" s="211">
        <f>[1]Sheet1!C9072</f>
        <v>87013.999999999927</v>
      </c>
      <c r="E41" s="211">
        <f t="shared" si="0"/>
        <v>28974.999999999996</v>
      </c>
      <c r="F41" s="211">
        <f>[1]Sheet1!E9072</f>
        <v>1505</v>
      </c>
      <c r="G41" s="211">
        <f>[1]Sheet1!F9072</f>
        <v>2519</v>
      </c>
      <c r="H41" s="211">
        <f>[1]Sheet1!G9072</f>
        <v>4657.0000000000009</v>
      </c>
      <c r="I41" s="211">
        <f>[1]Sheet1!H9072</f>
        <v>16412.999999999996</v>
      </c>
      <c r="J41" s="211">
        <f>[1]Sheet1!I9072</f>
        <v>116.00000000000001</v>
      </c>
      <c r="K41" s="211">
        <f>[1]Sheet1!J9072</f>
        <v>1785</v>
      </c>
      <c r="L41" s="211">
        <f>[1]Sheet1!K9072</f>
        <v>1592</v>
      </c>
      <c r="M41" s="211">
        <f>[1]Sheet1!L9072</f>
        <v>388</v>
      </c>
      <c r="N41" s="210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</row>
    <row r="42" spans="1:61" s="11" customFormat="1" ht="13.5" customHeight="1" x14ac:dyDescent="0.2">
      <c r="A42" s="48" t="s">
        <v>168</v>
      </c>
      <c r="B42" s="24" t="s">
        <v>154</v>
      </c>
      <c r="C42" s="24"/>
      <c r="D42" s="211">
        <f>[1]Sheet1!C9073</f>
        <v>956313.99999999336</v>
      </c>
      <c r="E42" s="211">
        <f t="shared" si="0"/>
        <v>387539.99999999994</v>
      </c>
      <c r="F42" s="211">
        <f>[1]Sheet1!E9073</f>
        <v>27571.000000000018</v>
      </c>
      <c r="G42" s="211">
        <f>[1]Sheet1!F9073</f>
        <v>58119.000000000065</v>
      </c>
      <c r="H42" s="211">
        <f>[1]Sheet1!G9073</f>
        <v>42556.000000000022</v>
      </c>
      <c r="I42" s="211">
        <f>[1]Sheet1!H9073</f>
        <v>166175.99999999977</v>
      </c>
      <c r="J42" s="211">
        <f>[1]Sheet1!I9073</f>
        <v>5805.9999999999991</v>
      </c>
      <c r="K42" s="211">
        <f>[1]Sheet1!J9073</f>
        <v>64071.000000000073</v>
      </c>
      <c r="L42" s="211">
        <f>[1]Sheet1!K9073</f>
        <v>16127.999999999982</v>
      </c>
      <c r="M42" s="211">
        <f>[1]Sheet1!L9073</f>
        <v>7112.9999999999964</v>
      </c>
      <c r="N42" s="210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</row>
    <row r="43" spans="1:61" s="11" customFormat="1" ht="23.25" customHeight="1" x14ac:dyDescent="0.2">
      <c r="A43" s="48" t="s">
        <v>169</v>
      </c>
      <c r="B43" s="24" t="s">
        <v>155</v>
      </c>
      <c r="C43" s="24"/>
      <c r="D43" s="211">
        <f>[1]Sheet1!C9074</f>
        <v>582572.00000000023</v>
      </c>
      <c r="E43" s="211">
        <f t="shared" si="0"/>
        <v>207724.00000000038</v>
      </c>
      <c r="F43" s="211">
        <f>[1]Sheet1!E9074</f>
        <v>11325</v>
      </c>
      <c r="G43" s="211">
        <f>[1]Sheet1!F9074</f>
        <v>26934.000000000018</v>
      </c>
      <c r="H43" s="211">
        <f>[1]Sheet1!G9074</f>
        <v>21502.999999999993</v>
      </c>
      <c r="I43" s="211">
        <f>[1]Sheet1!H9074</f>
        <v>106010.00000000038</v>
      </c>
      <c r="J43" s="211">
        <f>[1]Sheet1!I9074</f>
        <v>2452</v>
      </c>
      <c r="K43" s="211">
        <f>[1]Sheet1!J9074</f>
        <v>28824</v>
      </c>
      <c r="L43" s="211">
        <f>[1]Sheet1!K9074</f>
        <v>7792.9999999999991</v>
      </c>
      <c r="M43" s="211">
        <f>[1]Sheet1!L9074</f>
        <v>2883.0000000000005</v>
      </c>
      <c r="N43" s="210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</row>
    <row r="44" spans="1:61" s="11" customFormat="1" ht="13.5" customHeight="1" x14ac:dyDescent="0.2">
      <c r="A44" s="48" t="s">
        <v>170</v>
      </c>
      <c r="B44" s="24" t="s">
        <v>156</v>
      </c>
      <c r="C44" s="24"/>
      <c r="D44" s="211">
        <f>[1]Sheet1!C9075</f>
        <v>326681.99999999878</v>
      </c>
      <c r="E44" s="211">
        <f t="shared" si="0"/>
        <v>83299.999999999956</v>
      </c>
      <c r="F44" s="211">
        <f>[1]Sheet1!E9075</f>
        <v>4689.0000000000009</v>
      </c>
      <c r="G44" s="211">
        <f>[1]Sheet1!F9075</f>
        <v>6347.9999999999927</v>
      </c>
      <c r="H44" s="211">
        <f>[1]Sheet1!G9075</f>
        <v>5369.0000000000009</v>
      </c>
      <c r="I44" s="211">
        <f>[1]Sheet1!H9075</f>
        <v>54880.999999999964</v>
      </c>
      <c r="J44" s="211">
        <f>[1]Sheet1!I9075</f>
        <v>1214</v>
      </c>
      <c r="K44" s="211">
        <f>[1]Sheet1!J9075</f>
        <v>6866.0000000000045</v>
      </c>
      <c r="L44" s="211">
        <f>[1]Sheet1!K9075</f>
        <v>2477.0000000000005</v>
      </c>
      <c r="M44" s="211">
        <f>[1]Sheet1!L9075</f>
        <v>1456.0000000000002</v>
      </c>
      <c r="N44" s="210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</row>
    <row r="45" spans="1:61" s="11" customFormat="1" ht="13.5" customHeight="1" x14ac:dyDescent="0.2">
      <c r="A45" s="48" t="s">
        <v>171</v>
      </c>
      <c r="B45" s="24" t="s">
        <v>157</v>
      </c>
      <c r="C45" s="24"/>
      <c r="D45" s="211">
        <f>[1]Sheet1!C9076</f>
        <v>288254.00000000012</v>
      </c>
      <c r="E45" s="211">
        <f t="shared" si="0"/>
        <v>81673.000000000015</v>
      </c>
      <c r="F45" s="211">
        <f>[1]Sheet1!E9076</f>
        <v>4429.9999999999982</v>
      </c>
      <c r="G45" s="211">
        <f>[1]Sheet1!F9076</f>
        <v>9122.9999999999964</v>
      </c>
      <c r="H45" s="211">
        <f>[1]Sheet1!G9076</f>
        <v>7678.0000000000027</v>
      </c>
      <c r="I45" s="211">
        <f>[1]Sheet1!H9076</f>
        <v>47232.000000000015</v>
      </c>
      <c r="J45" s="211">
        <f>[1]Sheet1!I9076</f>
        <v>1111.0000000000005</v>
      </c>
      <c r="K45" s="211">
        <f>[1]Sheet1!J9076</f>
        <v>6971.9999999999982</v>
      </c>
      <c r="L45" s="211">
        <f>[1]Sheet1!K9076</f>
        <v>3830.9999999999986</v>
      </c>
      <c r="M45" s="211">
        <f>[1]Sheet1!L9076</f>
        <v>1296</v>
      </c>
      <c r="N45" s="210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</row>
    <row r="46" spans="1:61" s="11" customFormat="1" ht="13.5" customHeight="1" x14ac:dyDescent="0.2">
      <c r="A46" s="48" t="s">
        <v>172</v>
      </c>
      <c r="B46" s="24" t="s">
        <v>190</v>
      </c>
      <c r="C46" s="24"/>
      <c r="D46" s="211">
        <f>[1]Sheet1!C9077</f>
        <v>19130.999999999989</v>
      </c>
      <c r="E46" s="211">
        <f t="shared" si="0"/>
        <v>5354</v>
      </c>
      <c r="F46" s="211">
        <f>[1]Sheet1!E9077</f>
        <v>431.99999999999994</v>
      </c>
      <c r="G46" s="211">
        <f>[1]Sheet1!F9077</f>
        <v>1138</v>
      </c>
      <c r="H46" s="211">
        <f>[1]Sheet1!G9077</f>
        <v>430.99999999999994</v>
      </c>
      <c r="I46" s="211">
        <f>[1]Sheet1!H9077</f>
        <v>2504.9999999999995</v>
      </c>
      <c r="J46" s="211">
        <f>[1]Sheet1!I9077</f>
        <v>21</v>
      </c>
      <c r="K46" s="211">
        <f>[1]Sheet1!J9077</f>
        <v>331</v>
      </c>
      <c r="L46" s="211">
        <f>[1]Sheet1!K9077</f>
        <v>389</v>
      </c>
      <c r="M46" s="211">
        <f>[1]Sheet1!L9077</f>
        <v>107.00000000000001</v>
      </c>
      <c r="N46" s="210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</row>
    <row r="47" spans="1:61" s="11" customFormat="1" ht="13.5" customHeight="1" x14ac:dyDescent="0.2">
      <c r="A47" s="48" t="s">
        <v>173</v>
      </c>
      <c r="B47" s="24" t="s">
        <v>191</v>
      </c>
      <c r="C47" s="24"/>
      <c r="D47" s="211">
        <f>[1]Sheet1!C9078</f>
        <v>14219.99999999998</v>
      </c>
      <c r="E47" s="211">
        <f t="shared" si="0"/>
        <v>3105</v>
      </c>
      <c r="F47" s="211">
        <f>[1]Sheet1!E9078</f>
        <v>213</v>
      </c>
      <c r="G47" s="211">
        <f>[1]Sheet1!F9078</f>
        <v>271</v>
      </c>
      <c r="H47" s="211">
        <f>[1]Sheet1!G9078</f>
        <v>338</v>
      </c>
      <c r="I47" s="211">
        <f>[1]Sheet1!H9078</f>
        <v>1654.0000000000002</v>
      </c>
      <c r="J47" s="211">
        <f>[1]Sheet1!I9078</f>
        <v>62</v>
      </c>
      <c r="K47" s="211">
        <f>[1]Sheet1!J9078</f>
        <v>168</v>
      </c>
      <c r="L47" s="211">
        <f>[1]Sheet1!K9078</f>
        <v>235</v>
      </c>
      <c r="M47" s="211">
        <f>[1]Sheet1!L9078</f>
        <v>164</v>
      </c>
      <c r="N47" s="210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</row>
    <row r="48" spans="1:61" s="11" customFormat="1" ht="13.5" customHeight="1" x14ac:dyDescent="0.2">
      <c r="A48" s="48" t="s">
        <v>174</v>
      </c>
      <c r="B48" s="24" t="s">
        <v>192</v>
      </c>
      <c r="C48" s="24"/>
      <c r="D48" s="211">
        <f>[1]Sheet1!C9079</f>
        <v>23433.000000000022</v>
      </c>
      <c r="E48" s="211">
        <f t="shared" si="0"/>
        <v>7250.0000000000018</v>
      </c>
      <c r="F48" s="211">
        <f>[1]Sheet1!E9079</f>
        <v>200</v>
      </c>
      <c r="G48" s="211">
        <f>[1]Sheet1!F9079</f>
        <v>1202</v>
      </c>
      <c r="H48" s="211">
        <f>[1]Sheet1!G9079</f>
        <v>918.00000000000023</v>
      </c>
      <c r="I48" s="211">
        <f>[1]Sheet1!H9079</f>
        <v>3585.0000000000018</v>
      </c>
      <c r="J48" s="211">
        <f>[1]Sheet1!I9079</f>
        <v>198</v>
      </c>
      <c r="K48" s="211">
        <f>[1]Sheet1!J9079</f>
        <v>929</v>
      </c>
      <c r="L48" s="211">
        <f>[1]Sheet1!K9079</f>
        <v>218</v>
      </c>
      <c r="M48" s="211">
        <f>[1]Sheet1!L9079</f>
        <v>0</v>
      </c>
      <c r="N48" s="210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</row>
    <row r="49" spans="1:61" s="11" customFormat="1" ht="12.75" customHeight="1" x14ac:dyDescent="0.2">
      <c r="A49" s="48" t="s">
        <v>175</v>
      </c>
      <c r="B49" s="24" t="s">
        <v>195</v>
      </c>
      <c r="C49" s="24"/>
      <c r="D49" s="211">
        <f>[1]Sheet1!C9080</f>
        <v>61042.999999999869</v>
      </c>
      <c r="E49" s="211">
        <f t="shared" si="0"/>
        <v>20648.000000000007</v>
      </c>
      <c r="F49" s="211">
        <f>[1]Sheet1!E9080</f>
        <v>1353</v>
      </c>
      <c r="G49" s="211">
        <f>[1]Sheet1!F9080</f>
        <v>1675.0000000000005</v>
      </c>
      <c r="H49" s="211">
        <f>[1]Sheet1!G9080</f>
        <v>1955.0000000000002</v>
      </c>
      <c r="I49" s="211">
        <f>[1]Sheet1!H9080</f>
        <v>12272.000000000007</v>
      </c>
      <c r="J49" s="211">
        <f>[1]Sheet1!I9080</f>
        <v>385.00000000000006</v>
      </c>
      <c r="K49" s="211">
        <f>[1]Sheet1!J9080</f>
        <v>1655.0000000000002</v>
      </c>
      <c r="L49" s="211">
        <f>[1]Sheet1!K9080</f>
        <v>1022.0000000000002</v>
      </c>
      <c r="M49" s="211">
        <f>[1]Sheet1!L9080</f>
        <v>331</v>
      </c>
      <c r="N49" s="210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</row>
    <row r="50" spans="1:61" s="11" customFormat="1" ht="12.75" customHeight="1" x14ac:dyDescent="0.2">
      <c r="A50" s="48" t="s">
        <v>176</v>
      </c>
      <c r="B50" s="24" t="s">
        <v>193</v>
      </c>
      <c r="C50" s="24"/>
      <c r="D50" s="211">
        <f>[1]Sheet1!C9081</f>
        <v>353601.99999999959</v>
      </c>
      <c r="E50" s="211">
        <f t="shared" si="0"/>
        <v>100803.99999999997</v>
      </c>
      <c r="F50" s="211">
        <f>[1]Sheet1!E9081</f>
        <v>7237.9999999999991</v>
      </c>
      <c r="G50" s="211">
        <f>[1]Sheet1!F9081</f>
        <v>11960.000000000007</v>
      </c>
      <c r="H50" s="211">
        <f>[1]Sheet1!G9081</f>
        <v>11814.999999999998</v>
      </c>
      <c r="I50" s="211">
        <f>[1]Sheet1!H9081</f>
        <v>61271.999999999964</v>
      </c>
      <c r="J50" s="211">
        <f>[1]Sheet1!I9081</f>
        <v>252</v>
      </c>
      <c r="K50" s="211">
        <f>[1]Sheet1!J9081</f>
        <v>5448.9999999999991</v>
      </c>
      <c r="L50" s="211">
        <f>[1]Sheet1!K9081</f>
        <v>1808.9999999999998</v>
      </c>
      <c r="M50" s="211">
        <f>[1]Sheet1!L9081</f>
        <v>1009</v>
      </c>
      <c r="N50" s="210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</row>
    <row r="51" spans="1:61" s="11" customFormat="1" ht="12.75" customHeight="1" x14ac:dyDescent="0.2">
      <c r="A51" s="48" t="s">
        <v>177</v>
      </c>
      <c r="B51" s="24" t="s">
        <v>160</v>
      </c>
      <c r="C51" s="24"/>
      <c r="D51" s="211">
        <f>[1]Sheet1!C9082</f>
        <v>264683.00000000029</v>
      </c>
      <c r="E51" s="211">
        <f t="shared" si="0"/>
        <v>72729.000000000058</v>
      </c>
      <c r="F51" s="211">
        <f>[1]Sheet1!E9082</f>
        <v>6550.0000000000036</v>
      </c>
      <c r="G51" s="211">
        <f>[1]Sheet1!F9082</f>
        <v>8841.9999999999964</v>
      </c>
      <c r="H51" s="211">
        <f>[1]Sheet1!G9082</f>
        <v>5189.9999999999973</v>
      </c>
      <c r="I51" s="211">
        <f>[1]Sheet1!H9082</f>
        <v>35317.000000000065</v>
      </c>
      <c r="J51" s="211">
        <f>[1]Sheet1!I9082</f>
        <v>1381</v>
      </c>
      <c r="K51" s="211">
        <f>[1]Sheet1!J9082</f>
        <v>8928.0000000000018</v>
      </c>
      <c r="L51" s="211">
        <f>[1]Sheet1!K9082</f>
        <v>3791.0000000000005</v>
      </c>
      <c r="M51" s="211">
        <f>[1]Sheet1!L9082</f>
        <v>2729.9999999999995</v>
      </c>
      <c r="N51" s="210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</row>
    <row r="52" spans="1:61" s="11" customFormat="1" ht="13.5" customHeight="1" x14ac:dyDescent="0.2">
      <c r="A52" s="48" t="s">
        <v>178</v>
      </c>
      <c r="B52" s="24" t="s">
        <v>158</v>
      </c>
      <c r="C52" s="24"/>
      <c r="D52" s="211">
        <f>[1]Sheet1!C9083</f>
        <v>43284.000000000065</v>
      </c>
      <c r="E52" s="211">
        <f t="shared" si="0"/>
        <v>12141.000000000002</v>
      </c>
      <c r="F52" s="211">
        <f>[1]Sheet1!E9083</f>
        <v>418</v>
      </c>
      <c r="G52" s="211">
        <f>[1]Sheet1!F9083</f>
        <v>2008.9999999999993</v>
      </c>
      <c r="H52" s="211">
        <f>[1]Sheet1!G9083</f>
        <v>1795.0000000000009</v>
      </c>
      <c r="I52" s="211">
        <f>[1]Sheet1!H9083</f>
        <v>6076.0000000000018</v>
      </c>
      <c r="J52" s="211">
        <f>[1]Sheet1!I9083</f>
        <v>87</v>
      </c>
      <c r="K52" s="211">
        <f>[1]Sheet1!J9083</f>
        <v>934</v>
      </c>
      <c r="L52" s="211">
        <f>[1]Sheet1!K9083</f>
        <v>186</v>
      </c>
      <c r="M52" s="211">
        <f>[1]Sheet1!L9083</f>
        <v>635.99999999999989</v>
      </c>
      <c r="N52" s="210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</row>
    <row r="53" spans="1:61" s="11" customFormat="1" ht="13.35" customHeight="1" x14ac:dyDescent="0.2">
      <c r="A53" s="48" t="s">
        <v>179</v>
      </c>
      <c r="B53" s="24" t="s">
        <v>194</v>
      </c>
      <c r="C53" s="24"/>
      <c r="D53" s="211">
        <f>[1]Sheet1!C9084</f>
        <v>349204.99999999884</v>
      </c>
      <c r="E53" s="211">
        <f t="shared" si="0"/>
        <v>112183.99999999984</v>
      </c>
      <c r="F53" s="211">
        <f>[1]Sheet1!E9084</f>
        <v>8424.9999999999927</v>
      </c>
      <c r="G53" s="211">
        <f>[1]Sheet1!F9084</f>
        <v>12949.999999999982</v>
      </c>
      <c r="H53" s="211">
        <f>[1]Sheet1!G9084</f>
        <v>11603.999999999995</v>
      </c>
      <c r="I53" s="211">
        <f>[1]Sheet1!H9084</f>
        <v>53963.999999999869</v>
      </c>
      <c r="J53" s="211">
        <f>[1]Sheet1!I9084</f>
        <v>2399.9999999999995</v>
      </c>
      <c r="K53" s="211">
        <f>[1]Sheet1!J9084</f>
        <v>9848.9999999999945</v>
      </c>
      <c r="L53" s="211">
        <f>[1]Sheet1!K9084</f>
        <v>7173.9999999999973</v>
      </c>
      <c r="M53" s="211">
        <f>[1]Sheet1!L9084</f>
        <v>5818.0000000000036</v>
      </c>
      <c r="N53" s="210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</row>
    <row r="54" spans="1:61" s="11" customFormat="1" ht="12.75" customHeight="1" x14ac:dyDescent="0.2">
      <c r="A54" s="48" t="s">
        <v>180</v>
      </c>
      <c r="B54" s="24" t="s">
        <v>198</v>
      </c>
      <c r="C54" s="24"/>
      <c r="D54" s="211">
        <f>[1]Sheet1!C9085</f>
        <v>61480.000000000058</v>
      </c>
      <c r="E54" s="211">
        <f t="shared" si="0"/>
        <v>23450</v>
      </c>
      <c r="F54" s="211">
        <f>[1]Sheet1!E9085</f>
        <v>878</v>
      </c>
      <c r="G54" s="211">
        <f>[1]Sheet1!F9085</f>
        <v>5480.9999999999991</v>
      </c>
      <c r="H54" s="211">
        <f>[1]Sheet1!G9085</f>
        <v>3925.9999999999995</v>
      </c>
      <c r="I54" s="211">
        <f>[1]Sheet1!H9085</f>
        <v>10356.000000000002</v>
      </c>
      <c r="J54" s="211">
        <f>[1]Sheet1!I9085</f>
        <v>383.00000000000006</v>
      </c>
      <c r="K54" s="211">
        <f>[1]Sheet1!J9085</f>
        <v>1919.9999999999998</v>
      </c>
      <c r="L54" s="211">
        <f>[1]Sheet1!K9085</f>
        <v>386</v>
      </c>
      <c r="M54" s="211">
        <f>[1]Sheet1!L9085</f>
        <v>120</v>
      </c>
      <c r="N54" s="210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</row>
    <row r="55" spans="1:61" s="11" customFormat="1" ht="13.5" customHeight="1" x14ac:dyDescent="0.2">
      <c r="A55" s="48" t="s">
        <v>181</v>
      </c>
      <c r="B55" s="24" t="s">
        <v>196</v>
      </c>
      <c r="C55" s="24"/>
      <c r="D55" s="211">
        <f>[1]Sheet1!C9086</f>
        <v>106497.99999999987</v>
      </c>
      <c r="E55" s="211">
        <f t="shared" si="0"/>
        <v>39786.000000000007</v>
      </c>
      <c r="F55" s="211">
        <f>[1]Sheet1!E9086</f>
        <v>4391</v>
      </c>
      <c r="G55" s="211">
        <f>[1]Sheet1!F9086</f>
        <v>3555.9999999999973</v>
      </c>
      <c r="H55" s="211">
        <f>[1]Sheet1!G9086</f>
        <v>4427.9999999999982</v>
      </c>
      <c r="I55" s="211">
        <f>[1]Sheet1!H9086</f>
        <v>17219.000000000007</v>
      </c>
      <c r="J55" s="211">
        <f>[1]Sheet1!I9086</f>
        <v>377</v>
      </c>
      <c r="K55" s="211">
        <f>[1]Sheet1!J9086</f>
        <v>4738.0000000000018</v>
      </c>
      <c r="L55" s="211">
        <f>[1]Sheet1!K9086</f>
        <v>2834</v>
      </c>
      <c r="M55" s="211">
        <f>[1]Sheet1!L9086</f>
        <v>2243</v>
      </c>
      <c r="N55" s="210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</row>
    <row r="56" spans="1:61" s="11" customFormat="1" ht="23.25" customHeight="1" x14ac:dyDescent="0.2">
      <c r="A56" s="48" t="s">
        <v>182</v>
      </c>
      <c r="B56" s="24" t="s">
        <v>197</v>
      </c>
      <c r="C56" s="24"/>
      <c r="D56" s="211">
        <f>[1]Sheet1!C9087</f>
        <v>26276.000000000007</v>
      </c>
      <c r="E56" s="211">
        <f t="shared" si="0"/>
        <v>9795.9999999999964</v>
      </c>
      <c r="F56" s="211">
        <f>[1]Sheet1!E9087</f>
        <v>446</v>
      </c>
      <c r="G56" s="211">
        <f>[1]Sheet1!F9087</f>
        <v>880</v>
      </c>
      <c r="H56" s="211">
        <f>[1]Sheet1!G9087</f>
        <v>795</v>
      </c>
      <c r="I56" s="211">
        <f>[1]Sheet1!H9087</f>
        <v>6104.9999999999973</v>
      </c>
      <c r="J56" s="211">
        <f>[1]Sheet1!I9087</f>
        <v>54</v>
      </c>
      <c r="K56" s="211">
        <f>[1]Sheet1!J9087</f>
        <v>1068.9999999999998</v>
      </c>
      <c r="L56" s="211">
        <f>[1]Sheet1!K9087</f>
        <v>396.00000000000011</v>
      </c>
      <c r="M56" s="211">
        <f>[1]Sheet1!L9087</f>
        <v>51</v>
      </c>
      <c r="N56" s="210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</row>
    <row r="57" spans="1:61" s="11" customFormat="1" ht="13.5" customHeight="1" x14ac:dyDescent="0.2">
      <c r="A57" s="48" t="s">
        <v>183</v>
      </c>
      <c r="B57" s="24" t="s">
        <v>324</v>
      </c>
      <c r="C57" s="24"/>
      <c r="D57" s="211">
        <f>[1]Sheet1!C9088</f>
        <v>847</v>
      </c>
      <c r="E57" s="211">
        <f t="shared" si="0"/>
        <v>82</v>
      </c>
      <c r="F57" s="211">
        <f>[1]Sheet1!E9088</f>
        <v>0</v>
      </c>
      <c r="G57" s="211">
        <f>[1]Sheet1!F9088</f>
        <v>0</v>
      </c>
      <c r="H57" s="211">
        <f>[1]Sheet1!G9088</f>
        <v>0</v>
      </c>
      <c r="I57" s="211">
        <f>[1]Sheet1!H9088</f>
        <v>20</v>
      </c>
      <c r="J57" s="211">
        <f>[1]Sheet1!I9088</f>
        <v>0</v>
      </c>
      <c r="K57" s="211">
        <f>[1]Sheet1!J9088</f>
        <v>62</v>
      </c>
      <c r="L57" s="211">
        <f>[1]Sheet1!K9088</f>
        <v>0</v>
      </c>
      <c r="M57" s="211">
        <f>[1]Sheet1!L9088</f>
        <v>0</v>
      </c>
      <c r="N57" s="210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</row>
    <row r="58" spans="1:61" ht="13.5" customHeight="1" x14ac:dyDescent="0.2">
      <c r="A58" s="49" t="s">
        <v>131</v>
      </c>
      <c r="B58" s="41"/>
      <c r="C58" s="41"/>
      <c r="D58" s="211">
        <f>[1]Sheet1!C9089</f>
        <v>0</v>
      </c>
      <c r="E58" s="211">
        <f t="shared" si="0"/>
        <v>0</v>
      </c>
      <c r="F58" s="211">
        <f>[1]Sheet1!E9089</f>
        <v>0</v>
      </c>
      <c r="G58" s="211">
        <f>[1]Sheet1!F9089</f>
        <v>0</v>
      </c>
      <c r="H58" s="211">
        <f>[1]Sheet1!G9089</f>
        <v>0</v>
      </c>
      <c r="I58" s="211">
        <f>[1]Sheet1!H9089</f>
        <v>0</v>
      </c>
      <c r="J58" s="211">
        <f>[1]Sheet1!I9089</f>
        <v>0</v>
      </c>
      <c r="K58" s="211">
        <f>[1]Sheet1!J9089</f>
        <v>0</v>
      </c>
      <c r="L58" s="211">
        <f>[1]Sheet1!K9089</f>
        <v>0</v>
      </c>
      <c r="M58" s="211">
        <f>[1]Sheet1!L9089</f>
        <v>0</v>
      </c>
      <c r="N58" s="210"/>
    </row>
    <row r="59" spans="1:61" ht="1.5" customHeight="1" x14ac:dyDescent="0.2">
      <c r="A59" s="131"/>
      <c r="B59" s="132"/>
      <c r="C59" s="132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5"/>
    </row>
    <row r="60" spans="1:61" ht="11.1" customHeight="1" x14ac:dyDescent="0.2">
      <c r="A60" s="13"/>
      <c r="B60" s="5"/>
      <c r="C60" s="5"/>
      <c r="D60" s="21"/>
      <c r="E60" s="21"/>
      <c r="F60" s="21"/>
      <c r="G60" s="21"/>
      <c r="H60" s="21"/>
      <c r="I60" s="21"/>
      <c r="J60" s="21"/>
      <c r="K60" s="21"/>
      <c r="L60" s="21"/>
      <c r="M60" s="158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lha71">
    <tabColor theme="9" tint="-0.249977111117893"/>
  </sheetPr>
  <dimension ref="A1:BE64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10.28515625" style="12" customWidth="1"/>
    <col min="5" max="13" width="10.7109375" style="12" customWidth="1"/>
    <col min="14" max="14" width="13.28515625" style="12" customWidth="1"/>
    <col min="15" max="15" width="9.28515625" style="12"/>
    <col min="31" max="16384" width="9.28515625" style="12"/>
  </cols>
  <sheetData>
    <row r="1" spans="1:30" s="21" customFormat="1" ht="11.1" customHeight="1" x14ac:dyDescent="0.2">
      <c r="A1" s="21" t="s">
        <v>96</v>
      </c>
      <c r="O1" s="31" t="s">
        <v>435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30" ht="11.1" customHeight="1" x14ac:dyDescent="0.2"/>
    <row r="3" spans="1:30" s="6" customFormat="1" ht="12" customHeight="1" x14ac:dyDescent="0.2">
      <c r="A3" s="43" t="s">
        <v>232</v>
      </c>
    </row>
    <row r="4" spans="1:30" s="6" customFormat="1" ht="11.1" customHeight="1" x14ac:dyDescent="0.2">
      <c r="A4" s="44"/>
    </row>
    <row r="5" spans="1:30" s="6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30" ht="11.1" customHeight="1" x14ac:dyDescent="0.2">
      <c r="A6" s="33" t="s">
        <v>97</v>
      </c>
      <c r="B6" s="42"/>
      <c r="C6" s="50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16"/>
    </row>
    <row r="7" spans="1:30" ht="1.5" customHeight="1" x14ac:dyDescent="0.2">
      <c r="A7" s="100"/>
      <c r="B7" s="101"/>
      <c r="C7" s="16"/>
      <c r="D7" s="129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07"/>
    </row>
    <row r="8" spans="1:30" s="208" customFormat="1" ht="35.25" customHeight="1" thickBot="1" x14ac:dyDescent="0.25">
      <c r="A8" s="265" t="s">
        <v>151</v>
      </c>
      <c r="B8" s="265"/>
      <c r="C8" s="45"/>
      <c r="D8" s="276" t="s">
        <v>319</v>
      </c>
      <c r="E8" s="275" t="s">
        <v>113</v>
      </c>
      <c r="F8" s="276"/>
      <c r="G8" s="276"/>
      <c r="H8" s="276"/>
      <c r="I8" s="276"/>
      <c r="J8" s="276"/>
      <c r="K8" s="276"/>
      <c r="L8" s="275" t="s">
        <v>1008</v>
      </c>
      <c r="M8" s="276"/>
      <c r="N8" s="276"/>
      <c r="O8" s="276"/>
      <c r="P8" s="7"/>
    </row>
    <row r="9" spans="1:30" s="208" customFormat="1" ht="39" customHeight="1" x14ac:dyDescent="0.2">
      <c r="A9" s="265"/>
      <c r="B9" s="270"/>
      <c r="C9" s="74"/>
      <c r="D9" s="284"/>
      <c r="E9" s="180" t="s">
        <v>1</v>
      </c>
      <c r="F9" s="244" t="s">
        <v>974</v>
      </c>
      <c r="G9" s="244" t="s">
        <v>975</v>
      </c>
      <c r="H9" s="244" t="s">
        <v>976</v>
      </c>
      <c r="I9" s="244" t="s">
        <v>977</v>
      </c>
      <c r="J9" s="244" t="s">
        <v>978</v>
      </c>
      <c r="K9" s="244" t="s">
        <v>979</v>
      </c>
      <c r="L9" s="244" t="s">
        <v>1</v>
      </c>
      <c r="M9" s="244" t="s">
        <v>89</v>
      </c>
      <c r="N9" s="244" t="s">
        <v>90</v>
      </c>
      <c r="O9" s="244" t="s">
        <v>1009</v>
      </c>
    </row>
    <row r="10" spans="1:30" ht="1.5" customHeight="1" x14ac:dyDescent="0.2">
      <c r="A10" s="149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216"/>
    </row>
    <row r="11" spans="1:30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30" ht="13.5" customHeight="1" x14ac:dyDescent="0.2">
      <c r="A12" s="47"/>
      <c r="B12" s="40" t="s">
        <v>9</v>
      </c>
      <c r="C12" s="40"/>
      <c r="D12" s="37">
        <f>Q.64!D12</f>
        <v>4885570.9999999776</v>
      </c>
      <c r="E12" s="37">
        <f>SUM(F12:K12)</f>
        <v>840056.99999999953</v>
      </c>
      <c r="F12" s="211">
        <f>[1]Sheet1!N9043</f>
        <v>245737.99999999991</v>
      </c>
      <c r="G12" s="211">
        <f>[1]Sheet1!O9043</f>
        <v>175320.00000000009</v>
      </c>
      <c r="H12" s="211">
        <f>[1]Sheet1!P9043</f>
        <v>192700.99999999948</v>
      </c>
      <c r="I12" s="211">
        <f>[1]Sheet1!Q9043</f>
        <v>118229.00000000036</v>
      </c>
      <c r="J12" s="211">
        <f>[1]Sheet1!R9043</f>
        <v>33726.999999999964</v>
      </c>
      <c r="K12" s="211">
        <f>[1]Sheet1!S9043</f>
        <v>74341.999999999709</v>
      </c>
      <c r="L12" s="211">
        <f>SUM(M12:O12)</f>
        <v>373395.99999999907</v>
      </c>
      <c r="M12" s="211">
        <f>[1]Sheet1!U9043</f>
        <v>163134.99999999956</v>
      </c>
      <c r="N12" s="211">
        <f>[1]Sheet1!V9043</f>
        <v>78547.999999999854</v>
      </c>
      <c r="O12" s="211">
        <f>[1]Sheet1!W9043</f>
        <v>131712.99999999968</v>
      </c>
    </row>
    <row r="13" spans="1:30" ht="13.5" customHeight="1" x14ac:dyDescent="0.2">
      <c r="A13" s="48" t="s">
        <v>163</v>
      </c>
      <c r="B13" s="23" t="s">
        <v>152</v>
      </c>
      <c r="C13" s="23"/>
      <c r="D13" s="211">
        <v>236760.00000000015</v>
      </c>
      <c r="E13" s="211">
        <f t="shared" ref="E13:E58" si="0">SUM(F13:K13)</f>
        <v>45976.000000000007</v>
      </c>
      <c r="F13" s="211">
        <f>[1]Sheet1!N9044</f>
        <v>9877</v>
      </c>
      <c r="G13" s="211">
        <f>[1]Sheet1!O9044</f>
        <v>10303.000000000004</v>
      </c>
      <c r="H13" s="211">
        <f>[1]Sheet1!P9044</f>
        <v>9654.0000000000073</v>
      </c>
      <c r="I13" s="211">
        <f>[1]Sheet1!Q9044</f>
        <v>7156.9999999999964</v>
      </c>
      <c r="J13" s="211">
        <f>[1]Sheet1!R9044</f>
        <v>3739.0000000000005</v>
      </c>
      <c r="K13" s="211">
        <f>[1]Sheet1!S9044</f>
        <v>5245.9999999999982</v>
      </c>
      <c r="L13" s="211">
        <f t="shared" ref="L13:L58" si="1">SUM(M13:O13)</f>
        <v>33749.000000000015</v>
      </c>
      <c r="M13" s="211">
        <f>[1]Sheet1!U9044</f>
        <v>16158.000000000004</v>
      </c>
      <c r="N13" s="211">
        <f>[1]Sheet1!V9044</f>
        <v>3360</v>
      </c>
      <c r="O13" s="211">
        <f>[1]Sheet1!W9044</f>
        <v>14231.000000000013</v>
      </c>
    </row>
    <row r="14" spans="1:30" ht="13.5" customHeight="1" x14ac:dyDescent="0.2">
      <c r="A14" s="48" t="s">
        <v>164</v>
      </c>
      <c r="B14" s="23" t="s">
        <v>188</v>
      </c>
      <c r="C14" s="23"/>
      <c r="D14" s="211">
        <v>24596.999999999978</v>
      </c>
      <c r="E14" s="211">
        <f t="shared" si="0"/>
        <v>4416.9999999999991</v>
      </c>
      <c r="F14" s="211">
        <f>[1]Sheet1!N9045</f>
        <v>588</v>
      </c>
      <c r="G14" s="211">
        <f>[1]Sheet1!O9045</f>
        <v>198</v>
      </c>
      <c r="H14" s="211">
        <f>[1]Sheet1!P9045</f>
        <v>1695.9999999999993</v>
      </c>
      <c r="I14" s="211">
        <f>[1]Sheet1!Q9045</f>
        <v>835.99999999999989</v>
      </c>
      <c r="J14" s="211">
        <f>[1]Sheet1!R9045</f>
        <v>0</v>
      </c>
      <c r="K14" s="211">
        <f>[1]Sheet1!S9045</f>
        <v>1099</v>
      </c>
      <c r="L14" s="211">
        <f t="shared" si="1"/>
        <v>4445.0000000000018</v>
      </c>
      <c r="M14" s="211">
        <f>[1]Sheet1!U9045</f>
        <v>1777.0000000000009</v>
      </c>
      <c r="N14" s="211">
        <f>[1]Sheet1!V9045</f>
        <v>794.99999999999989</v>
      </c>
      <c r="O14" s="211">
        <f>[1]Sheet1!W9045</f>
        <v>1873.0000000000009</v>
      </c>
    </row>
    <row r="15" spans="1:30" ht="13.5" customHeight="1" x14ac:dyDescent="0.2">
      <c r="A15" s="48" t="s">
        <v>165</v>
      </c>
      <c r="B15" s="23" t="s">
        <v>153</v>
      </c>
      <c r="C15" s="23"/>
      <c r="D15" s="211">
        <v>1054847.9999999993</v>
      </c>
      <c r="E15" s="211">
        <f t="shared" si="0"/>
        <v>252622.00000000003</v>
      </c>
      <c r="F15" s="211">
        <f t="shared" ref="F15:K15" si="2">SUM(F16:F39)</f>
        <v>102309.00000000004</v>
      </c>
      <c r="G15" s="211">
        <f t="shared" si="2"/>
        <v>40130.999999999993</v>
      </c>
      <c r="H15" s="211">
        <f t="shared" si="2"/>
        <v>59764</v>
      </c>
      <c r="I15" s="211">
        <f t="shared" si="2"/>
        <v>30682</v>
      </c>
      <c r="J15" s="211">
        <f t="shared" si="2"/>
        <v>6566.9999999999982</v>
      </c>
      <c r="K15" s="211">
        <f t="shared" si="2"/>
        <v>13168.999999999998</v>
      </c>
      <c r="L15" s="211">
        <f t="shared" si="1"/>
        <v>83265</v>
      </c>
      <c r="M15" s="211">
        <f>SUM(M16:M39)</f>
        <v>35264</v>
      </c>
      <c r="N15" s="211">
        <f t="shared" ref="N15:O15" si="3">SUM(N16:N39)</f>
        <v>19339</v>
      </c>
      <c r="O15" s="211">
        <f t="shared" si="3"/>
        <v>28661.999999999996</v>
      </c>
    </row>
    <row r="16" spans="1:30" s="230" customFormat="1" ht="13.5" hidden="1" customHeight="1" outlineLevel="1" x14ac:dyDescent="0.2">
      <c r="A16" s="48"/>
      <c r="B16" s="63" t="s">
        <v>983</v>
      </c>
      <c r="C16" s="23"/>
      <c r="D16" s="211">
        <v>142732.0000000002</v>
      </c>
      <c r="E16" s="211">
        <f t="shared" si="0"/>
        <v>29054.000000000004</v>
      </c>
      <c r="F16" s="211">
        <f>[1]Sheet1!N9047</f>
        <v>7668.0000000000027</v>
      </c>
      <c r="G16" s="211">
        <f>[1]Sheet1!O9047</f>
        <v>7963.0000000000018</v>
      </c>
      <c r="H16" s="211">
        <f>[1]Sheet1!P9047</f>
        <v>5556.0000000000009</v>
      </c>
      <c r="I16" s="211">
        <f>[1]Sheet1!Q9047</f>
        <v>3747.0000000000005</v>
      </c>
      <c r="J16" s="211">
        <f>[1]Sheet1!R9047</f>
        <v>729</v>
      </c>
      <c r="K16" s="211">
        <f>[1]Sheet1!S9047</f>
        <v>3390.9999999999991</v>
      </c>
      <c r="L16" s="211">
        <f t="shared" si="1"/>
        <v>18589.999999999985</v>
      </c>
      <c r="M16" s="211">
        <f>[1]Sheet1!U9047</f>
        <v>7753.9999999999864</v>
      </c>
      <c r="N16" s="211">
        <f>[1]Sheet1!V9047</f>
        <v>3533.9999999999991</v>
      </c>
      <c r="O16" s="211">
        <f>[1]Sheet1!W9047</f>
        <v>7302</v>
      </c>
    </row>
    <row r="17" spans="1:15" s="230" customFormat="1" ht="13.5" hidden="1" customHeight="1" outlineLevel="1" x14ac:dyDescent="0.2">
      <c r="A17" s="48"/>
      <c r="B17" s="63" t="s">
        <v>984</v>
      </c>
      <c r="C17" s="23"/>
      <c r="D17" s="211">
        <v>23404</v>
      </c>
      <c r="E17" s="211">
        <f t="shared" si="0"/>
        <v>4515</v>
      </c>
      <c r="F17" s="211">
        <f>[1]Sheet1!N9048</f>
        <v>732.00000000000023</v>
      </c>
      <c r="G17" s="211">
        <f>[1]Sheet1!O9048</f>
        <v>600.00000000000011</v>
      </c>
      <c r="H17" s="211">
        <f>[1]Sheet1!P9048</f>
        <v>478.99999999999994</v>
      </c>
      <c r="I17" s="211">
        <f>[1]Sheet1!Q9048</f>
        <v>1424</v>
      </c>
      <c r="J17" s="211">
        <f>[1]Sheet1!R9048</f>
        <v>21</v>
      </c>
      <c r="K17" s="211">
        <f>[1]Sheet1!S9048</f>
        <v>1258.9999999999998</v>
      </c>
      <c r="L17" s="211">
        <f t="shared" si="1"/>
        <v>4367.9999999999982</v>
      </c>
      <c r="M17" s="211">
        <f>[1]Sheet1!U9048</f>
        <v>1047.0000000000002</v>
      </c>
      <c r="N17" s="211">
        <f>[1]Sheet1!V9048</f>
        <v>186.00000000000003</v>
      </c>
      <c r="O17" s="211">
        <f>[1]Sheet1!W9048</f>
        <v>3134.9999999999982</v>
      </c>
    </row>
    <row r="18" spans="1:15" s="230" customFormat="1" ht="13.5" hidden="1" customHeight="1" outlineLevel="1" x14ac:dyDescent="0.2">
      <c r="A18" s="48"/>
      <c r="B18" s="63" t="s">
        <v>985</v>
      </c>
      <c r="C18" s="23"/>
      <c r="D18" s="211">
        <v>172</v>
      </c>
      <c r="E18" s="211">
        <f t="shared" si="0"/>
        <v>0</v>
      </c>
      <c r="F18" s="211">
        <f>[1]Sheet1!N9049</f>
        <v>0</v>
      </c>
      <c r="G18" s="211">
        <f>[1]Sheet1!O9049</f>
        <v>0</v>
      </c>
      <c r="H18" s="211">
        <f>[1]Sheet1!P9049</f>
        <v>0</v>
      </c>
      <c r="I18" s="211">
        <f>[1]Sheet1!Q9049</f>
        <v>0</v>
      </c>
      <c r="J18" s="211">
        <f>[1]Sheet1!R9049</f>
        <v>0</v>
      </c>
      <c r="K18" s="211">
        <f>[1]Sheet1!S9049</f>
        <v>0</v>
      </c>
      <c r="L18" s="211">
        <f t="shared" si="1"/>
        <v>0</v>
      </c>
      <c r="M18" s="211">
        <f>[1]Sheet1!U9049</f>
        <v>0</v>
      </c>
      <c r="N18" s="211">
        <f>[1]Sheet1!V9049</f>
        <v>0</v>
      </c>
      <c r="O18" s="211">
        <f>[1]Sheet1!W9049</f>
        <v>0</v>
      </c>
    </row>
    <row r="19" spans="1:15" s="230" customFormat="1" ht="13.5" hidden="1" customHeight="1" outlineLevel="1" x14ac:dyDescent="0.2">
      <c r="A19" s="48"/>
      <c r="B19" s="63" t="s">
        <v>986</v>
      </c>
      <c r="C19" s="23"/>
      <c r="D19" s="211">
        <v>51730.000000000007</v>
      </c>
      <c r="E19" s="211">
        <f t="shared" si="0"/>
        <v>8351.9999999999982</v>
      </c>
      <c r="F19" s="211">
        <f>[1]Sheet1!N9050</f>
        <v>4378.9999999999991</v>
      </c>
      <c r="G19" s="211">
        <f>[1]Sheet1!O9050</f>
        <v>184</v>
      </c>
      <c r="H19" s="211">
        <f>[1]Sheet1!P9050</f>
        <v>881.99999999999989</v>
      </c>
      <c r="I19" s="211">
        <f>[1]Sheet1!Q9050</f>
        <v>1096.0000000000002</v>
      </c>
      <c r="J19" s="211">
        <f>[1]Sheet1!R9050</f>
        <v>101</v>
      </c>
      <c r="K19" s="211">
        <f>[1]Sheet1!S9050</f>
        <v>1709.9999999999991</v>
      </c>
      <c r="L19" s="211">
        <f t="shared" si="1"/>
        <v>359</v>
      </c>
      <c r="M19" s="211">
        <f>[1]Sheet1!U9050</f>
        <v>48</v>
      </c>
      <c r="N19" s="211">
        <f>[1]Sheet1!V9050</f>
        <v>274</v>
      </c>
      <c r="O19" s="211">
        <f>[1]Sheet1!W9050</f>
        <v>37</v>
      </c>
    </row>
    <row r="20" spans="1:15" s="230" customFormat="1" ht="13.5" hidden="1" customHeight="1" outlineLevel="1" x14ac:dyDescent="0.2">
      <c r="A20" s="48"/>
      <c r="B20" s="63" t="s">
        <v>987</v>
      </c>
      <c r="C20" s="23"/>
      <c r="D20" s="211">
        <v>30076.000000000004</v>
      </c>
      <c r="E20" s="211">
        <f t="shared" si="0"/>
        <v>1653</v>
      </c>
      <c r="F20" s="211">
        <f>[1]Sheet1!N9051</f>
        <v>171.00000000000003</v>
      </c>
      <c r="G20" s="211">
        <f>[1]Sheet1!O9051</f>
        <v>374.00000000000006</v>
      </c>
      <c r="H20" s="211">
        <f>[1]Sheet1!P9051</f>
        <v>242</v>
      </c>
      <c r="I20" s="211">
        <f>[1]Sheet1!Q9051</f>
        <v>472</v>
      </c>
      <c r="J20" s="211">
        <f>[1]Sheet1!R9051</f>
        <v>29.000000000000004</v>
      </c>
      <c r="K20" s="211">
        <f>[1]Sheet1!S9051</f>
        <v>365</v>
      </c>
      <c r="L20" s="211">
        <f t="shared" si="1"/>
        <v>234</v>
      </c>
      <c r="M20" s="211">
        <f>[1]Sheet1!U9051</f>
        <v>67</v>
      </c>
      <c r="N20" s="211">
        <f>[1]Sheet1!V9051</f>
        <v>167</v>
      </c>
      <c r="O20" s="211">
        <f>[1]Sheet1!W9051</f>
        <v>0</v>
      </c>
    </row>
    <row r="21" spans="1:15" s="230" customFormat="1" ht="13.5" hidden="1" customHeight="1" outlineLevel="1" x14ac:dyDescent="0.2">
      <c r="A21" s="48"/>
      <c r="B21" s="63" t="s">
        <v>988</v>
      </c>
      <c r="C21" s="23"/>
      <c r="D21" s="211">
        <v>35434.999999999978</v>
      </c>
      <c r="E21" s="211">
        <f t="shared" si="0"/>
        <v>3391</v>
      </c>
      <c r="F21" s="211">
        <f>[1]Sheet1!N9052</f>
        <v>1510.0000000000002</v>
      </c>
      <c r="G21" s="211">
        <f>[1]Sheet1!O9052</f>
        <v>216</v>
      </c>
      <c r="H21" s="211">
        <f>[1]Sheet1!P9052</f>
        <v>904.99999999999977</v>
      </c>
      <c r="I21" s="211">
        <f>[1]Sheet1!Q9052</f>
        <v>15</v>
      </c>
      <c r="J21" s="211">
        <f>[1]Sheet1!R9052</f>
        <v>0</v>
      </c>
      <c r="K21" s="211">
        <f>[1]Sheet1!S9052</f>
        <v>745.00000000000011</v>
      </c>
      <c r="L21" s="211">
        <f t="shared" si="1"/>
        <v>3225.0000000000005</v>
      </c>
      <c r="M21" s="211">
        <f>[1]Sheet1!U9052</f>
        <v>470</v>
      </c>
      <c r="N21" s="211">
        <f>[1]Sheet1!V9052</f>
        <v>2022.9999999999998</v>
      </c>
      <c r="O21" s="211">
        <f>[1]Sheet1!W9052</f>
        <v>732.00000000000034</v>
      </c>
    </row>
    <row r="22" spans="1:15" s="230" customFormat="1" ht="13.5" hidden="1" customHeight="1" outlineLevel="1" x14ac:dyDescent="0.2">
      <c r="A22" s="48"/>
      <c r="B22" s="30" t="s">
        <v>989</v>
      </c>
      <c r="C22" s="23"/>
      <c r="D22" s="211">
        <v>73931.999999999985</v>
      </c>
      <c r="E22" s="211">
        <f t="shared" si="0"/>
        <v>19710.999999999996</v>
      </c>
      <c r="F22" s="211">
        <f>[1]Sheet1!N9053</f>
        <v>4457</v>
      </c>
      <c r="G22" s="211">
        <f>[1]Sheet1!O9053</f>
        <v>4091.9999999999968</v>
      </c>
      <c r="H22" s="211">
        <f>[1]Sheet1!P9053</f>
        <v>4254.9999999999991</v>
      </c>
      <c r="I22" s="211">
        <f>[1]Sheet1!Q9053</f>
        <v>4295.0000000000009</v>
      </c>
      <c r="J22" s="211">
        <f>[1]Sheet1!R9053</f>
        <v>2194.9999999999986</v>
      </c>
      <c r="K22" s="211">
        <f>[1]Sheet1!S9053</f>
        <v>417</v>
      </c>
      <c r="L22" s="211">
        <f t="shared" si="1"/>
        <v>5992</v>
      </c>
      <c r="M22" s="211">
        <f>[1]Sheet1!U9053</f>
        <v>2347</v>
      </c>
      <c r="N22" s="211">
        <f>[1]Sheet1!V9053</f>
        <v>2324</v>
      </c>
      <c r="O22" s="211">
        <f>[1]Sheet1!W9053</f>
        <v>1321</v>
      </c>
    </row>
    <row r="23" spans="1:15" s="230" customFormat="1" ht="13.5" hidden="1" customHeight="1" outlineLevel="1" x14ac:dyDescent="0.2">
      <c r="A23" s="48"/>
      <c r="B23" s="30" t="s">
        <v>990</v>
      </c>
      <c r="C23" s="23"/>
      <c r="D23" s="211">
        <v>19057.999999999996</v>
      </c>
      <c r="E23" s="211">
        <f t="shared" si="0"/>
        <v>4700.0000000000009</v>
      </c>
      <c r="F23" s="211">
        <f>[1]Sheet1!N9054</f>
        <v>2160</v>
      </c>
      <c r="G23" s="211">
        <f>[1]Sheet1!O9054</f>
        <v>1557.0000000000007</v>
      </c>
      <c r="H23" s="211">
        <f>[1]Sheet1!P9054</f>
        <v>713.00000000000023</v>
      </c>
      <c r="I23" s="211">
        <f>[1]Sheet1!Q9054</f>
        <v>70</v>
      </c>
      <c r="J23" s="211">
        <f>[1]Sheet1!R9054</f>
        <v>200.00000000000009</v>
      </c>
      <c r="K23" s="211">
        <f>[1]Sheet1!S9054</f>
        <v>0</v>
      </c>
      <c r="L23" s="211">
        <f t="shared" si="1"/>
        <v>1278</v>
      </c>
      <c r="M23" s="211">
        <f>[1]Sheet1!U9054</f>
        <v>290</v>
      </c>
      <c r="N23" s="211">
        <f>[1]Sheet1!V9054</f>
        <v>652.00000000000011</v>
      </c>
      <c r="O23" s="211">
        <f>[1]Sheet1!W9054</f>
        <v>336</v>
      </c>
    </row>
    <row r="24" spans="1:15" s="230" customFormat="1" ht="13.5" hidden="1" customHeight="1" outlineLevel="1" x14ac:dyDescent="0.2">
      <c r="A24" s="48"/>
      <c r="B24" s="30" t="s">
        <v>991</v>
      </c>
      <c r="C24" s="23"/>
      <c r="D24" s="211">
        <v>13735.000000000005</v>
      </c>
      <c r="E24" s="211">
        <f t="shared" si="0"/>
        <v>1010</v>
      </c>
      <c r="F24" s="211">
        <f>[1]Sheet1!N9055</f>
        <v>406</v>
      </c>
      <c r="G24" s="211">
        <f>[1]Sheet1!O9055</f>
        <v>49</v>
      </c>
      <c r="H24" s="211">
        <f>[1]Sheet1!P9055</f>
        <v>143.00000000000003</v>
      </c>
      <c r="I24" s="211">
        <f>[1]Sheet1!Q9055</f>
        <v>347</v>
      </c>
      <c r="J24" s="211">
        <f>[1]Sheet1!R9055</f>
        <v>65</v>
      </c>
      <c r="K24" s="211">
        <f>[1]Sheet1!S9055</f>
        <v>0</v>
      </c>
      <c r="L24" s="211">
        <f t="shared" si="1"/>
        <v>657</v>
      </c>
      <c r="M24" s="211">
        <f>[1]Sheet1!U9055</f>
        <v>329.99999999999994</v>
      </c>
      <c r="N24" s="211">
        <f>[1]Sheet1!V9055</f>
        <v>102</v>
      </c>
      <c r="O24" s="211">
        <f>[1]Sheet1!W9055</f>
        <v>225</v>
      </c>
    </row>
    <row r="25" spans="1:15" s="230" customFormat="1" ht="13.5" hidden="1" customHeight="1" outlineLevel="1" x14ac:dyDescent="0.2">
      <c r="A25" s="48"/>
      <c r="B25" s="30" t="s">
        <v>992</v>
      </c>
      <c r="C25" s="23"/>
      <c r="D25" s="211">
        <v>206</v>
      </c>
      <c r="E25" s="211">
        <f t="shared" si="0"/>
        <v>46</v>
      </c>
      <c r="F25" s="211">
        <f>[1]Sheet1!N9056</f>
        <v>0</v>
      </c>
      <c r="G25" s="211">
        <f>[1]Sheet1!O9056</f>
        <v>20</v>
      </c>
      <c r="H25" s="211">
        <f>[1]Sheet1!P9056</f>
        <v>4</v>
      </c>
      <c r="I25" s="211">
        <f>[1]Sheet1!Q9056</f>
        <v>22</v>
      </c>
      <c r="J25" s="211">
        <f>[1]Sheet1!R9056</f>
        <v>0</v>
      </c>
      <c r="K25" s="211">
        <f>[1]Sheet1!S9056</f>
        <v>0</v>
      </c>
      <c r="L25" s="211">
        <f t="shared" si="1"/>
        <v>0</v>
      </c>
      <c r="M25" s="211">
        <f>[1]Sheet1!U9056</f>
        <v>0</v>
      </c>
      <c r="N25" s="211">
        <f>[1]Sheet1!V9056</f>
        <v>0</v>
      </c>
      <c r="O25" s="211">
        <f>[1]Sheet1!W9056</f>
        <v>0</v>
      </c>
    </row>
    <row r="26" spans="1:15" s="230" customFormat="1" ht="13.5" hidden="1" customHeight="1" outlineLevel="1" x14ac:dyDescent="0.2">
      <c r="A26" s="48"/>
      <c r="B26" s="30" t="s">
        <v>993</v>
      </c>
      <c r="C26" s="23"/>
      <c r="D26" s="211">
        <v>16027.999999999996</v>
      </c>
      <c r="E26" s="211">
        <f t="shared" si="0"/>
        <v>4115.9999999999991</v>
      </c>
      <c r="F26" s="211">
        <f>[1]Sheet1!N9057</f>
        <v>852.00000000000034</v>
      </c>
      <c r="G26" s="211">
        <f>[1]Sheet1!O9057</f>
        <v>1488.9999999999998</v>
      </c>
      <c r="H26" s="211">
        <f>[1]Sheet1!P9057</f>
        <v>1584.9999999999989</v>
      </c>
      <c r="I26" s="211">
        <f>[1]Sheet1!Q9057</f>
        <v>182</v>
      </c>
      <c r="J26" s="211">
        <f>[1]Sheet1!R9057</f>
        <v>8</v>
      </c>
      <c r="K26" s="211">
        <f>[1]Sheet1!S9057</f>
        <v>0</v>
      </c>
      <c r="L26" s="211">
        <f t="shared" si="1"/>
        <v>2987.9999999999991</v>
      </c>
      <c r="M26" s="211">
        <f>[1]Sheet1!U9057</f>
        <v>1167</v>
      </c>
      <c r="N26" s="211">
        <f>[1]Sheet1!V9057</f>
        <v>224.00000000000003</v>
      </c>
      <c r="O26" s="211">
        <f>[1]Sheet1!W9057</f>
        <v>1596.9999999999991</v>
      </c>
    </row>
    <row r="27" spans="1:15" s="230" customFormat="1" ht="13.5" hidden="1" customHeight="1" outlineLevel="1" x14ac:dyDescent="0.2">
      <c r="A27" s="48"/>
      <c r="B27" s="30" t="s">
        <v>994</v>
      </c>
      <c r="C27" s="23"/>
      <c r="D27" s="211">
        <v>5993.9999999999973</v>
      </c>
      <c r="E27" s="211">
        <f t="shared" si="0"/>
        <v>1690</v>
      </c>
      <c r="F27" s="211">
        <f>[1]Sheet1!N9058</f>
        <v>51</v>
      </c>
      <c r="G27" s="211">
        <f>[1]Sheet1!O9058</f>
        <v>1011</v>
      </c>
      <c r="H27" s="211">
        <f>[1]Sheet1!P9058</f>
        <v>0</v>
      </c>
      <c r="I27" s="211">
        <f>[1]Sheet1!Q9058</f>
        <v>628</v>
      </c>
      <c r="J27" s="211">
        <f>[1]Sheet1!R9058</f>
        <v>0</v>
      </c>
      <c r="K27" s="211">
        <f>[1]Sheet1!S9058</f>
        <v>0</v>
      </c>
      <c r="L27" s="211">
        <f t="shared" si="1"/>
        <v>36</v>
      </c>
      <c r="M27" s="211">
        <f>[1]Sheet1!U9058</f>
        <v>36</v>
      </c>
      <c r="N27" s="211">
        <f>[1]Sheet1!V9058</f>
        <v>0</v>
      </c>
      <c r="O27" s="211">
        <f>[1]Sheet1!W9058</f>
        <v>0</v>
      </c>
    </row>
    <row r="28" spans="1:15" s="230" customFormat="1" ht="13.5" hidden="1" customHeight="1" outlineLevel="1" x14ac:dyDescent="0.2">
      <c r="A28" s="48"/>
      <c r="B28" s="30" t="s">
        <v>995</v>
      </c>
      <c r="C28" s="23"/>
      <c r="D28" s="211">
        <v>43338.999999999862</v>
      </c>
      <c r="E28" s="211">
        <f t="shared" si="0"/>
        <v>13990.000000000011</v>
      </c>
      <c r="F28" s="211">
        <f>[1]Sheet1!N9059</f>
        <v>4927.0000000000073</v>
      </c>
      <c r="G28" s="211">
        <f>[1]Sheet1!O9059</f>
        <v>727.99999999999989</v>
      </c>
      <c r="H28" s="211">
        <f>[1]Sheet1!P9059</f>
        <v>7369.0000000000027</v>
      </c>
      <c r="I28" s="211">
        <f>[1]Sheet1!Q9059</f>
        <v>573.99999999999989</v>
      </c>
      <c r="J28" s="211">
        <f>[1]Sheet1!R9059</f>
        <v>13.999999999999998</v>
      </c>
      <c r="K28" s="211">
        <f>[1]Sheet1!S9059</f>
        <v>378</v>
      </c>
      <c r="L28" s="211">
        <f t="shared" si="1"/>
        <v>2167</v>
      </c>
      <c r="M28" s="211">
        <f>[1]Sheet1!U9059</f>
        <v>701</v>
      </c>
      <c r="N28" s="211">
        <f>[1]Sheet1!V9059</f>
        <v>401.00000000000011</v>
      </c>
      <c r="O28" s="211">
        <f>[1]Sheet1!W9059</f>
        <v>1065</v>
      </c>
    </row>
    <row r="29" spans="1:15" s="230" customFormat="1" ht="13.5" hidden="1" customHeight="1" outlineLevel="1" x14ac:dyDescent="0.2">
      <c r="A29" s="48"/>
      <c r="B29" s="63" t="s">
        <v>996</v>
      </c>
      <c r="C29" s="23"/>
      <c r="D29" s="211">
        <v>100260.00000000001</v>
      </c>
      <c r="E29" s="211">
        <f t="shared" si="0"/>
        <v>39930</v>
      </c>
      <c r="F29" s="211">
        <f>[1]Sheet1!N9060</f>
        <v>15849.000000000011</v>
      </c>
      <c r="G29" s="211">
        <f>[1]Sheet1!O9060</f>
        <v>4343.9999999999982</v>
      </c>
      <c r="H29" s="211">
        <f>[1]Sheet1!P9060</f>
        <v>13023.999999999991</v>
      </c>
      <c r="I29" s="211">
        <f>[1]Sheet1!Q9060</f>
        <v>5642.0000000000036</v>
      </c>
      <c r="J29" s="211">
        <f>[1]Sheet1!R9060</f>
        <v>115.99999999999999</v>
      </c>
      <c r="K29" s="211">
        <f>[1]Sheet1!S9060</f>
        <v>954.99999999999989</v>
      </c>
      <c r="L29" s="211">
        <f t="shared" si="1"/>
        <v>11716.000000000004</v>
      </c>
      <c r="M29" s="211">
        <f>[1]Sheet1!U9060</f>
        <v>6435.0000000000045</v>
      </c>
      <c r="N29" s="211">
        <f>[1]Sheet1!V9060</f>
        <v>2641.9999999999991</v>
      </c>
      <c r="O29" s="211">
        <f>[1]Sheet1!W9060</f>
        <v>2639.0000000000005</v>
      </c>
    </row>
    <row r="30" spans="1:15" s="230" customFormat="1" ht="13.5" hidden="1" customHeight="1" outlineLevel="1" x14ac:dyDescent="0.2">
      <c r="A30" s="48"/>
      <c r="B30" s="30" t="s">
        <v>997</v>
      </c>
      <c r="C30" s="23"/>
      <c r="D30" s="211">
        <v>24259</v>
      </c>
      <c r="E30" s="211">
        <f t="shared" si="0"/>
        <v>5511</v>
      </c>
      <c r="F30" s="211">
        <f>[1]Sheet1!N9061</f>
        <v>2505.0000000000009</v>
      </c>
      <c r="G30" s="211">
        <f>[1]Sheet1!O9061</f>
        <v>592.99999999999989</v>
      </c>
      <c r="H30" s="211">
        <f>[1]Sheet1!P9061</f>
        <v>1739.9999999999989</v>
      </c>
      <c r="I30" s="211">
        <f>[1]Sheet1!Q9061</f>
        <v>658.99999999999989</v>
      </c>
      <c r="J30" s="211">
        <f>[1]Sheet1!R9061</f>
        <v>0</v>
      </c>
      <c r="K30" s="211">
        <f>[1]Sheet1!S9061</f>
        <v>14</v>
      </c>
      <c r="L30" s="211">
        <f t="shared" si="1"/>
        <v>245</v>
      </c>
      <c r="M30" s="211">
        <f>[1]Sheet1!U9061</f>
        <v>0</v>
      </c>
      <c r="N30" s="211">
        <f>[1]Sheet1!V9061</f>
        <v>138</v>
      </c>
      <c r="O30" s="211">
        <f>[1]Sheet1!W9061</f>
        <v>107</v>
      </c>
    </row>
    <row r="31" spans="1:15" s="230" customFormat="1" ht="13.5" hidden="1" customHeight="1" outlineLevel="1" x14ac:dyDescent="0.2">
      <c r="A31" s="48"/>
      <c r="B31" s="30" t="s">
        <v>998</v>
      </c>
      <c r="C31" s="23"/>
      <c r="D31" s="211">
        <v>215690.99999999942</v>
      </c>
      <c r="E31" s="211">
        <f t="shared" si="0"/>
        <v>58849.000000000029</v>
      </c>
      <c r="F31" s="211">
        <f>[1]Sheet1!N9062</f>
        <v>27229.000000000018</v>
      </c>
      <c r="G31" s="211">
        <f>[1]Sheet1!O9062</f>
        <v>7343.0000000000045</v>
      </c>
      <c r="H31" s="211">
        <f>[1]Sheet1!P9062</f>
        <v>15871.000000000007</v>
      </c>
      <c r="I31" s="211">
        <f>[1]Sheet1!Q9062</f>
        <v>5503.9999999999982</v>
      </c>
      <c r="J31" s="211">
        <f>[1]Sheet1!R9062</f>
        <v>1226</v>
      </c>
      <c r="K31" s="211">
        <f>[1]Sheet1!S9062</f>
        <v>1676.0000000000002</v>
      </c>
      <c r="L31" s="211">
        <f t="shared" si="1"/>
        <v>17623.000000000007</v>
      </c>
      <c r="M31" s="211">
        <f>[1]Sheet1!U9062</f>
        <v>8853.0000000000036</v>
      </c>
      <c r="N31" s="211">
        <f>[1]Sheet1!V9062</f>
        <v>3716.0000000000014</v>
      </c>
      <c r="O31" s="211">
        <f>[1]Sheet1!W9062</f>
        <v>5054.0000000000009</v>
      </c>
    </row>
    <row r="32" spans="1:15" s="230" customFormat="1" ht="13.5" hidden="1" customHeight="1" outlineLevel="1" x14ac:dyDescent="0.2">
      <c r="A32" s="48"/>
      <c r="B32" s="30" t="s">
        <v>999</v>
      </c>
      <c r="C32" s="23"/>
      <c r="D32" s="211">
        <v>4708.9999999999982</v>
      </c>
      <c r="E32" s="211">
        <f t="shared" si="0"/>
        <v>751</v>
      </c>
      <c r="F32" s="211">
        <f>[1]Sheet1!N9063</f>
        <v>340</v>
      </c>
      <c r="G32" s="211">
        <f>[1]Sheet1!O9063</f>
        <v>172</v>
      </c>
      <c r="H32" s="211">
        <f>[1]Sheet1!P9063</f>
        <v>8</v>
      </c>
      <c r="I32" s="211">
        <f>[1]Sheet1!Q9063</f>
        <v>29</v>
      </c>
      <c r="J32" s="211">
        <f>[1]Sheet1!R9063</f>
        <v>0</v>
      </c>
      <c r="K32" s="211">
        <f>[1]Sheet1!S9063</f>
        <v>202</v>
      </c>
      <c r="L32" s="211">
        <f t="shared" si="1"/>
        <v>33</v>
      </c>
      <c r="M32" s="211">
        <f>[1]Sheet1!U9063</f>
        <v>25</v>
      </c>
      <c r="N32" s="211">
        <f>[1]Sheet1!V9063</f>
        <v>0</v>
      </c>
      <c r="O32" s="211">
        <f>[1]Sheet1!W9063</f>
        <v>8</v>
      </c>
    </row>
    <row r="33" spans="1:15" s="230" customFormat="1" ht="13.5" hidden="1" customHeight="1" outlineLevel="1" x14ac:dyDescent="0.2">
      <c r="A33" s="48"/>
      <c r="B33" s="63" t="s">
        <v>1000</v>
      </c>
      <c r="C33" s="23"/>
      <c r="D33" s="211">
        <v>24071.999999999964</v>
      </c>
      <c r="E33" s="211">
        <f t="shared" si="0"/>
        <v>7612</v>
      </c>
      <c r="F33" s="211">
        <f>[1]Sheet1!N9064</f>
        <v>4876</v>
      </c>
      <c r="G33" s="211">
        <f>[1]Sheet1!O9064</f>
        <v>1217</v>
      </c>
      <c r="H33" s="211">
        <f>[1]Sheet1!P9064</f>
        <v>67</v>
      </c>
      <c r="I33" s="211">
        <f>[1]Sheet1!Q9064</f>
        <v>9</v>
      </c>
      <c r="J33" s="211">
        <f>[1]Sheet1!R9064</f>
        <v>271</v>
      </c>
      <c r="K33" s="211">
        <f>[1]Sheet1!S9064</f>
        <v>1172</v>
      </c>
      <c r="L33" s="211">
        <f t="shared" si="1"/>
        <v>546</v>
      </c>
      <c r="M33" s="211">
        <f>[1]Sheet1!U9064</f>
        <v>230</v>
      </c>
      <c r="N33" s="211">
        <f>[1]Sheet1!V9064</f>
        <v>25.999999999999996</v>
      </c>
      <c r="O33" s="211">
        <f>[1]Sheet1!W9064</f>
        <v>290</v>
      </c>
    </row>
    <row r="34" spans="1:15" s="230" customFormat="1" ht="13.5" hidden="1" customHeight="1" outlineLevel="1" x14ac:dyDescent="0.2">
      <c r="A34" s="48"/>
      <c r="B34" s="63" t="s">
        <v>1001</v>
      </c>
      <c r="C34" s="23"/>
      <c r="D34" s="211">
        <v>43028.000000000029</v>
      </c>
      <c r="E34" s="211">
        <f t="shared" si="0"/>
        <v>11758.000000000004</v>
      </c>
      <c r="F34" s="211">
        <f>[1]Sheet1!N9065</f>
        <v>5915.0000000000036</v>
      </c>
      <c r="G34" s="211">
        <f>[1]Sheet1!O9065</f>
        <v>1223.9999999999998</v>
      </c>
      <c r="H34" s="211">
        <f>[1]Sheet1!P9065</f>
        <v>2825.9999999999991</v>
      </c>
      <c r="I34" s="211">
        <f>[1]Sheet1!Q9065</f>
        <v>843.99999999999955</v>
      </c>
      <c r="J34" s="211">
        <f>[1]Sheet1!R9065</f>
        <v>884</v>
      </c>
      <c r="K34" s="211">
        <f>[1]Sheet1!S9065</f>
        <v>65</v>
      </c>
      <c r="L34" s="211">
        <f t="shared" si="1"/>
        <v>3293</v>
      </c>
      <c r="M34" s="211">
        <f>[1]Sheet1!U9065</f>
        <v>1994.9999999999998</v>
      </c>
      <c r="N34" s="211">
        <f>[1]Sheet1!V9065</f>
        <v>853</v>
      </c>
      <c r="O34" s="211">
        <f>[1]Sheet1!W9065</f>
        <v>445</v>
      </c>
    </row>
    <row r="35" spans="1:15" s="230" customFormat="1" ht="13.5" hidden="1" customHeight="1" outlineLevel="1" x14ac:dyDescent="0.2">
      <c r="A35" s="48"/>
      <c r="B35" s="30" t="s">
        <v>1002</v>
      </c>
      <c r="C35" s="23"/>
      <c r="D35" s="211">
        <v>43329.000000000029</v>
      </c>
      <c r="E35" s="211">
        <f t="shared" si="0"/>
        <v>8559.9999999999964</v>
      </c>
      <c r="F35" s="211">
        <f>[1]Sheet1!N9066</f>
        <v>5764.9999999999955</v>
      </c>
      <c r="G35" s="211">
        <f>[1]Sheet1!O9066</f>
        <v>419</v>
      </c>
      <c r="H35" s="211">
        <f>[1]Sheet1!P9066</f>
        <v>369</v>
      </c>
      <c r="I35" s="211">
        <f>[1]Sheet1!Q9066</f>
        <v>1702</v>
      </c>
      <c r="J35" s="211">
        <f>[1]Sheet1!R9066</f>
        <v>88</v>
      </c>
      <c r="K35" s="211">
        <f>[1]Sheet1!S9066</f>
        <v>217</v>
      </c>
      <c r="L35" s="211">
        <f t="shared" si="1"/>
        <v>2950.0000000000009</v>
      </c>
      <c r="M35" s="211">
        <f>[1]Sheet1!U9066</f>
        <v>1319.0000000000005</v>
      </c>
      <c r="N35" s="211">
        <f>[1]Sheet1!V9066</f>
        <v>248.99999999999997</v>
      </c>
      <c r="O35" s="211">
        <f>[1]Sheet1!W9066</f>
        <v>1382.0000000000002</v>
      </c>
    </row>
    <row r="36" spans="1:15" s="230" customFormat="1" ht="13.5" hidden="1" customHeight="1" outlineLevel="1" x14ac:dyDescent="0.2">
      <c r="A36" s="48"/>
      <c r="B36" s="63" t="s">
        <v>1003</v>
      </c>
      <c r="C36" s="23"/>
      <c r="D36" s="211">
        <v>10479.999999999995</v>
      </c>
      <c r="E36" s="211">
        <f t="shared" si="0"/>
        <v>3016</v>
      </c>
      <c r="F36" s="211">
        <f>[1]Sheet1!N9067</f>
        <v>2519</v>
      </c>
      <c r="G36" s="211">
        <f>[1]Sheet1!O9067</f>
        <v>298</v>
      </c>
      <c r="H36" s="211">
        <f>[1]Sheet1!P9067</f>
        <v>190.00000000000003</v>
      </c>
      <c r="I36" s="211">
        <f>[1]Sheet1!Q9067</f>
        <v>0</v>
      </c>
      <c r="J36" s="211">
        <f>[1]Sheet1!R9067</f>
        <v>0</v>
      </c>
      <c r="K36" s="211">
        <f>[1]Sheet1!S9067</f>
        <v>9</v>
      </c>
      <c r="L36" s="211">
        <f t="shared" si="1"/>
        <v>446</v>
      </c>
      <c r="M36" s="211">
        <f>[1]Sheet1!U9067</f>
        <v>228</v>
      </c>
      <c r="N36" s="211">
        <f>[1]Sheet1!V9067</f>
        <v>195</v>
      </c>
      <c r="O36" s="211">
        <f>[1]Sheet1!W9067</f>
        <v>23</v>
      </c>
    </row>
    <row r="37" spans="1:15" s="230" customFormat="1" ht="13.5" hidden="1" customHeight="1" outlineLevel="1" x14ac:dyDescent="0.2">
      <c r="A37" s="48"/>
      <c r="B37" s="63" t="s">
        <v>1004</v>
      </c>
      <c r="C37" s="23"/>
      <c r="D37" s="211">
        <v>72467.999999999825</v>
      </c>
      <c r="E37" s="211">
        <f t="shared" si="0"/>
        <v>12994.000000000004</v>
      </c>
      <c r="F37" s="211">
        <f>[1]Sheet1!N9068</f>
        <v>5579.0000000000055</v>
      </c>
      <c r="G37" s="211">
        <f>[1]Sheet1!O9068</f>
        <v>3769.9999999999991</v>
      </c>
      <c r="H37" s="211">
        <f>[1]Sheet1!P9068</f>
        <v>889.00000000000011</v>
      </c>
      <c r="I37" s="211">
        <f>[1]Sheet1!Q9068</f>
        <v>2177.0000000000005</v>
      </c>
      <c r="J37" s="211">
        <f>[1]Sheet1!R9068</f>
        <v>453.99999999999994</v>
      </c>
      <c r="K37" s="211">
        <f>[1]Sheet1!S9068</f>
        <v>124.99999999999999</v>
      </c>
      <c r="L37" s="211">
        <f t="shared" si="1"/>
        <v>3057.0000000000005</v>
      </c>
      <c r="M37" s="211">
        <f>[1]Sheet1!U9068</f>
        <v>465.00000000000011</v>
      </c>
      <c r="N37" s="211">
        <f>[1]Sheet1!V9068</f>
        <v>640</v>
      </c>
      <c r="O37" s="211">
        <f>[1]Sheet1!W9068</f>
        <v>1952.0000000000005</v>
      </c>
    </row>
    <row r="38" spans="1:15" s="230" customFormat="1" ht="13.5" hidden="1" customHeight="1" outlineLevel="1" x14ac:dyDescent="0.2">
      <c r="A38" s="48"/>
      <c r="B38" s="63" t="s">
        <v>1005</v>
      </c>
      <c r="C38" s="23"/>
      <c r="D38" s="211">
        <v>14306.999999999991</v>
      </c>
      <c r="E38" s="211">
        <f t="shared" si="0"/>
        <v>4021.9999999999982</v>
      </c>
      <c r="F38" s="211">
        <f>[1]Sheet1!N9069</f>
        <v>2489.9999999999986</v>
      </c>
      <c r="G38" s="211">
        <f>[1]Sheet1!O9069</f>
        <v>734.99999999999977</v>
      </c>
      <c r="H38" s="211">
        <f>[1]Sheet1!P9069</f>
        <v>454</v>
      </c>
      <c r="I38" s="211">
        <f>[1]Sheet1!Q9069</f>
        <v>95.999999999999986</v>
      </c>
      <c r="J38" s="211">
        <f>[1]Sheet1!R9069</f>
        <v>5</v>
      </c>
      <c r="K38" s="211">
        <f>[1]Sheet1!S9069</f>
        <v>242</v>
      </c>
      <c r="L38" s="211">
        <f t="shared" si="1"/>
        <v>362</v>
      </c>
      <c r="M38" s="211">
        <f>[1]Sheet1!U9069</f>
        <v>29.000000000000004</v>
      </c>
      <c r="N38" s="211">
        <f>[1]Sheet1!V9069</f>
        <v>26</v>
      </c>
      <c r="O38" s="211">
        <f>[1]Sheet1!W9069</f>
        <v>307</v>
      </c>
    </row>
    <row r="39" spans="1:15" s="230" customFormat="1" ht="13.5" hidden="1" customHeight="1" outlineLevel="1" x14ac:dyDescent="0.2">
      <c r="A39" s="48"/>
      <c r="B39" s="30" t="s">
        <v>1006</v>
      </c>
      <c r="C39" s="23"/>
      <c r="D39" s="211">
        <v>46404.00000000008</v>
      </c>
      <c r="E39" s="211">
        <f t="shared" si="0"/>
        <v>7391.0000000000018</v>
      </c>
      <c r="F39" s="211">
        <f>[1]Sheet1!N9070</f>
        <v>1929.0000000000005</v>
      </c>
      <c r="G39" s="211">
        <f>[1]Sheet1!O9070</f>
        <v>1733.0000000000002</v>
      </c>
      <c r="H39" s="211">
        <f>[1]Sheet1!P9070</f>
        <v>2193.0000000000009</v>
      </c>
      <c r="I39" s="211">
        <f>[1]Sheet1!Q9070</f>
        <v>1147.9999999999998</v>
      </c>
      <c r="J39" s="211">
        <f>[1]Sheet1!R9070</f>
        <v>161</v>
      </c>
      <c r="K39" s="211">
        <f>[1]Sheet1!S9070</f>
        <v>227</v>
      </c>
      <c r="L39" s="211">
        <f t="shared" si="1"/>
        <v>3100.0000000000005</v>
      </c>
      <c r="M39" s="211">
        <f>[1]Sheet1!U9070</f>
        <v>1428</v>
      </c>
      <c r="N39" s="211">
        <f>[1]Sheet1!V9070</f>
        <v>967.00000000000034</v>
      </c>
      <c r="O39" s="211">
        <f>[1]Sheet1!W9070</f>
        <v>705.00000000000011</v>
      </c>
    </row>
    <row r="40" spans="1:15" ht="13.5" customHeight="1" collapsed="1" x14ac:dyDescent="0.2">
      <c r="A40" s="48" t="s">
        <v>166</v>
      </c>
      <c r="B40" s="24" t="s">
        <v>189</v>
      </c>
      <c r="C40" s="24"/>
      <c r="D40" s="211">
        <v>4828</v>
      </c>
      <c r="E40" s="211">
        <f t="shared" si="0"/>
        <v>540</v>
      </c>
      <c r="F40" s="211">
        <f>[1]Sheet1!N9071</f>
        <v>232</v>
      </c>
      <c r="G40" s="211">
        <f>[1]Sheet1!O9071</f>
        <v>0</v>
      </c>
      <c r="H40" s="211">
        <f>[1]Sheet1!P9071</f>
        <v>109</v>
      </c>
      <c r="I40" s="211">
        <f>[1]Sheet1!Q9071</f>
        <v>66</v>
      </c>
      <c r="J40" s="211">
        <f>[1]Sheet1!R9071</f>
        <v>132</v>
      </c>
      <c r="K40" s="211">
        <f>[1]Sheet1!S9071</f>
        <v>1</v>
      </c>
      <c r="L40" s="211">
        <f t="shared" si="1"/>
        <v>674</v>
      </c>
      <c r="M40" s="211">
        <f>[1]Sheet1!U9071</f>
        <v>195.00000000000003</v>
      </c>
      <c r="N40" s="211">
        <f>[1]Sheet1!V9071</f>
        <v>0</v>
      </c>
      <c r="O40" s="211">
        <f>[1]Sheet1!W9071</f>
        <v>479</v>
      </c>
    </row>
    <row r="41" spans="1:15" ht="23.25" customHeight="1" x14ac:dyDescent="0.2">
      <c r="A41" s="48" t="s">
        <v>167</v>
      </c>
      <c r="B41" s="24" t="s">
        <v>159</v>
      </c>
      <c r="C41" s="24"/>
      <c r="D41" s="211">
        <v>87013.999999999927</v>
      </c>
      <c r="E41" s="211">
        <f t="shared" si="0"/>
        <v>11246.999999999998</v>
      </c>
      <c r="F41" s="211">
        <f>[1]Sheet1!N9072</f>
        <v>2867.9999999999991</v>
      </c>
      <c r="G41" s="211">
        <f>[1]Sheet1!O9072</f>
        <v>3196.9999999999986</v>
      </c>
      <c r="H41" s="211">
        <f>[1]Sheet1!P9072</f>
        <v>2326.0000000000005</v>
      </c>
      <c r="I41" s="211">
        <f>[1]Sheet1!Q9072</f>
        <v>1621.0000000000002</v>
      </c>
      <c r="J41" s="211">
        <f>[1]Sheet1!R9072</f>
        <v>535.99999999999989</v>
      </c>
      <c r="K41" s="211">
        <f>[1]Sheet1!S9072</f>
        <v>698.99999999999977</v>
      </c>
      <c r="L41" s="211">
        <f t="shared" si="1"/>
        <v>6585.0000000000018</v>
      </c>
      <c r="M41" s="211">
        <f>[1]Sheet1!U9072</f>
        <v>1035.9999999999998</v>
      </c>
      <c r="N41" s="211">
        <f>[1]Sheet1!V9072</f>
        <v>978.00000000000011</v>
      </c>
      <c r="O41" s="211">
        <f>[1]Sheet1!W9072</f>
        <v>4571.0000000000018</v>
      </c>
    </row>
    <row r="42" spans="1:15" ht="13.5" customHeight="1" x14ac:dyDescent="0.2">
      <c r="A42" s="48" t="s">
        <v>168</v>
      </c>
      <c r="B42" s="24" t="s">
        <v>154</v>
      </c>
      <c r="C42" s="24"/>
      <c r="D42" s="211">
        <v>956313.99999999336</v>
      </c>
      <c r="E42" s="211">
        <f t="shared" si="0"/>
        <v>147408.99999999994</v>
      </c>
      <c r="F42" s="211">
        <f>[1]Sheet1!N9073</f>
        <v>32820.000000000036</v>
      </c>
      <c r="G42" s="211">
        <f>[1]Sheet1!O9073</f>
        <v>33537.999999999942</v>
      </c>
      <c r="H42" s="211">
        <f>[1]Sheet1!P9073</f>
        <v>32819.999999999978</v>
      </c>
      <c r="I42" s="211">
        <f>[1]Sheet1!Q9073</f>
        <v>24890.999999999985</v>
      </c>
      <c r="J42" s="211">
        <f>[1]Sheet1!R9073</f>
        <v>7552</v>
      </c>
      <c r="K42" s="211">
        <f>[1]Sheet1!S9073</f>
        <v>15787.999999999995</v>
      </c>
      <c r="L42" s="211">
        <f t="shared" si="1"/>
        <v>56973.000000000022</v>
      </c>
      <c r="M42" s="211">
        <f>[1]Sheet1!U9073</f>
        <v>26475.000000000007</v>
      </c>
      <c r="N42" s="211">
        <f>[1]Sheet1!V9073</f>
        <v>12530.999999999995</v>
      </c>
      <c r="O42" s="211">
        <f>[1]Sheet1!W9073</f>
        <v>17967.000000000022</v>
      </c>
    </row>
    <row r="43" spans="1:15" ht="23.25" customHeight="1" x14ac:dyDescent="0.2">
      <c r="A43" s="48" t="s">
        <v>169</v>
      </c>
      <c r="B43" s="24" t="s">
        <v>155</v>
      </c>
      <c r="C43" s="24"/>
      <c r="D43" s="211">
        <v>582572.00000000023</v>
      </c>
      <c r="E43" s="211">
        <f t="shared" si="0"/>
        <v>93804.000000000044</v>
      </c>
      <c r="F43" s="211">
        <f>[1]Sheet1!N9074</f>
        <v>25448.000000000029</v>
      </c>
      <c r="G43" s="211">
        <f>[1]Sheet1!O9074</f>
        <v>20934</v>
      </c>
      <c r="H43" s="211">
        <f>[1]Sheet1!P9074</f>
        <v>26150.000000000004</v>
      </c>
      <c r="I43" s="211">
        <f>[1]Sheet1!Q9074</f>
        <v>10299.000000000009</v>
      </c>
      <c r="J43" s="211">
        <f>[1]Sheet1!R9074</f>
        <v>3446.9999999999982</v>
      </c>
      <c r="K43" s="211">
        <f>[1]Sheet1!S9074</f>
        <v>7526</v>
      </c>
      <c r="L43" s="211">
        <f t="shared" si="1"/>
        <v>55341.000000000029</v>
      </c>
      <c r="M43" s="211">
        <f>[1]Sheet1!U9074</f>
        <v>28212.000000000047</v>
      </c>
      <c r="N43" s="211">
        <f>[1]Sheet1!V9074</f>
        <v>12470.999999999985</v>
      </c>
      <c r="O43" s="211">
        <f>[1]Sheet1!W9074</f>
        <v>14657.999999999998</v>
      </c>
    </row>
    <row r="44" spans="1:15" ht="13.5" customHeight="1" x14ac:dyDescent="0.2">
      <c r="A44" s="48" t="s">
        <v>170</v>
      </c>
      <c r="B44" s="24" t="s">
        <v>156</v>
      </c>
      <c r="C44" s="24"/>
      <c r="D44" s="211">
        <v>326681.99999999878</v>
      </c>
      <c r="E44" s="211">
        <f t="shared" si="0"/>
        <v>41497.000000000015</v>
      </c>
      <c r="F44" s="211">
        <f>[1]Sheet1!N9075</f>
        <v>10846.000000000002</v>
      </c>
      <c r="G44" s="211">
        <f>[1]Sheet1!O9075</f>
        <v>9544.0000000000073</v>
      </c>
      <c r="H44" s="211">
        <f>[1]Sheet1!P9075</f>
        <v>9719.0000000000055</v>
      </c>
      <c r="I44" s="211">
        <f>[1]Sheet1!Q9075</f>
        <v>6884.9999999999982</v>
      </c>
      <c r="J44" s="211">
        <f>[1]Sheet1!R9075</f>
        <v>1374.0000000000002</v>
      </c>
      <c r="K44" s="211">
        <f>[1]Sheet1!S9075</f>
        <v>3128.9999999999986</v>
      </c>
      <c r="L44" s="211">
        <f t="shared" si="1"/>
        <v>26892</v>
      </c>
      <c r="M44" s="211">
        <f>[1]Sheet1!U9075</f>
        <v>9759</v>
      </c>
      <c r="N44" s="211">
        <f>[1]Sheet1!V9075</f>
        <v>5295.9999999999973</v>
      </c>
      <c r="O44" s="211">
        <f>[1]Sheet1!W9075</f>
        <v>11837.000000000005</v>
      </c>
    </row>
    <row r="45" spans="1:15" ht="13.5" customHeight="1" x14ac:dyDescent="0.2">
      <c r="A45" s="48" t="s">
        <v>171</v>
      </c>
      <c r="B45" s="24" t="s">
        <v>157</v>
      </c>
      <c r="C45" s="24"/>
      <c r="D45" s="211">
        <v>288254.00000000012</v>
      </c>
      <c r="E45" s="211">
        <f t="shared" si="0"/>
        <v>28420.999999999989</v>
      </c>
      <c r="F45" s="211">
        <f>[1]Sheet1!N9076</f>
        <v>7247.0000000000027</v>
      </c>
      <c r="G45" s="211">
        <f>[1]Sheet1!O9076</f>
        <v>6669.0000000000018</v>
      </c>
      <c r="H45" s="211">
        <f>[1]Sheet1!P9076</f>
        <v>7062.9999999999936</v>
      </c>
      <c r="I45" s="211">
        <f>[1]Sheet1!Q9076</f>
        <v>3196.9999999999973</v>
      </c>
      <c r="J45" s="211">
        <f>[1]Sheet1!R9076</f>
        <v>1188.0000000000005</v>
      </c>
      <c r="K45" s="211">
        <f>[1]Sheet1!S9076</f>
        <v>3056.9999999999977</v>
      </c>
      <c r="L45" s="211">
        <f t="shared" si="1"/>
        <v>15167.999999999996</v>
      </c>
      <c r="M45" s="211">
        <f>[1]Sheet1!U9076</f>
        <v>6982.9999999999991</v>
      </c>
      <c r="N45" s="211">
        <f>[1]Sheet1!V9076</f>
        <v>3388.9999999999991</v>
      </c>
      <c r="O45" s="211">
        <f>[1]Sheet1!W9076</f>
        <v>4795.9999999999991</v>
      </c>
    </row>
    <row r="46" spans="1:15" ht="13.5" customHeight="1" x14ac:dyDescent="0.2">
      <c r="A46" s="48" t="s">
        <v>172</v>
      </c>
      <c r="B46" s="24" t="s">
        <v>190</v>
      </c>
      <c r="C46" s="24"/>
      <c r="D46" s="211">
        <v>19130.999999999989</v>
      </c>
      <c r="E46" s="211">
        <f t="shared" si="0"/>
        <v>1249</v>
      </c>
      <c r="F46" s="211">
        <f>[1]Sheet1!N9077</f>
        <v>304</v>
      </c>
      <c r="G46" s="211">
        <f>[1]Sheet1!O9077</f>
        <v>410.00000000000006</v>
      </c>
      <c r="H46" s="211">
        <f>[1]Sheet1!P9077</f>
        <v>182</v>
      </c>
      <c r="I46" s="211">
        <f>[1]Sheet1!Q9077</f>
        <v>121</v>
      </c>
      <c r="J46" s="211">
        <f>[1]Sheet1!R9077</f>
        <v>15</v>
      </c>
      <c r="K46" s="211">
        <f>[1]Sheet1!S9077</f>
        <v>217</v>
      </c>
      <c r="L46" s="211">
        <f t="shared" si="1"/>
        <v>997</v>
      </c>
      <c r="M46" s="211">
        <f>[1]Sheet1!U9077</f>
        <v>455</v>
      </c>
      <c r="N46" s="211">
        <f>[1]Sheet1!V9077</f>
        <v>158.00000000000003</v>
      </c>
      <c r="O46" s="211">
        <f>[1]Sheet1!W9077</f>
        <v>384</v>
      </c>
    </row>
    <row r="47" spans="1:15" ht="13.5" customHeight="1" x14ac:dyDescent="0.2">
      <c r="A47" s="48" t="s">
        <v>173</v>
      </c>
      <c r="B47" s="24" t="s">
        <v>191</v>
      </c>
      <c r="C47" s="24"/>
      <c r="D47" s="211">
        <v>14219.99999999998</v>
      </c>
      <c r="E47" s="211">
        <f t="shared" si="0"/>
        <v>1817.9999999999995</v>
      </c>
      <c r="F47" s="211">
        <f>[1]Sheet1!N9078</f>
        <v>209</v>
      </c>
      <c r="G47" s="211">
        <f>[1]Sheet1!O9078</f>
        <v>688.99999999999989</v>
      </c>
      <c r="H47" s="211">
        <f>[1]Sheet1!P9078</f>
        <v>599.99999999999977</v>
      </c>
      <c r="I47" s="211">
        <f>[1]Sheet1!Q9078</f>
        <v>179</v>
      </c>
      <c r="J47" s="211">
        <f>[1]Sheet1!R9078</f>
        <v>0</v>
      </c>
      <c r="K47" s="211">
        <f>[1]Sheet1!S9078</f>
        <v>141</v>
      </c>
      <c r="L47" s="211">
        <f t="shared" si="1"/>
        <v>825</v>
      </c>
      <c r="M47" s="211">
        <f>[1]Sheet1!U9078</f>
        <v>523</v>
      </c>
      <c r="N47" s="211">
        <f>[1]Sheet1!V9078</f>
        <v>0</v>
      </c>
      <c r="O47" s="211">
        <f>[1]Sheet1!W9078</f>
        <v>302</v>
      </c>
    </row>
    <row r="48" spans="1:15" ht="13.5" customHeight="1" x14ac:dyDescent="0.2">
      <c r="A48" s="48" t="s">
        <v>174</v>
      </c>
      <c r="B48" s="24" t="s">
        <v>192</v>
      </c>
      <c r="C48" s="24"/>
      <c r="D48" s="211">
        <v>23433.000000000022</v>
      </c>
      <c r="E48" s="211">
        <f t="shared" si="0"/>
        <v>2291</v>
      </c>
      <c r="F48" s="211">
        <f>[1]Sheet1!N9079</f>
        <v>788.99999999999989</v>
      </c>
      <c r="G48" s="211">
        <f>[1]Sheet1!O9079</f>
        <v>289</v>
      </c>
      <c r="H48" s="211">
        <f>[1]Sheet1!P9079</f>
        <v>456</v>
      </c>
      <c r="I48" s="211">
        <f>[1]Sheet1!Q9079</f>
        <v>264</v>
      </c>
      <c r="J48" s="211">
        <f>[1]Sheet1!R9079</f>
        <v>299</v>
      </c>
      <c r="K48" s="211">
        <f>[1]Sheet1!S9079</f>
        <v>193.99999999999997</v>
      </c>
      <c r="L48" s="211">
        <f t="shared" si="1"/>
        <v>1632</v>
      </c>
      <c r="M48" s="211">
        <f>[1]Sheet1!U9079</f>
        <v>786.00000000000011</v>
      </c>
      <c r="N48" s="211">
        <f>[1]Sheet1!V9079</f>
        <v>384</v>
      </c>
      <c r="O48" s="211">
        <f>[1]Sheet1!W9079</f>
        <v>461.99999999999989</v>
      </c>
    </row>
    <row r="49" spans="1:57" ht="12.75" customHeight="1" x14ac:dyDescent="0.2">
      <c r="A49" s="48" t="s">
        <v>175</v>
      </c>
      <c r="B49" s="24" t="s">
        <v>195</v>
      </c>
      <c r="C49" s="24"/>
      <c r="D49" s="211">
        <v>61042.999999999869</v>
      </c>
      <c r="E49" s="211">
        <f t="shared" si="0"/>
        <v>7736</v>
      </c>
      <c r="F49" s="211">
        <f>[1]Sheet1!N9080</f>
        <v>1631.9999999999993</v>
      </c>
      <c r="G49" s="211">
        <f>[1]Sheet1!O9080</f>
        <v>2385.0000000000005</v>
      </c>
      <c r="H49" s="211">
        <f>[1]Sheet1!P9080</f>
        <v>2162.9999999999995</v>
      </c>
      <c r="I49" s="211">
        <f>[1]Sheet1!Q9080</f>
        <v>755</v>
      </c>
      <c r="J49" s="211">
        <f>[1]Sheet1!R9080</f>
        <v>261</v>
      </c>
      <c r="K49" s="211">
        <f>[1]Sheet1!S9080</f>
        <v>540</v>
      </c>
      <c r="L49" s="211">
        <f t="shared" si="1"/>
        <v>4683</v>
      </c>
      <c r="M49" s="211">
        <f>[1]Sheet1!U9080</f>
        <v>1529.0000000000005</v>
      </c>
      <c r="N49" s="211">
        <f>[1]Sheet1!V9080</f>
        <v>986</v>
      </c>
      <c r="O49" s="211">
        <f>[1]Sheet1!W9080</f>
        <v>2167.9999999999995</v>
      </c>
    </row>
    <row r="50" spans="1:57" ht="12.75" customHeight="1" x14ac:dyDescent="0.2">
      <c r="A50" s="48" t="s">
        <v>176</v>
      </c>
      <c r="B50" s="24" t="s">
        <v>193</v>
      </c>
      <c r="C50" s="24"/>
      <c r="D50" s="211">
        <v>353601.99999999959</v>
      </c>
      <c r="E50" s="211">
        <f t="shared" si="0"/>
        <v>57583.999999999978</v>
      </c>
      <c r="F50" s="211">
        <f>[1]Sheet1!N9081</f>
        <v>23644.999999999985</v>
      </c>
      <c r="G50" s="211">
        <f>[1]Sheet1!O9081</f>
        <v>12027.000000000005</v>
      </c>
      <c r="H50" s="211">
        <f>[1]Sheet1!P9081</f>
        <v>13853.999999999985</v>
      </c>
      <c r="I50" s="211">
        <f>[1]Sheet1!Q9081</f>
        <v>4683</v>
      </c>
      <c r="J50" s="211">
        <f>[1]Sheet1!R9081</f>
        <v>1385</v>
      </c>
      <c r="K50" s="211">
        <f>[1]Sheet1!S9081</f>
        <v>1990.0000000000005</v>
      </c>
      <c r="L50" s="211">
        <f t="shared" si="1"/>
        <v>20826.999999999993</v>
      </c>
      <c r="M50" s="211">
        <f>[1]Sheet1!U9081</f>
        <v>7829.9999999999973</v>
      </c>
      <c r="N50" s="211">
        <f>[1]Sheet1!V9081</f>
        <v>3740.9999999999995</v>
      </c>
      <c r="O50" s="211">
        <f>[1]Sheet1!W9081</f>
        <v>9255.9999999999964</v>
      </c>
    </row>
    <row r="51" spans="1:57" ht="12.75" customHeight="1" x14ac:dyDescent="0.2">
      <c r="A51" s="48" t="s">
        <v>177</v>
      </c>
      <c r="B51" s="24" t="s">
        <v>160</v>
      </c>
      <c r="C51" s="24"/>
      <c r="D51" s="211">
        <v>264683.00000000029</v>
      </c>
      <c r="E51" s="211">
        <f t="shared" si="0"/>
        <v>39213.999999999985</v>
      </c>
      <c r="F51" s="211">
        <f>[1]Sheet1!N9082</f>
        <v>7263.0000000000018</v>
      </c>
      <c r="G51" s="211">
        <f>[1]Sheet1!O9082</f>
        <v>9372.9999999999927</v>
      </c>
      <c r="H51" s="211">
        <f>[1]Sheet1!P9082</f>
        <v>5487.9999999999964</v>
      </c>
      <c r="I51" s="211">
        <f>[1]Sheet1!Q9082</f>
        <v>8988.9999999999982</v>
      </c>
      <c r="J51" s="211">
        <f>[1]Sheet1!R9082</f>
        <v>2179</v>
      </c>
      <c r="K51" s="211">
        <f>[1]Sheet1!S9082</f>
        <v>5922.0000000000018</v>
      </c>
      <c r="L51" s="211">
        <f t="shared" si="1"/>
        <v>19321</v>
      </c>
      <c r="M51" s="211">
        <f>[1]Sheet1!U9082</f>
        <v>7111.9999999999991</v>
      </c>
      <c r="N51" s="211">
        <f>[1]Sheet1!V9082</f>
        <v>5006.0000000000009</v>
      </c>
      <c r="O51" s="211">
        <f>[1]Sheet1!W9082</f>
        <v>7202.9999999999991</v>
      </c>
    </row>
    <row r="52" spans="1:57" ht="13.5" customHeight="1" x14ac:dyDescent="0.2">
      <c r="A52" s="48" t="s">
        <v>178</v>
      </c>
      <c r="B52" s="24" t="s">
        <v>158</v>
      </c>
      <c r="C52" s="24"/>
      <c r="D52" s="211">
        <v>43284.000000000065</v>
      </c>
      <c r="E52" s="211">
        <f t="shared" si="0"/>
        <v>4951.9999999999991</v>
      </c>
      <c r="F52" s="211">
        <f>[1]Sheet1!N9083</f>
        <v>574</v>
      </c>
      <c r="G52" s="211">
        <f>[1]Sheet1!O9083</f>
        <v>1743.9999999999993</v>
      </c>
      <c r="H52" s="211">
        <f>[1]Sheet1!P9083</f>
        <v>1151.0000000000002</v>
      </c>
      <c r="I52" s="211">
        <f>[1]Sheet1!Q9083</f>
        <v>646.99999999999989</v>
      </c>
      <c r="J52" s="211">
        <f>[1]Sheet1!R9083</f>
        <v>163</v>
      </c>
      <c r="K52" s="211">
        <f>[1]Sheet1!S9083</f>
        <v>673</v>
      </c>
      <c r="L52" s="211">
        <f t="shared" si="1"/>
        <v>2612</v>
      </c>
      <c r="M52" s="211">
        <f>[1]Sheet1!U9083</f>
        <v>1428</v>
      </c>
      <c r="N52" s="211">
        <f>[1]Sheet1!V9083</f>
        <v>597.99999999999989</v>
      </c>
      <c r="O52" s="211">
        <f>[1]Sheet1!W9083</f>
        <v>586</v>
      </c>
    </row>
    <row r="53" spans="1:57" ht="13.35" customHeight="1" x14ac:dyDescent="0.2">
      <c r="A53" s="48" t="s">
        <v>179</v>
      </c>
      <c r="B53" s="24" t="s">
        <v>194</v>
      </c>
      <c r="C53" s="24"/>
      <c r="D53" s="211">
        <v>349204.99999999884</v>
      </c>
      <c r="E53" s="211">
        <f t="shared" si="0"/>
        <v>68049.000000000015</v>
      </c>
      <c r="F53" s="211">
        <f>[1]Sheet1!N9084</f>
        <v>14213.000000000011</v>
      </c>
      <c r="G53" s="211">
        <f>[1]Sheet1!O9084</f>
        <v>17749</v>
      </c>
      <c r="H53" s="211">
        <f>[1]Sheet1!P9084</f>
        <v>10920</v>
      </c>
      <c r="I53" s="211">
        <f>[1]Sheet1!Q9084</f>
        <v>11571.000000000009</v>
      </c>
      <c r="J53" s="211">
        <f>[1]Sheet1!R9084</f>
        <v>3512.9999999999991</v>
      </c>
      <c r="K53" s="211">
        <f>[1]Sheet1!S9084</f>
        <v>10082.999999999993</v>
      </c>
      <c r="L53" s="211">
        <f t="shared" si="1"/>
        <v>26176.999999999993</v>
      </c>
      <c r="M53" s="211">
        <f>[1]Sheet1!U9084</f>
        <v>10096</v>
      </c>
      <c r="N53" s="211">
        <f>[1]Sheet1!V9084</f>
        <v>7130.0000000000018</v>
      </c>
      <c r="O53" s="211">
        <f>[1]Sheet1!W9084</f>
        <v>8950.9999999999927</v>
      </c>
    </row>
    <row r="54" spans="1:57" ht="12.75" customHeight="1" x14ac:dyDescent="0.2">
      <c r="A54" s="48" t="s">
        <v>180</v>
      </c>
      <c r="B54" s="24" t="s">
        <v>198</v>
      </c>
      <c r="C54" s="24"/>
      <c r="D54" s="211">
        <v>61480.000000000058</v>
      </c>
      <c r="E54" s="211">
        <f t="shared" si="0"/>
        <v>5557</v>
      </c>
      <c r="F54" s="211">
        <f>[1]Sheet1!N9085</f>
        <v>1027.9999999999998</v>
      </c>
      <c r="G54" s="211">
        <f>[1]Sheet1!O9085</f>
        <v>461.99999999999994</v>
      </c>
      <c r="H54" s="211">
        <f>[1]Sheet1!P9085</f>
        <v>884.00000000000011</v>
      </c>
      <c r="I54" s="211">
        <f>[1]Sheet1!Q9085</f>
        <v>1450.0000000000002</v>
      </c>
      <c r="J54" s="211">
        <f>[1]Sheet1!R9085</f>
        <v>580.99999999999989</v>
      </c>
      <c r="K54" s="211">
        <f>[1]Sheet1!S9085</f>
        <v>1152</v>
      </c>
      <c r="L54" s="211">
        <f t="shared" si="1"/>
        <v>3097.9999999999995</v>
      </c>
      <c r="M54" s="211">
        <f>[1]Sheet1!U9085</f>
        <v>2639.9999999999995</v>
      </c>
      <c r="N54" s="211">
        <f>[1]Sheet1!V9085</f>
        <v>238</v>
      </c>
      <c r="O54" s="211">
        <f>[1]Sheet1!W9085</f>
        <v>220.00000000000006</v>
      </c>
    </row>
    <row r="55" spans="1:57" ht="13.5" customHeight="1" x14ac:dyDescent="0.2">
      <c r="A55" s="48" t="s">
        <v>181</v>
      </c>
      <c r="B55" s="24" t="s">
        <v>196</v>
      </c>
      <c r="C55" s="24"/>
      <c r="D55" s="211">
        <v>106497.99999999987</v>
      </c>
      <c r="E55" s="211">
        <f t="shared" si="0"/>
        <v>22773.000000000004</v>
      </c>
      <c r="F55" s="211">
        <f>[1]Sheet1!N9086</f>
        <v>3227.0000000000018</v>
      </c>
      <c r="G55" s="211">
        <f>[1]Sheet1!O9086</f>
        <v>4720.0000000000018</v>
      </c>
      <c r="H55" s="211">
        <f>[1]Sheet1!P9086</f>
        <v>7138.0000000000027</v>
      </c>
      <c r="I55" s="211">
        <f>[1]Sheet1!Q9086</f>
        <v>3388.9999999999977</v>
      </c>
      <c r="J55" s="211">
        <f>[1]Sheet1!R9086</f>
        <v>755.00000000000011</v>
      </c>
      <c r="K55" s="211">
        <f>[1]Sheet1!S9086</f>
        <v>3544</v>
      </c>
      <c r="L55" s="211">
        <f t="shared" si="1"/>
        <v>8158.9999999999991</v>
      </c>
      <c r="M55" s="211">
        <f>[1]Sheet1!U9086</f>
        <v>4184</v>
      </c>
      <c r="N55" s="211">
        <f>[1]Sheet1!V9086</f>
        <v>1216.9999999999998</v>
      </c>
      <c r="O55" s="211">
        <f>[1]Sheet1!W9086</f>
        <v>2757.9999999999991</v>
      </c>
    </row>
    <row r="56" spans="1:57" s="11" customFormat="1" ht="23.25" customHeight="1" x14ac:dyDescent="0.2">
      <c r="A56" s="48" t="s">
        <v>182</v>
      </c>
      <c r="B56" s="24" t="s">
        <v>197</v>
      </c>
      <c r="C56" s="24"/>
      <c r="D56" s="211">
        <v>26276.000000000007</v>
      </c>
      <c r="E56" s="211">
        <f t="shared" si="0"/>
        <v>2730</v>
      </c>
      <c r="F56" s="211">
        <f>[1]Sheet1!N9087</f>
        <v>619</v>
      </c>
      <c r="G56" s="211">
        <f>[1]Sheet1!O9087</f>
        <v>957.99999999999977</v>
      </c>
      <c r="H56" s="211">
        <f>[1]Sheet1!P9087</f>
        <v>393.00000000000006</v>
      </c>
      <c r="I56" s="211">
        <f>[1]Sheet1!Q9087</f>
        <v>547</v>
      </c>
      <c r="J56" s="211">
        <f>[1]Sheet1!R9087</f>
        <v>41</v>
      </c>
      <c r="K56" s="211">
        <f>[1]Sheet1!S9087</f>
        <v>172</v>
      </c>
      <c r="L56" s="211">
        <f t="shared" si="1"/>
        <v>1973</v>
      </c>
      <c r="M56" s="211">
        <f>[1]Sheet1!U9087</f>
        <v>693</v>
      </c>
      <c r="N56" s="211">
        <f>[1]Sheet1!V9087</f>
        <v>931</v>
      </c>
      <c r="O56" s="211">
        <f>[1]Sheet1!W9087</f>
        <v>349</v>
      </c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</row>
    <row r="57" spans="1:57" s="11" customFormat="1" ht="13.5" customHeight="1" x14ac:dyDescent="0.2">
      <c r="A57" s="48" t="s">
        <v>183</v>
      </c>
      <c r="B57" s="24" t="s">
        <v>324</v>
      </c>
      <c r="C57" s="24"/>
      <c r="D57" s="211">
        <v>847</v>
      </c>
      <c r="E57" s="211">
        <f t="shared" si="0"/>
        <v>171</v>
      </c>
      <c r="F57" s="211">
        <f>[1]Sheet1!N9088</f>
        <v>0</v>
      </c>
      <c r="G57" s="211">
        <f>[1]Sheet1!O9088</f>
        <v>0</v>
      </c>
      <c r="H57" s="211">
        <f>[1]Sheet1!P9088</f>
        <v>171</v>
      </c>
      <c r="I57" s="211">
        <f>[1]Sheet1!Q9088</f>
        <v>0</v>
      </c>
      <c r="J57" s="211">
        <f>[1]Sheet1!R9088</f>
        <v>0</v>
      </c>
      <c r="K57" s="211">
        <f>[1]Sheet1!S9088</f>
        <v>0</v>
      </c>
      <c r="L57" s="211">
        <f t="shared" si="1"/>
        <v>0</v>
      </c>
      <c r="M57" s="211">
        <f>[1]Sheet1!U9088</f>
        <v>0</v>
      </c>
      <c r="N57" s="211">
        <f>[1]Sheet1!V9088</f>
        <v>0</v>
      </c>
      <c r="O57" s="211">
        <f>[1]Sheet1!W9088</f>
        <v>0</v>
      </c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</row>
    <row r="58" spans="1:57" ht="13.5" customHeight="1" x14ac:dyDescent="0.2">
      <c r="A58" s="49" t="s">
        <v>131</v>
      </c>
      <c r="B58" s="41"/>
      <c r="C58" s="41"/>
      <c r="D58" s="211">
        <v>0</v>
      </c>
      <c r="E58" s="211">
        <f t="shared" si="0"/>
        <v>0</v>
      </c>
      <c r="F58" s="211">
        <f>[1]Sheet1!N9089</f>
        <v>0</v>
      </c>
      <c r="G58" s="211">
        <f>[1]Sheet1!O9089</f>
        <v>0</v>
      </c>
      <c r="H58" s="211">
        <f>[1]Sheet1!P9089</f>
        <v>0</v>
      </c>
      <c r="I58" s="211">
        <f>[1]Sheet1!Q9089</f>
        <v>0</v>
      </c>
      <c r="J58" s="211">
        <f>[1]Sheet1!R9089</f>
        <v>0</v>
      </c>
      <c r="K58" s="211">
        <f>[1]Sheet1!S9089</f>
        <v>0</v>
      </c>
      <c r="L58" s="211">
        <f t="shared" si="1"/>
        <v>0</v>
      </c>
      <c r="M58" s="211">
        <f>[1]Sheet1!U9089</f>
        <v>0</v>
      </c>
      <c r="N58" s="211">
        <f>[1]Sheet1!V9089</f>
        <v>0</v>
      </c>
      <c r="O58" s="211">
        <f>[1]Sheet1!W9089</f>
        <v>0</v>
      </c>
    </row>
    <row r="59" spans="1:57" ht="1.5" customHeight="1" x14ac:dyDescent="0.2">
      <c r="A59" s="131"/>
      <c r="B59" s="213"/>
      <c r="C59" s="213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27"/>
    </row>
    <row r="60" spans="1:57" ht="11.1" customHeight="1" x14ac:dyDescent="0.2">
      <c r="A60" s="13"/>
      <c r="B60" s="5"/>
      <c r="C60" s="5"/>
      <c r="D60" s="21"/>
      <c r="E60" s="21"/>
      <c r="F60" s="21"/>
      <c r="G60" s="21"/>
      <c r="H60" s="21"/>
      <c r="I60" s="21"/>
      <c r="J60" s="21"/>
      <c r="K60" s="21"/>
      <c r="L60" s="21"/>
      <c r="M60" s="158"/>
      <c r="N60" s="158"/>
      <c r="O60" s="158" t="s">
        <v>95</v>
      </c>
    </row>
    <row r="63" spans="1:57" x14ac:dyDescent="0.2">
      <c r="M63" s="208"/>
    </row>
    <row r="64" spans="1:57" x14ac:dyDescent="0.2">
      <c r="M64" s="245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5">
    <mergeCell ref="A8:B9"/>
    <mergeCell ref="D8:D9"/>
    <mergeCell ref="A5:N5"/>
    <mergeCell ref="E8:K8"/>
    <mergeCell ref="L8:O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ignoredErrors>
    <ignoredError sqref="L15" formula="1"/>
  </ignoredErrors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lha72">
    <tabColor theme="9" tint="-0.249977111117893"/>
    <pageSetUpPr fitToPage="1"/>
  </sheetPr>
  <dimension ref="A1:AZ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5" width="9.28515625" style="12" customWidth="1"/>
    <col min="6" max="6" width="9.7109375" style="12" customWidth="1"/>
    <col min="7" max="11" width="8.7109375" style="12" customWidth="1"/>
    <col min="12" max="12" width="9.28515625" style="12" customWidth="1"/>
    <col min="13" max="13" width="8.7109375" style="12" customWidth="1"/>
    <col min="14" max="14" width="9.5703125" style="12" customWidth="1"/>
    <col min="15" max="16" width="8.7109375" style="12" customWidth="1"/>
    <col min="17" max="16384" width="9.28515625" style="12"/>
  </cols>
  <sheetData>
    <row r="1" spans="1:52" s="21" customFormat="1" ht="11.1" customHeight="1" x14ac:dyDescent="0.2">
      <c r="A1" s="21" t="s">
        <v>96</v>
      </c>
      <c r="N1" s="31"/>
      <c r="P1" s="31" t="s">
        <v>435</v>
      </c>
    </row>
    <row r="2" spans="1:52" ht="11.1" customHeight="1" x14ac:dyDescent="0.2">
      <c r="O2" s="6"/>
    </row>
    <row r="3" spans="1:52" s="6" customFormat="1" ht="12" customHeight="1" x14ac:dyDescent="0.2">
      <c r="A3" s="43" t="s">
        <v>232</v>
      </c>
    </row>
    <row r="4" spans="1:52" s="6" customFormat="1" ht="11.1" customHeight="1" x14ac:dyDescent="0.2">
      <c r="A4" s="44"/>
    </row>
    <row r="5" spans="1:52" s="5" customFormat="1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2" s="14" customFormat="1" ht="11.1" customHeight="1" x14ac:dyDescent="0.2">
      <c r="A6" s="33" t="s">
        <v>97</v>
      </c>
      <c r="B6" s="42"/>
      <c r="C6" s="50"/>
      <c r="D6" s="5"/>
      <c r="E6" s="291"/>
      <c r="F6" s="291"/>
      <c r="G6" s="291"/>
      <c r="H6" s="291"/>
      <c r="I6" s="291"/>
      <c r="J6" s="291"/>
      <c r="K6" s="5"/>
      <c r="L6" s="5"/>
      <c r="M6" s="5"/>
      <c r="O6" s="209"/>
      <c r="P6" s="209"/>
    </row>
    <row r="7" spans="1:52" s="14" customFormat="1" ht="1.5" customHeight="1" x14ac:dyDescent="0.2">
      <c r="A7" s="100"/>
      <c r="B7" s="101"/>
      <c r="C7" s="16"/>
      <c r="D7" s="102"/>
      <c r="E7" s="153"/>
      <c r="F7" s="153"/>
      <c r="G7" s="153"/>
      <c r="H7" s="153"/>
      <c r="I7" s="153"/>
      <c r="J7" s="153"/>
      <c r="K7" s="102"/>
      <c r="L7" s="102"/>
      <c r="M7" s="102"/>
      <c r="N7" s="154"/>
      <c r="O7" s="217"/>
      <c r="P7" s="217"/>
    </row>
    <row r="8" spans="1:52" s="208" customFormat="1" ht="35.25" customHeight="1" thickBot="1" x14ac:dyDescent="0.25">
      <c r="A8" s="265" t="s">
        <v>151</v>
      </c>
      <c r="B8" s="265"/>
      <c r="C8" s="45"/>
      <c r="D8" s="271" t="s">
        <v>319</v>
      </c>
      <c r="E8" s="243" t="s">
        <v>1010</v>
      </c>
      <c r="F8" s="182" t="s">
        <v>1012</v>
      </c>
      <c r="G8" s="274" t="s">
        <v>114</v>
      </c>
      <c r="H8" s="269"/>
      <c r="I8" s="269"/>
      <c r="J8" s="269"/>
      <c r="K8" s="269"/>
      <c r="L8" s="242" t="s">
        <v>115</v>
      </c>
      <c r="M8" s="269" t="s">
        <v>110</v>
      </c>
      <c r="N8" s="269" t="s">
        <v>94</v>
      </c>
      <c r="O8" s="287" t="s">
        <v>20</v>
      </c>
      <c r="P8" s="290" t="s">
        <v>0</v>
      </c>
      <c r="Q8" s="7"/>
    </row>
    <row r="9" spans="1:52" s="208" customFormat="1" ht="39" customHeight="1" x14ac:dyDescent="0.2">
      <c r="A9" s="265"/>
      <c r="B9" s="270"/>
      <c r="C9" s="74"/>
      <c r="D9" s="272"/>
      <c r="E9" s="244" t="s">
        <v>1011</v>
      </c>
      <c r="F9" s="244" t="s">
        <v>1013</v>
      </c>
      <c r="G9" s="244" t="s">
        <v>1</v>
      </c>
      <c r="H9" s="244" t="s">
        <v>91</v>
      </c>
      <c r="I9" s="244" t="s">
        <v>93</v>
      </c>
      <c r="J9" s="244" t="s">
        <v>960</v>
      </c>
      <c r="K9" s="244" t="s">
        <v>92</v>
      </c>
      <c r="L9" s="244" t="s">
        <v>21</v>
      </c>
      <c r="M9" s="288"/>
      <c r="N9" s="288"/>
      <c r="O9" s="288"/>
      <c r="P9" s="290"/>
    </row>
    <row r="10" spans="1:52" ht="1.5" customHeight="1" x14ac:dyDescent="0.2">
      <c r="A10" s="149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208"/>
    </row>
    <row r="11" spans="1:52" ht="1.5" customHeight="1" x14ac:dyDescent="0.2">
      <c r="A11" s="45"/>
      <c r="B11" s="74"/>
      <c r="C11" s="74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15"/>
      <c r="P11" s="217"/>
    </row>
    <row r="12" spans="1:52" s="11" customFormat="1" ht="13.5" customHeight="1" x14ac:dyDescent="0.2">
      <c r="A12" s="47"/>
      <c r="B12" s="40" t="s">
        <v>9</v>
      </c>
      <c r="C12" s="40"/>
      <c r="D12" s="37">
        <f>Q.64!D12</f>
        <v>4885570.9999999776</v>
      </c>
      <c r="E12" s="37">
        <f>[1]Sheet1!X9043</f>
        <v>807688.99999999942</v>
      </c>
      <c r="F12" s="211">
        <f>[1]Sheet1!Y9043</f>
        <v>308088.99999999948</v>
      </c>
      <c r="G12" s="211">
        <f>SUM(H12:K12)</f>
        <v>204962.0000000002</v>
      </c>
      <c r="H12" s="211">
        <f>[1]Sheet1!AA9043</f>
        <v>43065.99999999992</v>
      </c>
      <c r="I12" s="211">
        <f>[1]Sheet1!AB9043</f>
        <v>33811.000000000007</v>
      </c>
      <c r="J12" s="211">
        <f>[1]Sheet1!AC9043</f>
        <v>48168.000000000109</v>
      </c>
      <c r="K12" s="211">
        <f>[1]Sheet1!AD9043</f>
        <v>79917.000000000175</v>
      </c>
      <c r="L12" s="211">
        <f>[1]Sheet1!AE9043</f>
        <v>207389.99999999962</v>
      </c>
      <c r="M12" s="211">
        <f>[1]Sheet1!AF9043</f>
        <v>96629.000000000131</v>
      </c>
      <c r="N12" s="211">
        <f>[1]Sheet1!AG9043</f>
        <v>124120.00000000023</v>
      </c>
      <c r="O12" s="211">
        <f>[1]Sheet1!AH9043</f>
        <v>138610.99999999983</v>
      </c>
      <c r="P12" s="211">
        <f>[1]Sheet1!AI9043</f>
        <v>741</v>
      </c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</row>
    <row r="13" spans="1:52" s="11" customFormat="1" ht="13.5" customHeight="1" x14ac:dyDescent="0.2">
      <c r="A13" s="48" t="s">
        <v>163</v>
      </c>
      <c r="B13" s="23" t="s">
        <v>152</v>
      </c>
      <c r="C13" s="23"/>
      <c r="D13" s="211">
        <f>Q.64!D13</f>
        <v>236760.00000000015</v>
      </c>
      <c r="E13" s="211">
        <f>[1]Sheet1!X9044</f>
        <v>6816.0000000000027</v>
      </c>
      <c r="F13" s="211">
        <f>[1]Sheet1!Y9044</f>
        <v>10770.000000000004</v>
      </c>
      <c r="G13" s="211">
        <f t="shared" ref="G13:G58" si="0">SUM(H13:K13)</f>
        <v>36472.999999999985</v>
      </c>
      <c r="H13" s="211">
        <f>[1]Sheet1!AA9044</f>
        <v>7407</v>
      </c>
      <c r="I13" s="211">
        <f>[1]Sheet1!AB9044</f>
        <v>7900.9999999999973</v>
      </c>
      <c r="J13" s="211">
        <f>[1]Sheet1!AC9044</f>
        <v>8098.0000000000009</v>
      </c>
      <c r="K13" s="211">
        <f>[1]Sheet1!AD9044</f>
        <v>13066.999999999985</v>
      </c>
      <c r="L13" s="211">
        <f>[1]Sheet1!AE9044</f>
        <v>10781.000000000004</v>
      </c>
      <c r="M13" s="211">
        <f>[1]Sheet1!AF9044</f>
        <v>9614.0000000000073</v>
      </c>
      <c r="N13" s="211">
        <f>[1]Sheet1!AG9044</f>
        <v>4405.9999999999982</v>
      </c>
      <c r="O13" s="211">
        <f>[1]Sheet1!AH9044</f>
        <v>2031.0000000000005</v>
      </c>
      <c r="P13" s="211">
        <f>[1]Sheet1!AI9044</f>
        <v>0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</row>
    <row r="14" spans="1:52" s="11" customFormat="1" ht="13.5" customHeight="1" x14ac:dyDescent="0.2">
      <c r="A14" s="48" t="s">
        <v>164</v>
      </c>
      <c r="B14" s="23" t="s">
        <v>188</v>
      </c>
      <c r="C14" s="23"/>
      <c r="D14" s="211">
        <f>Q.64!D14</f>
        <v>24596.999999999978</v>
      </c>
      <c r="E14" s="211">
        <f>[1]Sheet1!X9045</f>
        <v>1117.0000000000002</v>
      </c>
      <c r="F14" s="211">
        <f>[1]Sheet1!Y9045</f>
        <v>463</v>
      </c>
      <c r="G14" s="211">
        <f t="shared" si="0"/>
        <v>3913</v>
      </c>
      <c r="H14" s="211">
        <f>[1]Sheet1!AA9045</f>
        <v>0</v>
      </c>
      <c r="I14" s="211">
        <f>[1]Sheet1!AB9045</f>
        <v>2053.9999999999995</v>
      </c>
      <c r="J14" s="211">
        <f>[1]Sheet1!AC9045</f>
        <v>75</v>
      </c>
      <c r="K14" s="211">
        <f>[1]Sheet1!AD9045</f>
        <v>1784.0000000000002</v>
      </c>
      <c r="L14" s="211">
        <f>[1]Sheet1!AE9045</f>
        <v>565</v>
      </c>
      <c r="M14" s="211">
        <f>[1]Sheet1!AF9045</f>
        <v>0</v>
      </c>
      <c r="N14" s="211">
        <f>[1]Sheet1!AG9045</f>
        <v>357</v>
      </c>
      <c r="O14" s="211">
        <f>[1]Sheet1!AH9045</f>
        <v>39</v>
      </c>
      <c r="P14" s="211">
        <f>[1]Sheet1!AI9045</f>
        <v>0</v>
      </c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</row>
    <row r="15" spans="1:52" s="11" customFormat="1" ht="13.5" customHeight="1" x14ac:dyDescent="0.2">
      <c r="A15" s="48" t="s">
        <v>165</v>
      </c>
      <c r="B15" s="23" t="s">
        <v>153</v>
      </c>
      <c r="C15" s="23"/>
      <c r="D15" s="211">
        <f>Q.64!D15</f>
        <v>1054847.9999999993</v>
      </c>
      <c r="E15" s="211">
        <f>SUM(E16:E39)</f>
        <v>76874.000000000015</v>
      </c>
      <c r="F15" s="211">
        <f>SUM(F16:F39)</f>
        <v>56634</v>
      </c>
      <c r="G15" s="211">
        <f t="shared" si="0"/>
        <v>31134</v>
      </c>
      <c r="H15" s="211">
        <f t="shared" ref="H15:P15" si="1">SUM(H16:H39)</f>
        <v>5902</v>
      </c>
      <c r="I15" s="211">
        <f t="shared" si="1"/>
        <v>2901.9999999999995</v>
      </c>
      <c r="J15" s="211">
        <f t="shared" si="1"/>
        <v>7186</v>
      </c>
      <c r="K15" s="211">
        <f t="shared" si="1"/>
        <v>15144</v>
      </c>
      <c r="L15" s="211">
        <f t="shared" si="1"/>
        <v>12930</v>
      </c>
      <c r="M15" s="211">
        <f t="shared" si="1"/>
        <v>13058</v>
      </c>
      <c r="N15" s="211">
        <f t="shared" si="1"/>
        <v>7810</v>
      </c>
      <c r="O15" s="211">
        <f t="shared" si="1"/>
        <v>19943.000000000004</v>
      </c>
      <c r="P15" s="211">
        <f t="shared" si="1"/>
        <v>0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</row>
    <row r="16" spans="1:52" s="230" customFormat="1" ht="13.5" hidden="1" customHeight="1" outlineLevel="1" x14ac:dyDescent="0.2">
      <c r="A16" s="48"/>
      <c r="B16" s="63" t="s">
        <v>983</v>
      </c>
      <c r="C16" s="23"/>
      <c r="D16" s="211">
        <f>Q.64!D16</f>
        <v>142732.0000000002</v>
      </c>
      <c r="E16" s="211">
        <f>[1]Sheet1!X9047</f>
        <v>16243.000000000009</v>
      </c>
      <c r="F16" s="211">
        <f>[1]Sheet1!Y9047</f>
        <v>9915.0000000000036</v>
      </c>
      <c r="G16" s="211">
        <f t="shared" si="0"/>
        <v>9450.9999999999982</v>
      </c>
      <c r="H16" s="211">
        <f>[1]Sheet1!AA9047</f>
        <v>2579.9999999999995</v>
      </c>
      <c r="I16" s="211">
        <f>[1]Sheet1!AB9047</f>
        <v>1293.9999999999998</v>
      </c>
      <c r="J16" s="211">
        <f>[1]Sheet1!AC9047</f>
        <v>2578</v>
      </c>
      <c r="K16" s="211">
        <f>[1]Sheet1!AD9047</f>
        <v>2998.9999999999995</v>
      </c>
      <c r="L16" s="211">
        <f>[1]Sheet1!AE9047</f>
        <v>2862</v>
      </c>
      <c r="M16" s="211">
        <f>[1]Sheet1!AF9047</f>
        <v>5693</v>
      </c>
      <c r="N16" s="211">
        <f>[1]Sheet1!AG9047</f>
        <v>2195</v>
      </c>
      <c r="O16" s="211">
        <f>[1]Sheet1!AH9047</f>
        <v>1810.0000000000002</v>
      </c>
      <c r="P16" s="211">
        <f>[1]Sheet1!AI9047</f>
        <v>0</v>
      </c>
    </row>
    <row r="17" spans="1:16" s="230" customFormat="1" ht="13.5" hidden="1" customHeight="1" outlineLevel="1" x14ac:dyDescent="0.2">
      <c r="A17" s="48"/>
      <c r="B17" s="63" t="s">
        <v>984</v>
      </c>
      <c r="C17" s="23"/>
      <c r="D17" s="211">
        <f>Q.64!D17</f>
        <v>23404</v>
      </c>
      <c r="E17" s="211">
        <f>[1]Sheet1!X9048</f>
        <v>568.99999999999989</v>
      </c>
      <c r="F17" s="211">
        <f>[1]Sheet1!Y9048</f>
        <v>1208.0000000000002</v>
      </c>
      <c r="G17" s="211">
        <f t="shared" si="0"/>
        <v>1665.0000000000002</v>
      </c>
      <c r="H17" s="211">
        <f>[1]Sheet1!AA9048</f>
        <v>0</v>
      </c>
      <c r="I17" s="211">
        <f>[1]Sheet1!AB9048</f>
        <v>9</v>
      </c>
      <c r="J17" s="211">
        <f>[1]Sheet1!AC9048</f>
        <v>61</v>
      </c>
      <c r="K17" s="211">
        <f>[1]Sheet1!AD9048</f>
        <v>1595.0000000000002</v>
      </c>
      <c r="L17" s="211">
        <f>[1]Sheet1!AE9048</f>
        <v>228.00000000000003</v>
      </c>
      <c r="M17" s="211">
        <f>[1]Sheet1!AF9048</f>
        <v>61.999999999999993</v>
      </c>
      <c r="N17" s="211">
        <f>[1]Sheet1!AG9048</f>
        <v>611.00000000000011</v>
      </c>
      <c r="O17" s="211">
        <f>[1]Sheet1!AH9048</f>
        <v>0</v>
      </c>
      <c r="P17" s="211">
        <f>[1]Sheet1!AI9048</f>
        <v>0</v>
      </c>
    </row>
    <row r="18" spans="1:16" s="230" customFormat="1" ht="13.5" hidden="1" customHeight="1" outlineLevel="1" x14ac:dyDescent="0.2">
      <c r="A18" s="48"/>
      <c r="B18" s="63" t="s">
        <v>985</v>
      </c>
      <c r="C18" s="23"/>
      <c r="D18" s="211">
        <f>Q.64!D18</f>
        <v>172</v>
      </c>
      <c r="E18" s="211">
        <f>[1]Sheet1!X9049</f>
        <v>0</v>
      </c>
      <c r="F18" s="211">
        <f>[1]Sheet1!Y9049</f>
        <v>0</v>
      </c>
      <c r="G18" s="211">
        <f t="shared" si="0"/>
        <v>0</v>
      </c>
      <c r="H18" s="211">
        <f>[1]Sheet1!AA9049</f>
        <v>0</v>
      </c>
      <c r="I18" s="211">
        <f>[1]Sheet1!AB9049</f>
        <v>0</v>
      </c>
      <c r="J18" s="211">
        <f>[1]Sheet1!AC9049</f>
        <v>0</v>
      </c>
      <c r="K18" s="211">
        <f>[1]Sheet1!AD9049</f>
        <v>0</v>
      </c>
      <c r="L18" s="211">
        <f>[1]Sheet1!AE9049</f>
        <v>0</v>
      </c>
      <c r="M18" s="211">
        <f>[1]Sheet1!AF9049</f>
        <v>131</v>
      </c>
      <c r="N18" s="211">
        <f>[1]Sheet1!AG9049</f>
        <v>41</v>
      </c>
      <c r="O18" s="211">
        <f>[1]Sheet1!AH9049</f>
        <v>0</v>
      </c>
      <c r="P18" s="211">
        <f>[1]Sheet1!AI9049</f>
        <v>0</v>
      </c>
    </row>
    <row r="19" spans="1:16" s="230" customFormat="1" ht="13.5" hidden="1" customHeight="1" outlineLevel="1" x14ac:dyDescent="0.2">
      <c r="A19" s="48"/>
      <c r="B19" s="63" t="s">
        <v>986</v>
      </c>
      <c r="C19" s="23"/>
      <c r="D19" s="211">
        <f>Q.64!D19</f>
        <v>51730.000000000007</v>
      </c>
      <c r="E19" s="211">
        <f>[1]Sheet1!X9050</f>
        <v>932.99999999999989</v>
      </c>
      <c r="F19" s="211">
        <f>[1]Sheet1!Y9050</f>
        <v>283</v>
      </c>
      <c r="G19" s="211">
        <f t="shared" si="0"/>
        <v>1448</v>
      </c>
      <c r="H19" s="211">
        <f>[1]Sheet1!AA9050</f>
        <v>0</v>
      </c>
      <c r="I19" s="211">
        <f>[1]Sheet1!AB9050</f>
        <v>0</v>
      </c>
      <c r="J19" s="211">
        <f>[1]Sheet1!AC9050</f>
        <v>333</v>
      </c>
      <c r="K19" s="211">
        <f>[1]Sheet1!AD9050</f>
        <v>1115</v>
      </c>
      <c r="L19" s="211">
        <f>[1]Sheet1!AE9050</f>
        <v>98</v>
      </c>
      <c r="M19" s="211">
        <f>[1]Sheet1!AF9050</f>
        <v>10</v>
      </c>
      <c r="N19" s="211">
        <f>[1]Sheet1!AG9050</f>
        <v>8</v>
      </c>
      <c r="O19" s="211">
        <f>[1]Sheet1!AH9050</f>
        <v>0</v>
      </c>
      <c r="P19" s="211">
        <f>[1]Sheet1!AI9050</f>
        <v>0</v>
      </c>
    </row>
    <row r="20" spans="1:16" s="230" customFormat="1" ht="13.5" hidden="1" customHeight="1" outlineLevel="1" x14ac:dyDescent="0.2">
      <c r="A20" s="48"/>
      <c r="B20" s="63" t="s">
        <v>987</v>
      </c>
      <c r="C20" s="23"/>
      <c r="D20" s="211">
        <f>Q.64!D20</f>
        <v>30076.000000000004</v>
      </c>
      <c r="E20" s="211">
        <f>[1]Sheet1!X9051</f>
        <v>515</v>
      </c>
      <c r="F20" s="211">
        <f>[1]Sheet1!Y9051</f>
        <v>200</v>
      </c>
      <c r="G20" s="211">
        <f t="shared" si="0"/>
        <v>0</v>
      </c>
      <c r="H20" s="211">
        <f>[1]Sheet1!AA9051</f>
        <v>0</v>
      </c>
      <c r="I20" s="211">
        <f>[1]Sheet1!AB9051</f>
        <v>0</v>
      </c>
      <c r="J20" s="211">
        <f>[1]Sheet1!AC9051</f>
        <v>0</v>
      </c>
      <c r="K20" s="211">
        <f>[1]Sheet1!AD9051</f>
        <v>0</v>
      </c>
      <c r="L20" s="211">
        <f>[1]Sheet1!AE9051</f>
        <v>97</v>
      </c>
      <c r="M20" s="211">
        <f>[1]Sheet1!AF9051</f>
        <v>0</v>
      </c>
      <c r="N20" s="211">
        <f>[1]Sheet1!AG9051</f>
        <v>25</v>
      </c>
      <c r="O20" s="211">
        <f>[1]Sheet1!AH9051</f>
        <v>0</v>
      </c>
      <c r="P20" s="211">
        <f>[1]Sheet1!AI9051</f>
        <v>0</v>
      </c>
    </row>
    <row r="21" spans="1:16" s="230" customFormat="1" ht="13.5" hidden="1" customHeight="1" outlineLevel="1" x14ac:dyDescent="0.2">
      <c r="A21" s="48"/>
      <c r="B21" s="63" t="s">
        <v>988</v>
      </c>
      <c r="C21" s="23"/>
      <c r="D21" s="211">
        <f>Q.64!D21</f>
        <v>35434.999999999978</v>
      </c>
      <c r="E21" s="211">
        <f>[1]Sheet1!X9052</f>
        <v>13.000000000000002</v>
      </c>
      <c r="F21" s="211">
        <f>[1]Sheet1!Y9052</f>
        <v>0</v>
      </c>
      <c r="G21" s="211">
        <f t="shared" si="0"/>
        <v>0</v>
      </c>
      <c r="H21" s="211">
        <f>[1]Sheet1!AA9052</f>
        <v>0</v>
      </c>
      <c r="I21" s="211">
        <f>[1]Sheet1!AB9052</f>
        <v>0</v>
      </c>
      <c r="J21" s="211">
        <f>[1]Sheet1!AC9052</f>
        <v>0</v>
      </c>
      <c r="K21" s="211">
        <f>[1]Sheet1!AD9052</f>
        <v>0</v>
      </c>
      <c r="L21" s="211">
        <f>[1]Sheet1!AE9052</f>
        <v>0</v>
      </c>
      <c r="M21" s="211">
        <f>[1]Sheet1!AF9052</f>
        <v>0</v>
      </c>
      <c r="N21" s="211">
        <f>[1]Sheet1!AG9052</f>
        <v>0</v>
      </c>
      <c r="O21" s="211">
        <f>[1]Sheet1!AH9052</f>
        <v>214.00000000000003</v>
      </c>
      <c r="P21" s="211">
        <f>[1]Sheet1!AI9052</f>
        <v>0</v>
      </c>
    </row>
    <row r="22" spans="1:16" s="230" customFormat="1" ht="13.5" hidden="1" customHeight="1" outlineLevel="1" x14ac:dyDescent="0.2">
      <c r="A22" s="48"/>
      <c r="B22" s="30" t="s">
        <v>989</v>
      </c>
      <c r="C22" s="23"/>
      <c r="D22" s="211">
        <f>Q.64!D22</f>
        <v>73931.999999999985</v>
      </c>
      <c r="E22" s="211">
        <f>[1]Sheet1!X9053</f>
        <v>1514.0000000000002</v>
      </c>
      <c r="F22" s="211">
        <f>[1]Sheet1!Y9053</f>
        <v>3481.9999999999995</v>
      </c>
      <c r="G22" s="211">
        <f t="shared" si="0"/>
        <v>2301</v>
      </c>
      <c r="H22" s="211">
        <f>[1]Sheet1!AA9053</f>
        <v>271</v>
      </c>
      <c r="I22" s="211">
        <f>[1]Sheet1!AB9053</f>
        <v>96</v>
      </c>
      <c r="J22" s="211">
        <f>[1]Sheet1!AC9053</f>
        <v>760</v>
      </c>
      <c r="K22" s="211">
        <f>[1]Sheet1!AD9053</f>
        <v>1174.0000000000002</v>
      </c>
      <c r="L22" s="211">
        <f>[1]Sheet1!AE9053</f>
        <v>1943.0000000000005</v>
      </c>
      <c r="M22" s="211">
        <f>[1]Sheet1!AF9053</f>
        <v>943.00000000000011</v>
      </c>
      <c r="N22" s="211">
        <f>[1]Sheet1!AG9053</f>
        <v>513</v>
      </c>
      <c r="O22" s="211">
        <f>[1]Sheet1!AH9053</f>
        <v>1091</v>
      </c>
      <c r="P22" s="211">
        <f>[1]Sheet1!AI9053</f>
        <v>0</v>
      </c>
    </row>
    <row r="23" spans="1:16" s="230" customFormat="1" ht="13.5" hidden="1" customHeight="1" outlineLevel="1" x14ac:dyDescent="0.2">
      <c r="A23" s="48"/>
      <c r="B23" s="30" t="s">
        <v>990</v>
      </c>
      <c r="C23" s="23"/>
      <c r="D23" s="211">
        <f>Q.64!D23</f>
        <v>19057.999999999996</v>
      </c>
      <c r="E23" s="211">
        <f>[1]Sheet1!X9054</f>
        <v>1313.9999999999998</v>
      </c>
      <c r="F23" s="211">
        <f>[1]Sheet1!Y9054</f>
        <v>1255.9999999999998</v>
      </c>
      <c r="G23" s="211">
        <f t="shared" si="0"/>
        <v>55</v>
      </c>
      <c r="H23" s="211">
        <f>[1]Sheet1!AA9054</f>
        <v>0</v>
      </c>
      <c r="I23" s="211">
        <f>[1]Sheet1!AB9054</f>
        <v>0</v>
      </c>
      <c r="J23" s="211">
        <f>[1]Sheet1!AC9054</f>
        <v>26</v>
      </c>
      <c r="K23" s="211">
        <f>[1]Sheet1!AD9054</f>
        <v>29.000000000000004</v>
      </c>
      <c r="L23" s="211">
        <f>[1]Sheet1!AE9054</f>
        <v>73</v>
      </c>
      <c r="M23" s="211">
        <f>[1]Sheet1!AF9054</f>
        <v>0</v>
      </c>
      <c r="N23" s="211">
        <f>[1]Sheet1!AG9054</f>
        <v>196</v>
      </c>
      <c r="O23" s="211">
        <f>[1]Sheet1!AH9054</f>
        <v>0</v>
      </c>
      <c r="P23" s="211">
        <f>[1]Sheet1!AI9054</f>
        <v>0</v>
      </c>
    </row>
    <row r="24" spans="1:16" s="230" customFormat="1" ht="13.5" hidden="1" customHeight="1" outlineLevel="1" x14ac:dyDescent="0.2">
      <c r="A24" s="48"/>
      <c r="B24" s="30" t="s">
        <v>991</v>
      </c>
      <c r="C24" s="23"/>
      <c r="D24" s="211">
        <f>Q.64!D24</f>
        <v>13735.000000000005</v>
      </c>
      <c r="E24" s="211">
        <f>[1]Sheet1!X9055</f>
        <v>3402</v>
      </c>
      <c r="F24" s="211">
        <f>[1]Sheet1!Y9055</f>
        <v>703.99999999999989</v>
      </c>
      <c r="G24" s="211">
        <f t="shared" si="0"/>
        <v>43</v>
      </c>
      <c r="H24" s="211">
        <f>[1]Sheet1!AA9055</f>
        <v>0</v>
      </c>
      <c r="I24" s="211">
        <f>[1]Sheet1!AB9055</f>
        <v>0</v>
      </c>
      <c r="J24" s="211">
        <f>[1]Sheet1!AC9055</f>
        <v>0</v>
      </c>
      <c r="K24" s="211">
        <f>[1]Sheet1!AD9055</f>
        <v>43</v>
      </c>
      <c r="L24" s="211">
        <f>[1]Sheet1!AE9055</f>
        <v>30</v>
      </c>
      <c r="M24" s="211">
        <f>[1]Sheet1!AF9055</f>
        <v>59</v>
      </c>
      <c r="N24" s="211">
        <f>[1]Sheet1!AG9055</f>
        <v>284</v>
      </c>
      <c r="O24" s="211">
        <f>[1]Sheet1!AH9055</f>
        <v>7</v>
      </c>
      <c r="P24" s="211">
        <f>[1]Sheet1!AI9055</f>
        <v>0</v>
      </c>
    </row>
    <row r="25" spans="1:16" s="230" customFormat="1" ht="13.5" hidden="1" customHeight="1" outlineLevel="1" x14ac:dyDescent="0.2">
      <c r="A25" s="48"/>
      <c r="B25" s="30" t="s">
        <v>992</v>
      </c>
      <c r="C25" s="23"/>
      <c r="D25" s="211">
        <f>Q.64!D25</f>
        <v>206</v>
      </c>
      <c r="E25" s="211">
        <f>[1]Sheet1!X9056</f>
        <v>0</v>
      </c>
      <c r="F25" s="211">
        <f>[1]Sheet1!Y9056</f>
        <v>74</v>
      </c>
      <c r="G25" s="211">
        <f t="shared" si="0"/>
        <v>46</v>
      </c>
      <c r="H25" s="211">
        <f>[1]Sheet1!AA9056</f>
        <v>46</v>
      </c>
      <c r="I25" s="211">
        <f>[1]Sheet1!AB9056</f>
        <v>0</v>
      </c>
      <c r="J25" s="211">
        <f>[1]Sheet1!AC9056</f>
        <v>0</v>
      </c>
      <c r="K25" s="211">
        <f>[1]Sheet1!AD9056</f>
        <v>0</v>
      </c>
      <c r="L25" s="211">
        <f>[1]Sheet1!AE9056</f>
        <v>0</v>
      </c>
      <c r="M25" s="211">
        <f>[1]Sheet1!AF9056</f>
        <v>0</v>
      </c>
      <c r="N25" s="211">
        <f>[1]Sheet1!AG9056</f>
        <v>0</v>
      </c>
      <c r="O25" s="211">
        <f>[1]Sheet1!AH9056</f>
        <v>40</v>
      </c>
      <c r="P25" s="211">
        <f>[1]Sheet1!AI9056</f>
        <v>0</v>
      </c>
    </row>
    <row r="26" spans="1:16" s="230" customFormat="1" ht="13.5" hidden="1" customHeight="1" outlineLevel="1" x14ac:dyDescent="0.2">
      <c r="A26" s="48"/>
      <c r="B26" s="30" t="s">
        <v>993</v>
      </c>
      <c r="C26" s="23"/>
      <c r="D26" s="211">
        <f>Q.64!D26</f>
        <v>16027.999999999996</v>
      </c>
      <c r="E26" s="211">
        <f>[1]Sheet1!X9057</f>
        <v>1233.9999999999998</v>
      </c>
      <c r="F26" s="211">
        <f>[1]Sheet1!Y9057</f>
        <v>901</v>
      </c>
      <c r="G26" s="211">
        <f t="shared" si="0"/>
        <v>1377</v>
      </c>
      <c r="H26" s="211">
        <f>[1]Sheet1!AA9057</f>
        <v>638.99999999999989</v>
      </c>
      <c r="I26" s="211">
        <f>[1]Sheet1!AB9057</f>
        <v>72</v>
      </c>
      <c r="J26" s="211">
        <f>[1]Sheet1!AC9057</f>
        <v>361</v>
      </c>
      <c r="K26" s="211">
        <f>[1]Sheet1!AD9057</f>
        <v>305</v>
      </c>
      <c r="L26" s="211">
        <f>[1]Sheet1!AE9057</f>
        <v>36</v>
      </c>
      <c r="M26" s="211">
        <f>[1]Sheet1!AF9057</f>
        <v>78</v>
      </c>
      <c r="N26" s="211">
        <f>[1]Sheet1!AG9057</f>
        <v>62</v>
      </c>
      <c r="O26" s="211">
        <f>[1]Sheet1!AH9057</f>
        <v>0</v>
      </c>
      <c r="P26" s="211">
        <f>[1]Sheet1!AI9057</f>
        <v>0</v>
      </c>
    </row>
    <row r="27" spans="1:16" s="230" customFormat="1" ht="13.5" hidden="1" customHeight="1" outlineLevel="1" x14ac:dyDescent="0.2">
      <c r="A27" s="48"/>
      <c r="B27" s="30" t="s">
        <v>994</v>
      </c>
      <c r="C27" s="23"/>
      <c r="D27" s="211">
        <f>Q.64!D27</f>
        <v>5993.9999999999973</v>
      </c>
      <c r="E27" s="211">
        <f>[1]Sheet1!X9058</f>
        <v>2611.0000000000005</v>
      </c>
      <c r="F27" s="211">
        <f>[1]Sheet1!Y9058</f>
        <v>0</v>
      </c>
      <c r="G27" s="211">
        <f t="shared" si="0"/>
        <v>85</v>
      </c>
      <c r="H27" s="211">
        <f>[1]Sheet1!AA9058</f>
        <v>0</v>
      </c>
      <c r="I27" s="211">
        <f>[1]Sheet1!AB9058</f>
        <v>0</v>
      </c>
      <c r="J27" s="211">
        <f>[1]Sheet1!AC9058</f>
        <v>66</v>
      </c>
      <c r="K27" s="211">
        <f>[1]Sheet1!AD9058</f>
        <v>19</v>
      </c>
      <c r="L27" s="211">
        <f>[1]Sheet1!AE9058</f>
        <v>38</v>
      </c>
      <c r="M27" s="211">
        <f>[1]Sheet1!AF9058</f>
        <v>0</v>
      </c>
      <c r="N27" s="211">
        <f>[1]Sheet1!AG9058</f>
        <v>29</v>
      </c>
      <c r="O27" s="211">
        <f>[1]Sheet1!AH9058</f>
        <v>0</v>
      </c>
      <c r="P27" s="211">
        <f>[1]Sheet1!AI9058</f>
        <v>0</v>
      </c>
    </row>
    <row r="28" spans="1:16" s="230" customFormat="1" ht="13.5" hidden="1" customHeight="1" outlineLevel="1" x14ac:dyDescent="0.2">
      <c r="A28" s="48"/>
      <c r="B28" s="30" t="s">
        <v>995</v>
      </c>
      <c r="C28" s="23"/>
      <c r="D28" s="211">
        <f>Q.64!D28</f>
        <v>43338.999999999862</v>
      </c>
      <c r="E28" s="211">
        <f>[1]Sheet1!X9059</f>
        <v>2462.9999999999991</v>
      </c>
      <c r="F28" s="211">
        <f>[1]Sheet1!Y9059</f>
        <v>796</v>
      </c>
      <c r="G28" s="211">
        <f t="shared" si="0"/>
        <v>1960.0000000000002</v>
      </c>
      <c r="H28" s="211">
        <f>[1]Sheet1!AA9059</f>
        <v>15</v>
      </c>
      <c r="I28" s="211">
        <f>[1]Sheet1!AB9059</f>
        <v>54</v>
      </c>
      <c r="J28" s="211">
        <f>[1]Sheet1!AC9059</f>
        <v>1303.0000000000002</v>
      </c>
      <c r="K28" s="211">
        <f>[1]Sheet1!AD9059</f>
        <v>588</v>
      </c>
      <c r="L28" s="211">
        <f>[1]Sheet1!AE9059</f>
        <v>27</v>
      </c>
      <c r="M28" s="211">
        <f>[1]Sheet1!AF9059</f>
        <v>0</v>
      </c>
      <c r="N28" s="211">
        <f>[1]Sheet1!AG9059</f>
        <v>117</v>
      </c>
      <c r="O28" s="211">
        <f>[1]Sheet1!AH9059</f>
        <v>199</v>
      </c>
      <c r="P28" s="211">
        <f>[1]Sheet1!AI9059</f>
        <v>0</v>
      </c>
    </row>
    <row r="29" spans="1:16" s="230" customFormat="1" ht="13.5" hidden="1" customHeight="1" outlineLevel="1" x14ac:dyDescent="0.2">
      <c r="A29" s="48"/>
      <c r="B29" s="63" t="s">
        <v>996</v>
      </c>
      <c r="C29" s="23"/>
      <c r="D29" s="211">
        <f>Q.64!D29</f>
        <v>100260.00000000001</v>
      </c>
      <c r="E29" s="211">
        <f>[1]Sheet1!X9060</f>
        <v>5813</v>
      </c>
      <c r="F29" s="211">
        <f>[1]Sheet1!Y9060</f>
        <v>898</v>
      </c>
      <c r="G29" s="211">
        <f t="shared" si="0"/>
        <v>2513.9999999999991</v>
      </c>
      <c r="H29" s="211">
        <f>[1]Sheet1!AA9060</f>
        <v>74</v>
      </c>
      <c r="I29" s="211">
        <f>[1]Sheet1!AB9060</f>
        <v>59</v>
      </c>
      <c r="J29" s="211">
        <f>[1]Sheet1!AC9060</f>
        <v>486</v>
      </c>
      <c r="K29" s="211">
        <f>[1]Sheet1!AD9060</f>
        <v>1894.9999999999993</v>
      </c>
      <c r="L29" s="211">
        <f>[1]Sheet1!AE9060</f>
        <v>2189</v>
      </c>
      <c r="M29" s="211">
        <f>[1]Sheet1!AF9060</f>
        <v>2770.0000000000005</v>
      </c>
      <c r="N29" s="211">
        <f>[1]Sheet1!AG9060</f>
        <v>875</v>
      </c>
      <c r="O29" s="211">
        <f>[1]Sheet1!AH9060</f>
        <v>636</v>
      </c>
      <c r="P29" s="211">
        <f>[1]Sheet1!AI9060</f>
        <v>0</v>
      </c>
    </row>
    <row r="30" spans="1:16" s="230" customFormat="1" ht="13.5" hidden="1" customHeight="1" outlineLevel="1" x14ac:dyDescent="0.2">
      <c r="A30" s="48"/>
      <c r="B30" s="30" t="s">
        <v>997</v>
      </c>
      <c r="C30" s="23"/>
      <c r="D30" s="211">
        <f>Q.64!D30</f>
        <v>24259</v>
      </c>
      <c r="E30" s="211">
        <f>[1]Sheet1!X9061</f>
        <v>1241</v>
      </c>
      <c r="F30" s="211">
        <f>[1]Sheet1!Y9061</f>
        <v>2477.9999999999991</v>
      </c>
      <c r="G30" s="211">
        <f t="shared" si="0"/>
        <v>1154.9999999999998</v>
      </c>
      <c r="H30" s="211">
        <f>[1]Sheet1!AA9061</f>
        <v>77</v>
      </c>
      <c r="I30" s="211">
        <f>[1]Sheet1!AB9061</f>
        <v>0</v>
      </c>
      <c r="J30" s="211">
        <f>[1]Sheet1!AC9061</f>
        <v>0</v>
      </c>
      <c r="K30" s="211">
        <f>[1]Sheet1!AD9061</f>
        <v>1077.9999999999998</v>
      </c>
      <c r="L30" s="211">
        <f>[1]Sheet1!AE9061</f>
        <v>0</v>
      </c>
      <c r="M30" s="211">
        <f>[1]Sheet1!AF9061</f>
        <v>17</v>
      </c>
      <c r="N30" s="211">
        <f>[1]Sheet1!AG9061</f>
        <v>0</v>
      </c>
      <c r="O30" s="211">
        <f>[1]Sheet1!AH9061</f>
        <v>99</v>
      </c>
      <c r="P30" s="211">
        <f>[1]Sheet1!AI9061</f>
        <v>0</v>
      </c>
    </row>
    <row r="31" spans="1:16" s="230" customFormat="1" ht="13.5" hidden="1" customHeight="1" outlineLevel="1" x14ac:dyDescent="0.2">
      <c r="A31" s="48"/>
      <c r="B31" s="30" t="s">
        <v>998</v>
      </c>
      <c r="C31" s="23"/>
      <c r="D31" s="211">
        <f>Q.64!D31</f>
        <v>215690.99999999942</v>
      </c>
      <c r="E31" s="211">
        <f>[1]Sheet1!X9062</f>
        <v>16318.000000000011</v>
      </c>
      <c r="F31" s="211">
        <f>[1]Sheet1!Y9062</f>
        <v>8028.9999999999973</v>
      </c>
      <c r="G31" s="211">
        <f t="shared" si="0"/>
        <v>2366</v>
      </c>
      <c r="H31" s="211">
        <f>[1]Sheet1!AA9062</f>
        <v>595</v>
      </c>
      <c r="I31" s="211">
        <f>[1]Sheet1!AB9062</f>
        <v>197</v>
      </c>
      <c r="J31" s="211">
        <f>[1]Sheet1!AC9062</f>
        <v>204.00000000000003</v>
      </c>
      <c r="K31" s="211">
        <f>[1]Sheet1!AD9062</f>
        <v>1370</v>
      </c>
      <c r="L31" s="211">
        <f>[1]Sheet1!AE9062</f>
        <v>2799</v>
      </c>
      <c r="M31" s="211">
        <f>[1]Sheet1!AF9062</f>
        <v>2307.9999999999995</v>
      </c>
      <c r="N31" s="211">
        <f>[1]Sheet1!AG9062</f>
        <v>1851</v>
      </c>
      <c r="O31" s="211">
        <f>[1]Sheet1!AH9062</f>
        <v>10205.000000000002</v>
      </c>
      <c r="P31" s="211">
        <f>[1]Sheet1!AI9062</f>
        <v>0</v>
      </c>
    </row>
    <row r="32" spans="1:16" s="230" customFormat="1" ht="13.5" hidden="1" customHeight="1" outlineLevel="1" x14ac:dyDescent="0.2">
      <c r="A32" s="48"/>
      <c r="B32" s="30" t="s">
        <v>999</v>
      </c>
      <c r="C32" s="23"/>
      <c r="D32" s="211">
        <f>Q.64!D32</f>
        <v>4708.9999999999982</v>
      </c>
      <c r="E32" s="211">
        <f>[1]Sheet1!X9063</f>
        <v>394.99999999999989</v>
      </c>
      <c r="F32" s="211">
        <f>[1]Sheet1!Y9063</f>
        <v>652.99999999999977</v>
      </c>
      <c r="G32" s="211">
        <f t="shared" si="0"/>
        <v>0</v>
      </c>
      <c r="H32" s="211">
        <f>[1]Sheet1!AA9063</f>
        <v>0</v>
      </c>
      <c r="I32" s="211">
        <f>[1]Sheet1!AB9063</f>
        <v>0</v>
      </c>
      <c r="J32" s="211">
        <f>[1]Sheet1!AC9063</f>
        <v>0</v>
      </c>
      <c r="K32" s="211">
        <f>[1]Sheet1!AD9063</f>
        <v>0</v>
      </c>
      <c r="L32" s="211">
        <f>[1]Sheet1!AE9063</f>
        <v>32</v>
      </c>
      <c r="M32" s="211">
        <f>[1]Sheet1!AF9063</f>
        <v>0</v>
      </c>
      <c r="N32" s="211">
        <f>[1]Sheet1!AG9063</f>
        <v>0</v>
      </c>
      <c r="O32" s="211">
        <f>[1]Sheet1!AH9063</f>
        <v>0</v>
      </c>
      <c r="P32" s="211">
        <f>[1]Sheet1!AI9063</f>
        <v>0</v>
      </c>
    </row>
    <row r="33" spans="1:52" s="230" customFormat="1" ht="13.5" hidden="1" customHeight="1" outlineLevel="1" x14ac:dyDescent="0.2">
      <c r="A33" s="48"/>
      <c r="B33" s="63" t="s">
        <v>1000</v>
      </c>
      <c r="C33" s="23"/>
      <c r="D33" s="211">
        <f>Q.64!D33</f>
        <v>24071.999999999964</v>
      </c>
      <c r="E33" s="211">
        <f>[1]Sheet1!X9064</f>
        <v>5072.9999999999991</v>
      </c>
      <c r="F33" s="211">
        <f>[1]Sheet1!Y9064</f>
        <v>166</v>
      </c>
      <c r="G33" s="211">
        <f t="shared" si="0"/>
        <v>743</v>
      </c>
      <c r="H33" s="211">
        <f>[1]Sheet1!AA9064</f>
        <v>12</v>
      </c>
      <c r="I33" s="211">
        <f>[1]Sheet1!AB9064</f>
        <v>0</v>
      </c>
      <c r="J33" s="211">
        <f>[1]Sheet1!AC9064</f>
        <v>236</v>
      </c>
      <c r="K33" s="211">
        <f>[1]Sheet1!AD9064</f>
        <v>495</v>
      </c>
      <c r="L33" s="211">
        <f>[1]Sheet1!AE9064</f>
        <v>317</v>
      </c>
      <c r="M33" s="211">
        <f>[1]Sheet1!AF9064</f>
        <v>71</v>
      </c>
      <c r="N33" s="211">
        <f>[1]Sheet1!AG9064</f>
        <v>4</v>
      </c>
      <c r="O33" s="211">
        <f>[1]Sheet1!AH9064</f>
        <v>0</v>
      </c>
      <c r="P33" s="211">
        <f>[1]Sheet1!AI9064</f>
        <v>0</v>
      </c>
    </row>
    <row r="34" spans="1:52" s="230" customFormat="1" ht="13.5" hidden="1" customHeight="1" outlineLevel="1" x14ac:dyDescent="0.2">
      <c r="A34" s="48"/>
      <c r="B34" s="63" t="s">
        <v>1001</v>
      </c>
      <c r="C34" s="23"/>
      <c r="D34" s="211">
        <f>Q.64!D34</f>
        <v>43028.000000000029</v>
      </c>
      <c r="E34" s="211">
        <f>[1]Sheet1!X9065</f>
        <v>4269.9999999999982</v>
      </c>
      <c r="F34" s="211">
        <f>[1]Sheet1!Y9065</f>
        <v>998</v>
      </c>
      <c r="G34" s="211">
        <f t="shared" si="0"/>
        <v>752</v>
      </c>
      <c r="H34" s="211">
        <f>[1]Sheet1!AA9065</f>
        <v>70</v>
      </c>
      <c r="I34" s="211">
        <f>[1]Sheet1!AB9065</f>
        <v>19</v>
      </c>
      <c r="J34" s="211">
        <f>[1]Sheet1!AC9065</f>
        <v>112</v>
      </c>
      <c r="K34" s="211">
        <f>[1]Sheet1!AD9065</f>
        <v>551</v>
      </c>
      <c r="L34" s="211">
        <f>[1]Sheet1!AE9065</f>
        <v>244.99999999999997</v>
      </c>
      <c r="M34" s="211">
        <f>[1]Sheet1!AF9065</f>
        <v>340</v>
      </c>
      <c r="N34" s="211">
        <f>[1]Sheet1!AG9065</f>
        <v>425</v>
      </c>
      <c r="O34" s="211">
        <f>[1]Sheet1!AH9065</f>
        <v>1068.9999999999998</v>
      </c>
      <c r="P34" s="211">
        <f>[1]Sheet1!AI9065</f>
        <v>0</v>
      </c>
    </row>
    <row r="35" spans="1:52" s="230" customFormat="1" ht="13.5" hidden="1" customHeight="1" outlineLevel="1" x14ac:dyDescent="0.2">
      <c r="A35" s="48"/>
      <c r="B35" s="30" t="s">
        <v>1002</v>
      </c>
      <c r="C35" s="23"/>
      <c r="D35" s="211">
        <f>Q.64!D35</f>
        <v>43329.000000000029</v>
      </c>
      <c r="E35" s="211">
        <f>[1]Sheet1!X9066</f>
        <v>647.00000000000023</v>
      </c>
      <c r="F35" s="211">
        <f>[1]Sheet1!Y9066</f>
        <v>12577.999999999998</v>
      </c>
      <c r="G35" s="211">
        <f t="shared" si="0"/>
        <v>516</v>
      </c>
      <c r="H35" s="211">
        <f>[1]Sheet1!AA9066</f>
        <v>0</v>
      </c>
      <c r="I35" s="211">
        <f>[1]Sheet1!AB9066</f>
        <v>0</v>
      </c>
      <c r="J35" s="211">
        <f>[1]Sheet1!AC9066</f>
        <v>0</v>
      </c>
      <c r="K35" s="211">
        <f>[1]Sheet1!AD9066</f>
        <v>516</v>
      </c>
      <c r="L35" s="211">
        <f>[1]Sheet1!AE9066</f>
        <v>140</v>
      </c>
      <c r="M35" s="211">
        <f>[1]Sheet1!AF9066</f>
        <v>0</v>
      </c>
      <c r="N35" s="211">
        <f>[1]Sheet1!AG9066</f>
        <v>0</v>
      </c>
      <c r="O35" s="211">
        <f>[1]Sheet1!AH9066</f>
        <v>99</v>
      </c>
      <c r="P35" s="211">
        <f>[1]Sheet1!AI9066</f>
        <v>0</v>
      </c>
    </row>
    <row r="36" spans="1:52" s="230" customFormat="1" ht="13.5" hidden="1" customHeight="1" outlineLevel="1" x14ac:dyDescent="0.2">
      <c r="A36" s="48"/>
      <c r="B36" s="63" t="s">
        <v>1003</v>
      </c>
      <c r="C36" s="23"/>
      <c r="D36" s="211">
        <f>Q.64!D36</f>
        <v>10479.999999999995</v>
      </c>
      <c r="E36" s="211">
        <f>[1]Sheet1!X9067</f>
        <v>207</v>
      </c>
      <c r="F36" s="211">
        <f>[1]Sheet1!Y9067</f>
        <v>1267.9999999999995</v>
      </c>
      <c r="G36" s="211">
        <f t="shared" si="0"/>
        <v>1066</v>
      </c>
      <c r="H36" s="211">
        <f>[1]Sheet1!AA9067</f>
        <v>311.99999999999994</v>
      </c>
      <c r="I36" s="211">
        <f>[1]Sheet1!AB9067</f>
        <v>0</v>
      </c>
      <c r="J36" s="211">
        <f>[1]Sheet1!AC9067</f>
        <v>0</v>
      </c>
      <c r="K36" s="211">
        <f>[1]Sheet1!AD9067</f>
        <v>754</v>
      </c>
      <c r="L36" s="211">
        <f>[1]Sheet1!AE9067</f>
        <v>286.99999999999994</v>
      </c>
      <c r="M36" s="211">
        <f>[1]Sheet1!AF9067</f>
        <v>0</v>
      </c>
      <c r="N36" s="211">
        <f>[1]Sheet1!AG9067</f>
        <v>0</v>
      </c>
      <c r="O36" s="211">
        <f>[1]Sheet1!AH9067</f>
        <v>794.99999999999989</v>
      </c>
      <c r="P36" s="211">
        <f>[1]Sheet1!AI9067</f>
        <v>0</v>
      </c>
    </row>
    <row r="37" spans="1:52" s="230" customFormat="1" ht="13.5" hidden="1" customHeight="1" outlineLevel="1" x14ac:dyDescent="0.2">
      <c r="A37" s="48"/>
      <c r="B37" s="63" t="s">
        <v>1004</v>
      </c>
      <c r="C37" s="23"/>
      <c r="D37" s="211">
        <f>Q.64!D37</f>
        <v>72467.999999999825</v>
      </c>
      <c r="E37" s="211">
        <f>[1]Sheet1!X9068</f>
        <v>3515.9999999999991</v>
      </c>
      <c r="F37" s="211">
        <f>[1]Sheet1!Y9068</f>
        <v>713</v>
      </c>
      <c r="G37" s="211">
        <f t="shared" si="0"/>
        <v>186</v>
      </c>
      <c r="H37" s="211">
        <f>[1]Sheet1!AA9068</f>
        <v>37</v>
      </c>
      <c r="I37" s="211">
        <f>[1]Sheet1!AB9068</f>
        <v>0</v>
      </c>
      <c r="J37" s="211">
        <f>[1]Sheet1!AC9068</f>
        <v>0</v>
      </c>
      <c r="K37" s="211">
        <f>[1]Sheet1!AD9068</f>
        <v>149</v>
      </c>
      <c r="L37" s="211">
        <f>[1]Sheet1!AE9068</f>
        <v>580.00000000000011</v>
      </c>
      <c r="M37" s="211">
        <f>[1]Sheet1!AF9068</f>
        <v>16</v>
      </c>
      <c r="N37" s="211">
        <f>[1]Sheet1!AG9068</f>
        <v>208.00000000000003</v>
      </c>
      <c r="O37" s="211">
        <f>[1]Sheet1!AH9068</f>
        <v>538.00000000000011</v>
      </c>
      <c r="P37" s="211">
        <f>[1]Sheet1!AI9068</f>
        <v>0</v>
      </c>
    </row>
    <row r="38" spans="1:52" s="230" customFormat="1" ht="13.5" hidden="1" customHeight="1" outlineLevel="1" x14ac:dyDescent="0.2">
      <c r="A38" s="48"/>
      <c r="B38" s="63" t="s">
        <v>1005</v>
      </c>
      <c r="C38" s="23"/>
      <c r="D38" s="211">
        <f>Q.64!D38</f>
        <v>14306.999999999991</v>
      </c>
      <c r="E38" s="211">
        <f>[1]Sheet1!X9069</f>
        <v>1446.0000000000002</v>
      </c>
      <c r="F38" s="211">
        <f>[1]Sheet1!Y9069</f>
        <v>222</v>
      </c>
      <c r="G38" s="211">
        <f t="shared" si="0"/>
        <v>717</v>
      </c>
      <c r="H38" s="211">
        <f>[1]Sheet1!AA9069</f>
        <v>13</v>
      </c>
      <c r="I38" s="211">
        <f>[1]Sheet1!AB9069</f>
        <v>85</v>
      </c>
      <c r="J38" s="211">
        <f>[1]Sheet1!AC9069</f>
        <v>603</v>
      </c>
      <c r="K38" s="211">
        <f>[1]Sheet1!AD9069</f>
        <v>16</v>
      </c>
      <c r="L38" s="211">
        <f>[1]Sheet1!AE9069</f>
        <v>32</v>
      </c>
      <c r="M38" s="211">
        <f>[1]Sheet1!AF9069</f>
        <v>6</v>
      </c>
      <c r="N38" s="211">
        <f>[1]Sheet1!AG9069</f>
        <v>11</v>
      </c>
      <c r="O38" s="211">
        <f>[1]Sheet1!AH9069</f>
        <v>0</v>
      </c>
      <c r="P38" s="211">
        <f>[1]Sheet1!AI9069</f>
        <v>0</v>
      </c>
    </row>
    <row r="39" spans="1:52" s="230" customFormat="1" ht="13.5" hidden="1" customHeight="1" outlineLevel="1" x14ac:dyDescent="0.2">
      <c r="A39" s="48"/>
      <c r="B39" s="30" t="s">
        <v>1006</v>
      </c>
      <c r="C39" s="23"/>
      <c r="D39" s="211">
        <f>Q.64!D39</f>
        <v>46404.00000000008</v>
      </c>
      <c r="E39" s="211">
        <f>[1]Sheet1!X9070</f>
        <v>7136.9999999999973</v>
      </c>
      <c r="F39" s="211">
        <f>[1]Sheet1!Y9070</f>
        <v>9811.9999999999982</v>
      </c>
      <c r="G39" s="211">
        <f t="shared" si="0"/>
        <v>2688</v>
      </c>
      <c r="H39" s="211">
        <f>[1]Sheet1!AA9070</f>
        <v>1161.0000000000005</v>
      </c>
      <c r="I39" s="211">
        <f>[1]Sheet1!AB9070</f>
        <v>1016.9999999999998</v>
      </c>
      <c r="J39" s="211">
        <f>[1]Sheet1!AC9070</f>
        <v>57</v>
      </c>
      <c r="K39" s="211">
        <f>[1]Sheet1!AD9070</f>
        <v>452.99999999999994</v>
      </c>
      <c r="L39" s="211">
        <f>[1]Sheet1!AE9070</f>
        <v>877.00000000000011</v>
      </c>
      <c r="M39" s="211">
        <f>[1]Sheet1!AF9070</f>
        <v>554.00000000000011</v>
      </c>
      <c r="N39" s="211">
        <f>[1]Sheet1!AG9070</f>
        <v>355.00000000000011</v>
      </c>
      <c r="O39" s="211">
        <f>[1]Sheet1!AH9070</f>
        <v>3141.0000000000005</v>
      </c>
      <c r="P39" s="211">
        <f>[1]Sheet1!AI9070</f>
        <v>0</v>
      </c>
    </row>
    <row r="40" spans="1:52" s="11" customFormat="1" ht="13.5" customHeight="1" collapsed="1" x14ac:dyDescent="0.2">
      <c r="A40" s="48" t="s">
        <v>166</v>
      </c>
      <c r="B40" s="24" t="s">
        <v>189</v>
      </c>
      <c r="C40" s="24"/>
      <c r="D40" s="211">
        <f>Q.64!D40</f>
        <v>4828</v>
      </c>
      <c r="E40" s="211">
        <f>[1]Sheet1!X9071</f>
        <v>895.00000000000011</v>
      </c>
      <c r="F40" s="211">
        <f>[1]Sheet1!Y9071</f>
        <v>251.99999999999994</v>
      </c>
      <c r="G40" s="211">
        <f t="shared" si="0"/>
        <v>174</v>
      </c>
      <c r="H40" s="211">
        <f>[1]Sheet1!AA9071</f>
        <v>0</v>
      </c>
      <c r="I40" s="211">
        <f>[1]Sheet1!AB9071</f>
        <v>57</v>
      </c>
      <c r="J40" s="211">
        <f>[1]Sheet1!AC9071</f>
        <v>0</v>
      </c>
      <c r="K40" s="211">
        <f>[1]Sheet1!AD9071</f>
        <v>117</v>
      </c>
      <c r="L40" s="211">
        <f>[1]Sheet1!AE9071</f>
        <v>87</v>
      </c>
      <c r="M40" s="211">
        <f>[1]Sheet1!AF9071</f>
        <v>226.00000000000006</v>
      </c>
      <c r="N40" s="211">
        <f>[1]Sheet1!AG9071</f>
        <v>637</v>
      </c>
      <c r="O40" s="211">
        <f>[1]Sheet1!AH9071</f>
        <v>0</v>
      </c>
      <c r="P40" s="211">
        <f>[1]Sheet1!AI9071</f>
        <v>0</v>
      </c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</row>
    <row r="41" spans="1:52" s="11" customFormat="1" ht="23.25" customHeight="1" x14ac:dyDescent="0.2">
      <c r="A41" s="48" t="s">
        <v>167</v>
      </c>
      <c r="B41" s="24" t="s">
        <v>159</v>
      </c>
      <c r="C41" s="24"/>
      <c r="D41" s="211">
        <f>Q.64!D41</f>
        <v>87013.999999999927</v>
      </c>
      <c r="E41" s="211">
        <f>[1]Sheet1!X9072</f>
        <v>16027.999999999985</v>
      </c>
      <c r="F41" s="211">
        <f>[1]Sheet1!Y9072</f>
        <v>8182.0000000000027</v>
      </c>
      <c r="G41" s="211">
        <f t="shared" si="0"/>
        <v>2613</v>
      </c>
      <c r="H41" s="211">
        <f>[1]Sheet1!AA9072</f>
        <v>495</v>
      </c>
      <c r="I41" s="211">
        <f>[1]Sheet1!AB9072</f>
        <v>525</v>
      </c>
      <c r="J41" s="211">
        <f>[1]Sheet1!AC9072</f>
        <v>334.00000000000006</v>
      </c>
      <c r="K41" s="211">
        <f>[1]Sheet1!AD9072</f>
        <v>1258.9999999999998</v>
      </c>
      <c r="L41" s="211">
        <f>[1]Sheet1!AE9072</f>
        <v>7063.9999999999982</v>
      </c>
      <c r="M41" s="211">
        <f>[1]Sheet1!AF9072</f>
        <v>2787.0000000000009</v>
      </c>
      <c r="N41" s="211">
        <f>[1]Sheet1!AG9072</f>
        <v>3533</v>
      </c>
      <c r="O41" s="211">
        <f>[1]Sheet1!AH9072</f>
        <v>0</v>
      </c>
      <c r="P41" s="211">
        <f>[1]Sheet1!AI9072</f>
        <v>0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</row>
    <row r="42" spans="1:52" s="11" customFormat="1" ht="13.5" customHeight="1" x14ac:dyDescent="0.2">
      <c r="A42" s="48" t="s">
        <v>168</v>
      </c>
      <c r="B42" s="24" t="s">
        <v>154</v>
      </c>
      <c r="C42" s="24"/>
      <c r="D42" s="211">
        <f>Q.64!D42</f>
        <v>956313.99999999336</v>
      </c>
      <c r="E42" s="211">
        <f>[1]Sheet1!X9073</f>
        <v>126376.99999999967</v>
      </c>
      <c r="F42" s="211">
        <f>[1]Sheet1!Y9073</f>
        <v>41988.999999999964</v>
      </c>
      <c r="G42" s="211">
        <f t="shared" si="0"/>
        <v>31340.000000000011</v>
      </c>
      <c r="H42" s="211">
        <f>[1]Sheet1!AA9073</f>
        <v>8310.0000000000055</v>
      </c>
      <c r="I42" s="211">
        <f>[1]Sheet1!AB9073</f>
        <v>4852.9999999999991</v>
      </c>
      <c r="J42" s="211">
        <f>[1]Sheet1!AC9073</f>
        <v>7550.9999999999991</v>
      </c>
      <c r="K42" s="211">
        <f>[1]Sheet1!AD9073</f>
        <v>10626.000000000007</v>
      </c>
      <c r="L42" s="211">
        <f>[1]Sheet1!AE9073</f>
        <v>40366.000000000065</v>
      </c>
      <c r="M42" s="211">
        <f>[1]Sheet1!AF9073</f>
        <v>20291.999999999996</v>
      </c>
      <c r="N42" s="211">
        <f>[1]Sheet1!AG9073</f>
        <v>34485.000000000044</v>
      </c>
      <c r="O42" s="211">
        <f>[1]Sheet1!AH9073</f>
        <v>69074.000000000102</v>
      </c>
      <c r="P42" s="211">
        <f>[1]Sheet1!AI9073</f>
        <v>469</v>
      </c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</row>
    <row r="43" spans="1:52" s="11" customFormat="1" ht="23.25" customHeight="1" x14ac:dyDescent="0.2">
      <c r="A43" s="48" t="s">
        <v>169</v>
      </c>
      <c r="B43" s="24" t="s">
        <v>155</v>
      </c>
      <c r="C43" s="24"/>
      <c r="D43" s="211">
        <f>Q.64!D43</f>
        <v>582572.00000000023</v>
      </c>
      <c r="E43" s="211">
        <f>[1]Sheet1!X9074</f>
        <v>115040.99999999996</v>
      </c>
      <c r="F43" s="211">
        <f>[1]Sheet1!Y9074</f>
        <v>36106.000000000022</v>
      </c>
      <c r="G43" s="211">
        <f t="shared" si="0"/>
        <v>20167</v>
      </c>
      <c r="H43" s="211">
        <f>[1]Sheet1!AA9074</f>
        <v>3213.9999999999995</v>
      </c>
      <c r="I43" s="211">
        <f>[1]Sheet1!AB9074</f>
        <v>3645.9999999999982</v>
      </c>
      <c r="J43" s="211">
        <f>[1]Sheet1!AC9074</f>
        <v>5115.0000000000018</v>
      </c>
      <c r="K43" s="211">
        <f>[1]Sheet1!AD9074</f>
        <v>8191.9999999999991</v>
      </c>
      <c r="L43" s="211">
        <f>[1]Sheet1!AE9074</f>
        <v>27260.000000000025</v>
      </c>
      <c r="M43" s="211">
        <f>[1]Sheet1!AF9074</f>
        <v>11153.999999999998</v>
      </c>
      <c r="N43" s="211">
        <f>[1]Sheet1!AG9074</f>
        <v>13946.000000000002</v>
      </c>
      <c r="O43" s="211">
        <f>[1]Sheet1!AH9074</f>
        <v>1923.9999999999998</v>
      </c>
      <c r="P43" s="211">
        <f>[1]Sheet1!AI9074</f>
        <v>105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</row>
    <row r="44" spans="1:52" s="11" customFormat="1" ht="13.5" customHeight="1" x14ac:dyDescent="0.2">
      <c r="A44" s="48" t="s">
        <v>170</v>
      </c>
      <c r="B44" s="24" t="s">
        <v>156</v>
      </c>
      <c r="C44" s="24"/>
      <c r="D44" s="211">
        <f>Q.64!D44</f>
        <v>326681.99999999878</v>
      </c>
      <c r="E44" s="211">
        <f>[1]Sheet1!X9075</f>
        <v>90720.999999999898</v>
      </c>
      <c r="F44" s="211">
        <f>[1]Sheet1!Y9075</f>
        <v>18123.000000000022</v>
      </c>
      <c r="G44" s="211">
        <f t="shared" si="0"/>
        <v>9793</v>
      </c>
      <c r="H44" s="211">
        <f>[1]Sheet1!AA9075</f>
        <v>2334.9999999999991</v>
      </c>
      <c r="I44" s="211">
        <f>[1]Sheet1!AB9075</f>
        <v>1933.0000000000002</v>
      </c>
      <c r="J44" s="211">
        <f>[1]Sheet1!AC9075</f>
        <v>1658</v>
      </c>
      <c r="K44" s="211">
        <f>[1]Sheet1!AD9075</f>
        <v>3867.0000000000005</v>
      </c>
      <c r="L44" s="211">
        <f>[1]Sheet1!AE9075</f>
        <v>9854.9999999999945</v>
      </c>
      <c r="M44" s="211">
        <f>[1]Sheet1!AF9075</f>
        <v>7221.9999999999891</v>
      </c>
      <c r="N44" s="211">
        <f>[1]Sheet1!AG9075</f>
        <v>6258.0000000000018</v>
      </c>
      <c r="O44" s="211">
        <f>[1]Sheet1!AH9075</f>
        <v>32974.999999999964</v>
      </c>
      <c r="P44" s="211">
        <f>[1]Sheet1!AI9075</f>
        <v>46</v>
      </c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</row>
    <row r="45" spans="1:52" s="11" customFormat="1" ht="13.5" customHeight="1" x14ac:dyDescent="0.2">
      <c r="A45" s="48" t="s">
        <v>171</v>
      </c>
      <c r="B45" s="24" t="s">
        <v>157</v>
      </c>
      <c r="C45" s="24"/>
      <c r="D45" s="211">
        <f>Q.64!D45</f>
        <v>288254.00000000012</v>
      </c>
      <c r="E45" s="211">
        <f>[1]Sheet1!X9076</f>
        <v>76866.000000000044</v>
      </c>
      <c r="F45" s="211">
        <f>[1]Sheet1!Y9076</f>
        <v>21733.999999999993</v>
      </c>
      <c r="G45" s="211">
        <f t="shared" si="0"/>
        <v>9258.9999999999982</v>
      </c>
      <c r="H45" s="211">
        <f>[1]Sheet1!AA9076</f>
        <v>1615.0000000000005</v>
      </c>
      <c r="I45" s="211">
        <f>[1]Sheet1!AB9076</f>
        <v>1118</v>
      </c>
      <c r="J45" s="211">
        <f>[1]Sheet1!AC9076</f>
        <v>2490</v>
      </c>
      <c r="K45" s="211">
        <f>[1]Sheet1!AD9076</f>
        <v>4035.9999999999986</v>
      </c>
      <c r="L45" s="211">
        <f>[1]Sheet1!AE9076</f>
        <v>30645.999999999989</v>
      </c>
      <c r="M45" s="211">
        <f>[1]Sheet1!AF9076</f>
        <v>5176</v>
      </c>
      <c r="N45" s="211">
        <f>[1]Sheet1!AG9076</f>
        <v>19145.000000000011</v>
      </c>
      <c r="O45" s="211">
        <f>[1]Sheet1!AH9076</f>
        <v>166</v>
      </c>
      <c r="P45" s="211">
        <f>[1]Sheet1!AI9076</f>
        <v>0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</row>
    <row r="46" spans="1:52" s="11" customFormat="1" ht="13.5" customHeight="1" x14ac:dyDescent="0.2">
      <c r="A46" s="48" t="s">
        <v>172</v>
      </c>
      <c r="B46" s="24" t="s">
        <v>190</v>
      </c>
      <c r="C46" s="24"/>
      <c r="D46" s="211">
        <f>Q.64!D46</f>
        <v>19130.999999999989</v>
      </c>
      <c r="E46" s="211">
        <f>[1]Sheet1!X9077</f>
        <v>7600.9999999999982</v>
      </c>
      <c r="F46" s="211">
        <f>[1]Sheet1!Y9077</f>
        <v>1349.9999999999998</v>
      </c>
      <c r="G46" s="211">
        <f t="shared" si="0"/>
        <v>740</v>
      </c>
      <c r="H46" s="211">
        <f>[1]Sheet1!AA9077</f>
        <v>79</v>
      </c>
      <c r="I46" s="211">
        <f>[1]Sheet1!AB9077</f>
        <v>27</v>
      </c>
      <c r="J46" s="211">
        <f>[1]Sheet1!AC9077</f>
        <v>179</v>
      </c>
      <c r="K46" s="211">
        <f>[1]Sheet1!AD9077</f>
        <v>455</v>
      </c>
      <c r="L46" s="211">
        <f>[1]Sheet1!AE9077</f>
        <v>562</v>
      </c>
      <c r="M46" s="211">
        <f>[1]Sheet1!AF9077</f>
        <v>421</v>
      </c>
      <c r="N46" s="211">
        <f>[1]Sheet1!AG9077</f>
        <v>118</v>
      </c>
      <c r="O46" s="211">
        <f>[1]Sheet1!AH9077</f>
        <v>739.00000000000023</v>
      </c>
      <c r="P46" s="211">
        <f>[1]Sheet1!AI9077</f>
        <v>0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</row>
    <row r="47" spans="1:52" s="11" customFormat="1" ht="13.5" customHeight="1" x14ac:dyDescent="0.2">
      <c r="A47" s="48" t="s">
        <v>173</v>
      </c>
      <c r="B47" s="24" t="s">
        <v>191</v>
      </c>
      <c r="C47" s="24"/>
      <c r="D47" s="211">
        <f>Q.64!D47</f>
        <v>14219.99999999998</v>
      </c>
      <c r="E47" s="211">
        <f>[1]Sheet1!X9078</f>
        <v>5983.0000000000009</v>
      </c>
      <c r="F47" s="211">
        <f>[1]Sheet1!Y9078</f>
        <v>1180</v>
      </c>
      <c r="G47" s="211">
        <f t="shared" si="0"/>
        <v>229</v>
      </c>
      <c r="H47" s="211">
        <f>[1]Sheet1!AA9078</f>
        <v>86</v>
      </c>
      <c r="I47" s="211">
        <f>[1]Sheet1!AB9078</f>
        <v>68</v>
      </c>
      <c r="J47" s="211">
        <f>[1]Sheet1!AC9078</f>
        <v>27.999999999999996</v>
      </c>
      <c r="K47" s="211">
        <f>[1]Sheet1!AD9078</f>
        <v>47</v>
      </c>
      <c r="L47" s="211">
        <f>[1]Sheet1!AE9078</f>
        <v>486</v>
      </c>
      <c r="M47" s="211">
        <f>[1]Sheet1!AF9078</f>
        <v>154</v>
      </c>
      <c r="N47" s="211">
        <f>[1]Sheet1!AG9078</f>
        <v>339</v>
      </c>
      <c r="O47" s="211">
        <f>[1]Sheet1!AH9078</f>
        <v>22</v>
      </c>
      <c r="P47" s="211">
        <f>[1]Sheet1!AI9078</f>
        <v>79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</row>
    <row r="48" spans="1:52" s="11" customFormat="1" ht="13.5" customHeight="1" x14ac:dyDescent="0.2">
      <c r="A48" s="48" t="s">
        <v>174</v>
      </c>
      <c r="B48" s="24" t="s">
        <v>192</v>
      </c>
      <c r="C48" s="24"/>
      <c r="D48" s="211">
        <f>Q.64!D48</f>
        <v>23433.000000000022</v>
      </c>
      <c r="E48" s="211">
        <f>[1]Sheet1!X9079</f>
        <v>4464.0000000000009</v>
      </c>
      <c r="F48" s="211">
        <f>[1]Sheet1!Y9079</f>
        <v>1855.9999999999998</v>
      </c>
      <c r="G48" s="211">
        <f t="shared" si="0"/>
        <v>1231</v>
      </c>
      <c r="H48" s="211">
        <f>[1]Sheet1!AA9079</f>
        <v>809</v>
      </c>
      <c r="I48" s="211">
        <f>[1]Sheet1!AB9079</f>
        <v>0</v>
      </c>
      <c r="J48" s="211">
        <f>[1]Sheet1!AC9079</f>
        <v>347</v>
      </c>
      <c r="K48" s="211">
        <f>[1]Sheet1!AD9079</f>
        <v>75</v>
      </c>
      <c r="L48" s="211">
        <f>[1]Sheet1!AE9079</f>
        <v>3356.0000000000009</v>
      </c>
      <c r="M48" s="211">
        <f>[1]Sheet1!AF9079</f>
        <v>139</v>
      </c>
      <c r="N48" s="211">
        <f>[1]Sheet1!AG9079</f>
        <v>1079.0000000000002</v>
      </c>
      <c r="O48" s="211">
        <f>[1]Sheet1!AH9079</f>
        <v>135</v>
      </c>
      <c r="P48" s="211">
        <f>[1]Sheet1!AI9079</f>
        <v>0</v>
      </c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</row>
    <row r="49" spans="1:52" s="11" customFormat="1" ht="12.75" customHeight="1" x14ac:dyDescent="0.2">
      <c r="A49" s="48" t="s">
        <v>175</v>
      </c>
      <c r="B49" s="24" t="s">
        <v>195</v>
      </c>
      <c r="C49" s="24"/>
      <c r="D49" s="211">
        <f>Q.64!D49</f>
        <v>61042.999999999869</v>
      </c>
      <c r="E49" s="211">
        <f>[1]Sheet1!X9080</f>
        <v>13636.000000000005</v>
      </c>
      <c r="F49" s="211">
        <f>[1]Sheet1!Y9080</f>
        <v>5581</v>
      </c>
      <c r="G49" s="211">
        <f t="shared" si="0"/>
        <v>2802</v>
      </c>
      <c r="H49" s="211">
        <f>[1]Sheet1!AA9080</f>
        <v>717.99999999999977</v>
      </c>
      <c r="I49" s="211">
        <f>[1]Sheet1!AB9080</f>
        <v>180</v>
      </c>
      <c r="J49" s="211">
        <f>[1]Sheet1!AC9080</f>
        <v>823.00000000000011</v>
      </c>
      <c r="K49" s="211">
        <f>[1]Sheet1!AD9080</f>
        <v>1081.0000000000002</v>
      </c>
      <c r="L49" s="211">
        <f>[1]Sheet1!AE9080</f>
        <v>1862.9999999999995</v>
      </c>
      <c r="M49" s="211">
        <f>[1]Sheet1!AF9080</f>
        <v>711.00000000000011</v>
      </c>
      <c r="N49" s="211">
        <f>[1]Sheet1!AG9080</f>
        <v>686</v>
      </c>
      <c r="O49" s="211">
        <f>[1]Sheet1!AH9080</f>
        <v>2655.0000000000005</v>
      </c>
      <c r="P49" s="211">
        <f>[1]Sheet1!AI9080</f>
        <v>42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52" s="11" customFormat="1" ht="12.75" customHeight="1" x14ac:dyDescent="0.2">
      <c r="A50" s="48" t="s">
        <v>176</v>
      </c>
      <c r="B50" s="24" t="s">
        <v>193</v>
      </c>
      <c r="C50" s="24"/>
      <c r="D50" s="211">
        <f>Q.64!D50</f>
        <v>353601.99999999959</v>
      </c>
      <c r="E50" s="211">
        <f>[1]Sheet1!X9081</f>
        <v>98368.999999999956</v>
      </c>
      <c r="F50" s="211">
        <f>[1]Sheet1!Y9081</f>
        <v>31000.999999999975</v>
      </c>
      <c r="G50" s="211">
        <f t="shared" si="0"/>
        <v>9813</v>
      </c>
      <c r="H50" s="211">
        <f>[1]Sheet1!AA9081</f>
        <v>4103.9999999999991</v>
      </c>
      <c r="I50" s="211">
        <f>[1]Sheet1!AB9081</f>
        <v>1580</v>
      </c>
      <c r="J50" s="211">
        <f>[1]Sheet1!AC9081</f>
        <v>990.00000000000011</v>
      </c>
      <c r="K50" s="211">
        <f>[1]Sheet1!AD9081</f>
        <v>3139</v>
      </c>
      <c r="L50" s="211">
        <f>[1]Sheet1!AE9081</f>
        <v>16928.000000000004</v>
      </c>
      <c r="M50" s="211">
        <f>[1]Sheet1!AF9081</f>
        <v>3964</v>
      </c>
      <c r="N50" s="211">
        <f>[1]Sheet1!AG9081</f>
        <v>8929</v>
      </c>
      <c r="O50" s="211">
        <f>[1]Sheet1!AH9081</f>
        <v>5382.9999999999991</v>
      </c>
      <c r="P50" s="211">
        <f>[1]Sheet1!AI9081</f>
        <v>0</v>
      </c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</row>
    <row r="51" spans="1:52" s="11" customFormat="1" ht="12.75" customHeight="1" x14ac:dyDescent="0.2">
      <c r="A51" s="48" t="s">
        <v>177</v>
      </c>
      <c r="B51" s="24" t="s">
        <v>160</v>
      </c>
      <c r="C51" s="24"/>
      <c r="D51" s="211">
        <f>Q.64!D51</f>
        <v>264683.00000000029</v>
      </c>
      <c r="E51" s="211">
        <f>[1]Sheet1!X9082</f>
        <v>43017.99999999992</v>
      </c>
      <c r="F51" s="211">
        <f>[1]Sheet1!Y9082</f>
        <v>34317.000000000029</v>
      </c>
      <c r="G51" s="211">
        <f t="shared" si="0"/>
        <v>19004.000000000004</v>
      </c>
      <c r="H51" s="211">
        <f>[1]Sheet1!AA9082</f>
        <v>4047.0000000000014</v>
      </c>
      <c r="I51" s="211">
        <f>[1]Sheet1!AB9082</f>
        <v>2509</v>
      </c>
      <c r="J51" s="211">
        <f>[1]Sheet1!AC9082</f>
        <v>5260.0000000000009</v>
      </c>
      <c r="K51" s="211">
        <f>[1]Sheet1!AD9082</f>
        <v>7188</v>
      </c>
      <c r="L51" s="211">
        <f>[1]Sheet1!AE9082</f>
        <v>16519.999999999996</v>
      </c>
      <c r="M51" s="211">
        <f>[1]Sheet1!AF9082</f>
        <v>13031.999999999993</v>
      </c>
      <c r="N51" s="211">
        <f>[1]Sheet1!AG9082</f>
        <v>6628.0000000000009</v>
      </c>
      <c r="O51" s="211">
        <f>[1]Sheet1!AH9082</f>
        <v>900.00000000000011</v>
      </c>
      <c r="P51" s="211">
        <f>[1]Sheet1!AI9082</f>
        <v>0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</row>
    <row r="52" spans="1:52" s="11" customFormat="1" ht="13.5" customHeight="1" x14ac:dyDescent="0.2">
      <c r="A52" s="48" t="s">
        <v>178</v>
      </c>
      <c r="B52" s="24" t="s">
        <v>158</v>
      </c>
      <c r="C52" s="24"/>
      <c r="D52" s="211">
        <f>Q.64!D52</f>
        <v>43284.000000000065</v>
      </c>
      <c r="E52" s="211">
        <f>[1]Sheet1!X9083</f>
        <v>14105.999999999993</v>
      </c>
      <c r="F52" s="211">
        <f>[1]Sheet1!Y9083</f>
        <v>4642.0000000000018</v>
      </c>
      <c r="G52" s="211">
        <f t="shared" si="0"/>
        <v>1559</v>
      </c>
      <c r="H52" s="211">
        <f>[1]Sheet1!AA9083</f>
        <v>244</v>
      </c>
      <c r="I52" s="211">
        <f>[1]Sheet1!AB9083</f>
        <v>0</v>
      </c>
      <c r="J52" s="211">
        <f>[1]Sheet1!AC9083</f>
        <v>728.99999999999989</v>
      </c>
      <c r="K52" s="211">
        <f>[1]Sheet1!AD9083</f>
        <v>586</v>
      </c>
      <c r="L52" s="211">
        <f>[1]Sheet1!AE9083</f>
        <v>1451.0000000000002</v>
      </c>
      <c r="M52" s="211">
        <f>[1]Sheet1!AF9083</f>
        <v>601.00000000000011</v>
      </c>
      <c r="N52" s="211">
        <f>[1]Sheet1!AG9083</f>
        <v>1092</v>
      </c>
      <c r="O52" s="211">
        <f>[1]Sheet1!AH9083</f>
        <v>128</v>
      </c>
      <c r="P52" s="211">
        <f>[1]Sheet1!AI9083</f>
        <v>0</v>
      </c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</row>
    <row r="53" spans="1:52" s="11" customFormat="1" ht="13.35" customHeight="1" x14ac:dyDescent="0.2">
      <c r="A53" s="48" t="s">
        <v>179</v>
      </c>
      <c r="B53" s="24" t="s">
        <v>194</v>
      </c>
      <c r="C53" s="24"/>
      <c r="D53" s="211">
        <f>Q.64!D53</f>
        <v>349204.99999999884</v>
      </c>
      <c r="E53" s="211">
        <f>[1]Sheet1!X9084</f>
        <v>74498.999999999985</v>
      </c>
      <c r="F53" s="211">
        <f>[1]Sheet1!Y9084</f>
        <v>23068.000000000036</v>
      </c>
      <c r="G53" s="211">
        <f t="shared" si="0"/>
        <v>19056.999999999989</v>
      </c>
      <c r="H53" s="211">
        <f>[1]Sheet1!AA9084</f>
        <v>2360</v>
      </c>
      <c r="I53" s="211">
        <f>[1]Sheet1!AB9084</f>
        <v>3719.0000000000009</v>
      </c>
      <c r="J53" s="211">
        <f>[1]Sheet1!AC9084</f>
        <v>4775</v>
      </c>
      <c r="K53" s="211">
        <f>[1]Sheet1!AD9084</f>
        <v>8202.9999999999891</v>
      </c>
      <c r="L53" s="211">
        <f>[1]Sheet1!AE9084</f>
        <v>14588.000000000007</v>
      </c>
      <c r="M53" s="211">
        <f>[1]Sheet1!AF9084</f>
        <v>4465.9999999999982</v>
      </c>
      <c r="N53" s="211">
        <f>[1]Sheet1!AG9084</f>
        <v>6467.0000000000064</v>
      </c>
      <c r="O53" s="211">
        <f>[1]Sheet1!AH9084</f>
        <v>650</v>
      </c>
      <c r="P53" s="211">
        <f>[1]Sheet1!AI9084</f>
        <v>0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</row>
    <row r="54" spans="1:52" s="11" customFormat="1" ht="12.75" customHeight="1" x14ac:dyDescent="0.2">
      <c r="A54" s="48" t="s">
        <v>180</v>
      </c>
      <c r="B54" s="24" t="s">
        <v>198</v>
      </c>
      <c r="C54" s="24"/>
      <c r="D54" s="211">
        <f>Q.64!D54</f>
        <v>61480.000000000058</v>
      </c>
      <c r="E54" s="211">
        <f>[1]Sheet1!X9085</f>
        <v>10925.999999999996</v>
      </c>
      <c r="F54" s="211">
        <f>[1]Sheet1!Y9085</f>
        <v>3400.9999999999986</v>
      </c>
      <c r="G54" s="211">
        <f t="shared" si="0"/>
        <v>1549</v>
      </c>
      <c r="H54" s="211">
        <f>[1]Sheet1!AA9085</f>
        <v>515</v>
      </c>
      <c r="I54" s="211">
        <f>[1]Sheet1!AB9085</f>
        <v>245</v>
      </c>
      <c r="J54" s="211">
        <f>[1]Sheet1!AC9085</f>
        <v>468</v>
      </c>
      <c r="K54" s="211">
        <f>[1]Sheet1!AD9085</f>
        <v>321</v>
      </c>
      <c r="L54" s="211">
        <f>[1]Sheet1!AE9085</f>
        <v>6971</v>
      </c>
      <c r="M54" s="211">
        <f>[1]Sheet1!AF9085</f>
        <v>771</v>
      </c>
      <c r="N54" s="211">
        <f>[1]Sheet1!AG9085</f>
        <v>4928.9999999999973</v>
      </c>
      <c r="O54" s="211">
        <f>[1]Sheet1!AH9085</f>
        <v>828</v>
      </c>
      <c r="P54" s="211">
        <f>[1]Sheet1!AI9085</f>
        <v>0</v>
      </c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</row>
    <row r="55" spans="1:52" s="11" customFormat="1" ht="13.5" customHeight="1" x14ac:dyDescent="0.2">
      <c r="A55" s="48" t="s">
        <v>181</v>
      </c>
      <c r="B55" s="24" t="s">
        <v>196</v>
      </c>
      <c r="C55" s="24"/>
      <c r="D55" s="211">
        <f>Q.64!D55</f>
        <v>106497.99999999987</v>
      </c>
      <c r="E55" s="211">
        <f>[1]Sheet1!X9086</f>
        <v>14891.000000000005</v>
      </c>
      <c r="F55" s="211">
        <f>[1]Sheet1!Y9086</f>
        <v>6826.0000000000036</v>
      </c>
      <c r="G55" s="211">
        <f t="shared" si="0"/>
        <v>3227</v>
      </c>
      <c r="H55" s="211">
        <f>[1]Sheet1!AA9086</f>
        <v>412.00000000000006</v>
      </c>
      <c r="I55" s="211">
        <f>[1]Sheet1!AB9086</f>
        <v>426</v>
      </c>
      <c r="J55" s="211">
        <f>[1]Sheet1!AC9086</f>
        <v>1964</v>
      </c>
      <c r="K55" s="211">
        <f>[1]Sheet1!AD9086</f>
        <v>425</v>
      </c>
      <c r="L55" s="211">
        <f>[1]Sheet1!AE9086</f>
        <v>4322.0000000000009</v>
      </c>
      <c r="M55" s="211">
        <f>[1]Sheet1!AF9086</f>
        <v>2293.9999999999991</v>
      </c>
      <c r="N55" s="211">
        <f>[1]Sheet1!AG9086</f>
        <v>3200.9999999999995</v>
      </c>
      <c r="O55" s="211">
        <f>[1]Sheet1!AH9086</f>
        <v>1018.9999999999999</v>
      </c>
      <c r="P55" s="211">
        <f>[1]Sheet1!AI9086</f>
        <v>0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</row>
    <row r="56" spans="1:52" s="11" customFormat="1" ht="23.25" customHeight="1" x14ac:dyDescent="0.2">
      <c r="A56" s="48" t="s">
        <v>182</v>
      </c>
      <c r="B56" s="24" t="s">
        <v>197</v>
      </c>
      <c r="C56" s="24"/>
      <c r="D56" s="211">
        <f>Q.64!D56</f>
        <v>26276.000000000007</v>
      </c>
      <c r="E56" s="211">
        <f>[1]Sheet1!X9087</f>
        <v>8904</v>
      </c>
      <c r="F56" s="211">
        <f>[1]Sheet1!Y9087</f>
        <v>577</v>
      </c>
      <c r="G56" s="211">
        <f t="shared" si="0"/>
        <v>885</v>
      </c>
      <c r="H56" s="211">
        <f>[1]Sheet1!AA9087</f>
        <v>414</v>
      </c>
      <c r="I56" s="211">
        <f>[1]Sheet1!AB9087</f>
        <v>68</v>
      </c>
      <c r="J56" s="211">
        <f>[1]Sheet1!AC9087</f>
        <v>98</v>
      </c>
      <c r="K56" s="211">
        <f>[1]Sheet1!AD9087</f>
        <v>305</v>
      </c>
      <c r="L56" s="211">
        <f>[1]Sheet1!AE9087</f>
        <v>789</v>
      </c>
      <c r="M56" s="211">
        <f>[1]Sheet1!AF9087</f>
        <v>546.99999999999989</v>
      </c>
      <c r="N56" s="211">
        <f>[1]Sheet1!AG9087</f>
        <v>75</v>
      </c>
      <c r="O56" s="211">
        <f>[1]Sheet1!AH9087</f>
        <v>0</v>
      </c>
      <c r="P56" s="211">
        <f>[1]Sheet1!AI9087</f>
        <v>0</v>
      </c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</row>
    <row r="57" spans="1:52" s="11" customFormat="1" ht="13.5" customHeight="1" x14ac:dyDescent="0.2">
      <c r="A57" s="48" t="s">
        <v>183</v>
      </c>
      <c r="B57" s="24" t="s">
        <v>324</v>
      </c>
      <c r="C57" s="24"/>
      <c r="D57" s="211">
        <f>Q.64!D57</f>
        <v>847</v>
      </c>
      <c r="E57" s="211">
        <f>[1]Sheet1!X9088</f>
        <v>557</v>
      </c>
      <c r="F57" s="211">
        <f>[1]Sheet1!Y9088</f>
        <v>37</v>
      </c>
      <c r="G57" s="211">
        <f t="shared" si="0"/>
        <v>0</v>
      </c>
      <c r="H57" s="211">
        <f>[1]Sheet1!AA9088</f>
        <v>0</v>
      </c>
      <c r="I57" s="211">
        <f>[1]Sheet1!AB9088</f>
        <v>0</v>
      </c>
      <c r="J57" s="211">
        <f>[1]Sheet1!AC9088</f>
        <v>0</v>
      </c>
      <c r="K57" s="211">
        <f>[1]Sheet1!AD9088</f>
        <v>0</v>
      </c>
      <c r="L57" s="211">
        <f>[1]Sheet1!AE9088</f>
        <v>0</v>
      </c>
      <c r="M57" s="211">
        <f>[1]Sheet1!AF9088</f>
        <v>0</v>
      </c>
      <c r="N57" s="211">
        <f>[1]Sheet1!AG9088</f>
        <v>0</v>
      </c>
      <c r="O57" s="211">
        <f>[1]Sheet1!AH9088</f>
        <v>0</v>
      </c>
      <c r="P57" s="211">
        <f>[1]Sheet1!AI9088</f>
        <v>0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</row>
    <row r="58" spans="1:52" ht="13.5" customHeight="1" x14ac:dyDescent="0.2">
      <c r="A58" s="49" t="s">
        <v>131</v>
      </c>
      <c r="B58" s="41"/>
      <c r="C58" s="41"/>
      <c r="D58" s="211">
        <f>Q.64!D58</f>
        <v>0</v>
      </c>
      <c r="E58" s="211">
        <f>[1]Sheet1!X9089</f>
        <v>0</v>
      </c>
      <c r="F58" s="211">
        <f>[1]Sheet1!Y9089</f>
        <v>0</v>
      </c>
      <c r="G58" s="211">
        <f t="shared" si="0"/>
        <v>0</v>
      </c>
      <c r="H58" s="211">
        <f>[1]Sheet1!AA9089</f>
        <v>0</v>
      </c>
      <c r="I58" s="211">
        <f>[1]Sheet1!AB9089</f>
        <v>0</v>
      </c>
      <c r="J58" s="211">
        <f>[1]Sheet1!AC9089</f>
        <v>0</v>
      </c>
      <c r="K58" s="211">
        <f>[1]Sheet1!AD9089</f>
        <v>0</v>
      </c>
      <c r="L58" s="211">
        <f>[1]Sheet1!AE9089</f>
        <v>0</v>
      </c>
      <c r="M58" s="211">
        <f>[1]Sheet1!AF9089</f>
        <v>0</v>
      </c>
      <c r="N58" s="211">
        <f>[1]Sheet1!AG9089</f>
        <v>0</v>
      </c>
      <c r="O58" s="211">
        <f>[1]Sheet1!AH9089</f>
        <v>0</v>
      </c>
      <c r="P58" s="211">
        <f>[1]Sheet1!AI9089</f>
        <v>0</v>
      </c>
    </row>
    <row r="59" spans="1:52" ht="1.5" customHeight="1" x14ac:dyDescent="0.2">
      <c r="A59" s="131"/>
      <c r="B59" s="213"/>
      <c r="C59" s="213"/>
      <c r="D59" s="167"/>
      <c r="E59" s="167"/>
      <c r="F59" s="167"/>
      <c r="G59" s="167"/>
      <c r="H59" s="167"/>
      <c r="I59" s="167"/>
      <c r="J59" s="167"/>
      <c r="K59" s="170"/>
      <c r="L59" s="167"/>
      <c r="M59" s="167"/>
      <c r="N59" s="167"/>
      <c r="O59" s="133"/>
    </row>
    <row r="60" spans="1:52" x14ac:dyDescent="0.2">
      <c r="A60" s="13"/>
      <c r="B60" s="5"/>
      <c r="C60" s="5"/>
      <c r="E60" s="15"/>
      <c r="O60" s="158"/>
      <c r="P60" s="15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P8:P9"/>
    <mergeCell ref="O8:O9"/>
    <mergeCell ref="A5:N5"/>
    <mergeCell ref="M8:M9"/>
    <mergeCell ref="N8:N9"/>
    <mergeCell ref="E6:J6"/>
    <mergeCell ref="A8:B9"/>
    <mergeCell ref="D8:D9"/>
    <mergeCell ref="G8:K8"/>
  </mergeCells>
  <phoneticPr fontId="2" type="noConversion"/>
  <printOptions horizontalCentered="1" verticalCentered="1"/>
  <pageMargins left="0.74803149606299213" right="0.39370078740157483" top="0.59055118110236227" bottom="0.39370078740157483" header="0" footer="0"/>
  <pageSetup paperSize="9" scale="85" orientation="landscape" r:id="rId2"/>
  <headerFooter alignWithMargins="0"/>
  <ignoredErrors>
    <ignoredError sqref="G15" formula="1"/>
  </ignoredErrors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lha79">
    <tabColor theme="9" tint="-0.249977111117893"/>
  </sheetPr>
  <dimension ref="A1:BE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" width="7.7109375" style="5" customWidth="1"/>
    <col min="32" max="16384" width="9.28515625" style="5"/>
  </cols>
  <sheetData>
    <row r="1" spans="1:57" s="21" customFormat="1" ht="11.1" customHeight="1" x14ac:dyDescent="0.2">
      <c r="O1" s="31" t="s">
        <v>434</v>
      </c>
    </row>
    <row r="2" spans="1:57" ht="11.1" customHeight="1" x14ac:dyDescent="0.2"/>
    <row r="3" spans="1:57" s="6" customFormat="1" ht="12" customHeight="1" x14ac:dyDescent="0.2">
      <c r="A3" s="43" t="s">
        <v>231</v>
      </c>
      <c r="B3" s="7"/>
      <c r="C3" s="7"/>
    </row>
    <row r="4" spans="1:57" s="6" customFormat="1" ht="11.1" customHeight="1" x14ac:dyDescent="0.2">
      <c r="A4" s="44"/>
      <c r="B4" s="7"/>
      <c r="C4" s="7"/>
    </row>
    <row r="5" spans="1:57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57" ht="11.1" customHeight="1" x14ac:dyDescent="0.2">
      <c r="A6" s="33" t="s">
        <v>97</v>
      </c>
      <c r="B6" s="42"/>
      <c r="C6" s="50"/>
    </row>
    <row r="7" spans="1:57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7" ht="34.5" customHeight="1" x14ac:dyDescent="0.2">
      <c r="A8" s="265" t="s">
        <v>151</v>
      </c>
      <c r="B8" s="265"/>
      <c r="C8" s="45"/>
      <c r="D8" s="53" t="s">
        <v>319</v>
      </c>
      <c r="E8" s="176" t="s">
        <v>23</v>
      </c>
      <c r="F8" s="176" t="s">
        <v>24</v>
      </c>
      <c r="G8" s="176" t="s">
        <v>25</v>
      </c>
      <c r="H8" s="176" t="s">
        <v>26</v>
      </c>
      <c r="I8" s="176" t="s">
        <v>27</v>
      </c>
      <c r="J8" s="176" t="s">
        <v>28</v>
      </c>
      <c r="K8" s="176" t="s">
        <v>29</v>
      </c>
      <c r="L8" s="176" t="s">
        <v>30</v>
      </c>
      <c r="M8" s="176" t="s">
        <v>31</v>
      </c>
      <c r="N8" s="176" t="s">
        <v>32</v>
      </c>
      <c r="O8" s="53" t="s">
        <v>22</v>
      </c>
    </row>
    <row r="9" spans="1:57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5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7" ht="13.5" customHeight="1" x14ac:dyDescent="0.2">
      <c r="A11" s="47"/>
      <c r="B11" s="40" t="s">
        <v>9</v>
      </c>
      <c r="C11" s="40"/>
      <c r="D11" s="37">
        <v>184622</v>
      </c>
      <c r="E11" s="211">
        <v>18632</v>
      </c>
      <c r="F11" s="211">
        <v>1485</v>
      </c>
      <c r="G11" s="211">
        <v>17471</v>
      </c>
      <c r="H11" s="211">
        <v>1232</v>
      </c>
      <c r="I11" s="211">
        <v>2138</v>
      </c>
      <c r="J11" s="211">
        <v>6724</v>
      </c>
      <c r="K11" s="211">
        <v>2143</v>
      </c>
      <c r="L11" s="211">
        <v>8132</v>
      </c>
      <c r="M11" s="211">
        <v>1682</v>
      </c>
      <c r="N11" s="211">
        <v>12179</v>
      </c>
      <c r="O11" s="211">
        <v>33976</v>
      </c>
      <c r="P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</row>
    <row r="12" spans="1:57" s="29" customFormat="1" ht="11.25" x14ac:dyDescent="0.2">
      <c r="A12" s="48" t="s">
        <v>163</v>
      </c>
      <c r="B12" s="23" t="s">
        <v>152</v>
      </c>
      <c r="C12" s="23"/>
      <c r="D12" s="211">
        <v>6703</v>
      </c>
      <c r="E12" s="211">
        <v>508</v>
      </c>
      <c r="F12" s="211">
        <v>454</v>
      </c>
      <c r="G12" s="211">
        <v>417</v>
      </c>
      <c r="H12" s="211">
        <v>88</v>
      </c>
      <c r="I12" s="211">
        <v>148</v>
      </c>
      <c r="J12" s="211">
        <v>275</v>
      </c>
      <c r="K12" s="211">
        <v>284</v>
      </c>
      <c r="L12" s="211">
        <v>329</v>
      </c>
      <c r="M12" s="211">
        <v>92</v>
      </c>
      <c r="N12" s="211">
        <v>635</v>
      </c>
      <c r="O12" s="211">
        <v>502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</row>
    <row r="13" spans="1:57" s="29" customFormat="1" ht="11.25" x14ac:dyDescent="0.2">
      <c r="A13" s="48" t="s">
        <v>164</v>
      </c>
      <c r="B13" s="23" t="s">
        <v>188</v>
      </c>
      <c r="C13" s="23"/>
      <c r="D13" s="211">
        <v>726</v>
      </c>
      <c r="E13" s="211">
        <v>26</v>
      </c>
      <c r="F13" s="211">
        <v>33</v>
      </c>
      <c r="G13" s="211">
        <v>65</v>
      </c>
      <c r="H13" s="211">
        <v>12</v>
      </c>
      <c r="I13" s="211">
        <v>12</v>
      </c>
      <c r="J13" s="211">
        <v>11</v>
      </c>
      <c r="K13" s="211">
        <v>31</v>
      </c>
      <c r="L13" s="211">
        <v>11</v>
      </c>
      <c r="M13" s="211">
        <v>30</v>
      </c>
      <c r="N13" s="211">
        <v>122</v>
      </c>
      <c r="O13" s="211">
        <v>26</v>
      </c>
      <c r="P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</row>
    <row r="14" spans="1:57" s="29" customFormat="1" ht="11.25" x14ac:dyDescent="0.2">
      <c r="A14" s="48" t="s">
        <v>165</v>
      </c>
      <c r="B14" s="23" t="s">
        <v>153</v>
      </c>
      <c r="C14" s="23"/>
      <c r="D14" s="211">
        <v>44128</v>
      </c>
      <c r="E14" s="211">
        <v>8542</v>
      </c>
      <c r="F14" s="211">
        <v>125</v>
      </c>
      <c r="G14" s="211">
        <v>6285</v>
      </c>
      <c r="H14" s="211">
        <v>179</v>
      </c>
      <c r="I14" s="211">
        <v>522</v>
      </c>
      <c r="J14" s="211">
        <v>1591</v>
      </c>
      <c r="K14" s="211">
        <v>435</v>
      </c>
      <c r="L14" s="211">
        <v>462</v>
      </c>
      <c r="M14" s="211">
        <v>325</v>
      </c>
      <c r="N14" s="211">
        <v>3949</v>
      </c>
      <c r="O14" s="211">
        <v>3632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</row>
    <row r="15" spans="1:57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610</v>
      </c>
      <c r="F15" s="211">
        <v>46</v>
      </c>
      <c r="G15" s="211">
        <v>528</v>
      </c>
      <c r="H15" s="211">
        <v>47</v>
      </c>
      <c r="I15" s="211">
        <v>82</v>
      </c>
      <c r="J15" s="211">
        <v>368</v>
      </c>
      <c r="K15" s="211">
        <v>65</v>
      </c>
      <c r="L15" s="211">
        <v>84</v>
      </c>
      <c r="M15" s="211">
        <v>78</v>
      </c>
      <c r="N15" s="211">
        <v>432</v>
      </c>
      <c r="O15" s="211">
        <v>854</v>
      </c>
    </row>
    <row r="16" spans="1:57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39</v>
      </c>
      <c r="F16" s="211">
        <v>2</v>
      </c>
      <c r="G16" s="211">
        <v>30</v>
      </c>
      <c r="H16" s="211">
        <v>12</v>
      </c>
      <c r="I16" s="211">
        <v>4</v>
      </c>
      <c r="J16" s="211">
        <v>12</v>
      </c>
      <c r="K16" s="211">
        <v>42</v>
      </c>
      <c r="L16" s="211">
        <v>13</v>
      </c>
      <c r="M16" s="211">
        <v>28</v>
      </c>
      <c r="N16" s="211">
        <v>37</v>
      </c>
      <c r="O16" s="211">
        <v>58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3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283</v>
      </c>
      <c r="F18" s="211">
        <v>1</v>
      </c>
      <c r="G18" s="211">
        <v>1151</v>
      </c>
      <c r="H18" s="211">
        <v>3</v>
      </c>
      <c r="I18" s="211">
        <v>82</v>
      </c>
      <c r="J18" s="211">
        <v>12</v>
      </c>
      <c r="K18" s="211">
        <v>59</v>
      </c>
      <c r="L18" s="211">
        <v>5</v>
      </c>
      <c r="M18" s="211">
        <v>32</v>
      </c>
      <c r="N18" s="211">
        <v>45</v>
      </c>
      <c r="O18" s="211">
        <v>28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32</v>
      </c>
      <c r="F19" s="211">
        <v>0</v>
      </c>
      <c r="G19" s="211">
        <v>647</v>
      </c>
      <c r="H19" s="211">
        <v>0</v>
      </c>
      <c r="I19" s="211">
        <v>18</v>
      </c>
      <c r="J19" s="211">
        <v>26</v>
      </c>
      <c r="K19" s="211">
        <v>0</v>
      </c>
      <c r="L19" s="211">
        <v>7</v>
      </c>
      <c r="M19" s="211">
        <v>5</v>
      </c>
      <c r="N19" s="211">
        <v>11</v>
      </c>
      <c r="O19" s="211">
        <v>22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354</v>
      </c>
      <c r="F20" s="211">
        <v>0</v>
      </c>
      <c r="G20" s="211">
        <v>277</v>
      </c>
      <c r="H20" s="211">
        <v>0</v>
      </c>
      <c r="I20" s="211">
        <v>0</v>
      </c>
      <c r="J20" s="211">
        <v>4</v>
      </c>
      <c r="K20" s="211">
        <v>0</v>
      </c>
      <c r="L20" s="211">
        <v>1</v>
      </c>
      <c r="M20" s="211">
        <v>34</v>
      </c>
      <c r="N20" s="211">
        <v>36</v>
      </c>
      <c r="O20" s="211">
        <v>5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704</v>
      </c>
      <c r="F21" s="211">
        <v>7</v>
      </c>
      <c r="G21" s="211">
        <v>287</v>
      </c>
      <c r="H21" s="211">
        <v>13</v>
      </c>
      <c r="I21" s="211">
        <v>91</v>
      </c>
      <c r="J21" s="211">
        <v>104</v>
      </c>
      <c r="K21" s="211">
        <v>29</v>
      </c>
      <c r="L21" s="211">
        <v>38</v>
      </c>
      <c r="M21" s="211">
        <v>12</v>
      </c>
      <c r="N21" s="211">
        <v>219</v>
      </c>
      <c r="O21" s="211">
        <v>86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218</v>
      </c>
      <c r="F22" s="211">
        <v>0</v>
      </c>
      <c r="G22" s="211">
        <v>78</v>
      </c>
      <c r="H22" s="211">
        <v>0</v>
      </c>
      <c r="I22" s="211">
        <v>34</v>
      </c>
      <c r="J22" s="211">
        <v>76</v>
      </c>
      <c r="K22" s="211">
        <v>3</v>
      </c>
      <c r="L22" s="211">
        <v>1</v>
      </c>
      <c r="M22" s="211">
        <v>0</v>
      </c>
      <c r="N22" s="211">
        <v>36</v>
      </c>
      <c r="O22" s="211">
        <v>59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37</v>
      </c>
      <c r="F23" s="211">
        <v>0</v>
      </c>
      <c r="G23" s="211">
        <v>51</v>
      </c>
      <c r="H23" s="211">
        <v>2</v>
      </c>
      <c r="I23" s="211">
        <v>4</v>
      </c>
      <c r="J23" s="211">
        <v>4</v>
      </c>
      <c r="K23" s="211">
        <v>6</v>
      </c>
      <c r="L23" s="211">
        <v>4</v>
      </c>
      <c r="M23" s="211">
        <v>1</v>
      </c>
      <c r="N23" s="211">
        <v>20</v>
      </c>
      <c r="O23" s="211">
        <v>138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1</v>
      </c>
      <c r="K24" s="211">
        <v>0</v>
      </c>
      <c r="L24" s="211">
        <v>0</v>
      </c>
      <c r="M24" s="211">
        <v>3</v>
      </c>
      <c r="N24" s="211">
        <v>4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86</v>
      </c>
      <c r="F25" s="211">
        <v>2</v>
      </c>
      <c r="G25" s="211">
        <v>64</v>
      </c>
      <c r="H25" s="211">
        <v>3</v>
      </c>
      <c r="I25" s="211">
        <v>2</v>
      </c>
      <c r="J25" s="211">
        <v>37</v>
      </c>
      <c r="K25" s="211">
        <v>3</v>
      </c>
      <c r="L25" s="211">
        <v>4</v>
      </c>
      <c r="M25" s="211">
        <v>0</v>
      </c>
      <c r="N25" s="211">
        <v>77</v>
      </c>
      <c r="O25" s="211">
        <v>71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2</v>
      </c>
      <c r="F26" s="211">
        <v>0</v>
      </c>
      <c r="G26" s="211">
        <v>12</v>
      </c>
      <c r="H26" s="211">
        <v>0</v>
      </c>
      <c r="I26" s="211">
        <v>0</v>
      </c>
      <c r="J26" s="211">
        <v>25</v>
      </c>
      <c r="K26" s="211">
        <v>2</v>
      </c>
      <c r="L26" s="211">
        <v>3</v>
      </c>
      <c r="M26" s="211">
        <v>0</v>
      </c>
      <c r="N26" s="211">
        <v>0</v>
      </c>
      <c r="O26" s="211">
        <v>154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509</v>
      </c>
      <c r="F27" s="211">
        <v>2</v>
      </c>
      <c r="G27" s="211">
        <v>312</v>
      </c>
      <c r="H27" s="211">
        <v>0</v>
      </c>
      <c r="I27" s="211">
        <v>13</v>
      </c>
      <c r="J27" s="211">
        <v>32</v>
      </c>
      <c r="K27" s="211">
        <v>10</v>
      </c>
      <c r="L27" s="211">
        <v>2</v>
      </c>
      <c r="M27" s="211">
        <v>6</v>
      </c>
      <c r="N27" s="211">
        <v>411</v>
      </c>
      <c r="O27" s="211">
        <v>130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890</v>
      </c>
      <c r="F28" s="211">
        <v>3</v>
      </c>
      <c r="G28" s="211">
        <v>261</v>
      </c>
      <c r="H28" s="211">
        <v>14</v>
      </c>
      <c r="I28" s="211">
        <v>18</v>
      </c>
      <c r="J28" s="211">
        <v>104</v>
      </c>
      <c r="K28" s="211">
        <v>36</v>
      </c>
      <c r="L28" s="211">
        <v>82</v>
      </c>
      <c r="M28" s="211">
        <v>20</v>
      </c>
      <c r="N28" s="211">
        <v>825</v>
      </c>
      <c r="O28" s="211">
        <v>230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240</v>
      </c>
      <c r="F29" s="211">
        <v>0</v>
      </c>
      <c r="G29" s="211">
        <v>226</v>
      </c>
      <c r="H29" s="211">
        <v>1</v>
      </c>
      <c r="I29" s="211">
        <v>1</v>
      </c>
      <c r="J29" s="211">
        <v>25</v>
      </c>
      <c r="K29" s="211">
        <v>24</v>
      </c>
      <c r="L29" s="211">
        <v>0</v>
      </c>
      <c r="M29" s="211">
        <v>0</v>
      </c>
      <c r="N29" s="211">
        <v>81</v>
      </c>
      <c r="O29" s="211">
        <v>30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2215</v>
      </c>
      <c r="F30" s="211">
        <v>20</v>
      </c>
      <c r="G30" s="211">
        <v>1219</v>
      </c>
      <c r="H30" s="211">
        <v>38</v>
      </c>
      <c r="I30" s="211">
        <v>72</v>
      </c>
      <c r="J30" s="211">
        <v>273</v>
      </c>
      <c r="K30" s="211">
        <v>49</v>
      </c>
      <c r="L30" s="211">
        <v>104</v>
      </c>
      <c r="M30" s="211">
        <v>41</v>
      </c>
      <c r="N30" s="211">
        <v>1198</v>
      </c>
      <c r="O30" s="211">
        <v>738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43</v>
      </c>
      <c r="F31" s="211">
        <v>0</v>
      </c>
      <c r="G31" s="211">
        <v>81</v>
      </c>
      <c r="H31" s="211">
        <v>0</v>
      </c>
      <c r="I31" s="211">
        <v>12</v>
      </c>
      <c r="J31" s="211">
        <v>12</v>
      </c>
      <c r="K31" s="211">
        <v>0</v>
      </c>
      <c r="L31" s="211">
        <v>3</v>
      </c>
      <c r="M31" s="211">
        <v>1</v>
      </c>
      <c r="N31" s="211">
        <v>1</v>
      </c>
      <c r="O31" s="211">
        <v>27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253</v>
      </c>
      <c r="F32" s="211">
        <v>0</v>
      </c>
      <c r="G32" s="211">
        <v>187</v>
      </c>
      <c r="H32" s="211">
        <v>0</v>
      </c>
      <c r="I32" s="211">
        <v>4</v>
      </c>
      <c r="J32" s="211">
        <v>57</v>
      </c>
      <c r="K32" s="211">
        <v>19</v>
      </c>
      <c r="L32" s="211">
        <v>7</v>
      </c>
      <c r="M32" s="211">
        <v>48</v>
      </c>
      <c r="N32" s="211">
        <v>12</v>
      </c>
      <c r="O32" s="211">
        <v>180</v>
      </c>
    </row>
    <row r="33" spans="1:57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625</v>
      </c>
      <c r="F33" s="211">
        <v>3</v>
      </c>
      <c r="G33" s="211">
        <v>351</v>
      </c>
      <c r="H33" s="211">
        <v>1</v>
      </c>
      <c r="I33" s="211">
        <v>50</v>
      </c>
      <c r="J33" s="211">
        <v>89</v>
      </c>
      <c r="K33" s="211">
        <v>15</v>
      </c>
      <c r="L33" s="211">
        <v>15</v>
      </c>
      <c r="M33" s="211">
        <v>4</v>
      </c>
      <c r="N33" s="211">
        <v>186</v>
      </c>
      <c r="O33" s="211">
        <v>209</v>
      </c>
    </row>
    <row r="34" spans="1:57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470</v>
      </c>
      <c r="F34" s="211">
        <v>0</v>
      </c>
      <c r="G34" s="211">
        <v>150</v>
      </c>
      <c r="H34" s="211">
        <v>35</v>
      </c>
      <c r="I34" s="211">
        <v>6</v>
      </c>
      <c r="J34" s="211">
        <v>26</v>
      </c>
      <c r="K34" s="211">
        <v>21</v>
      </c>
      <c r="L34" s="211">
        <v>1</v>
      </c>
      <c r="M34" s="211">
        <v>4</v>
      </c>
      <c r="N34" s="211">
        <v>35</v>
      </c>
      <c r="O34" s="211">
        <v>91</v>
      </c>
    </row>
    <row r="35" spans="1:57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186</v>
      </c>
      <c r="F35" s="211">
        <v>0</v>
      </c>
      <c r="G35" s="211">
        <v>2</v>
      </c>
      <c r="H35" s="211">
        <v>0</v>
      </c>
      <c r="I35" s="211">
        <v>0</v>
      </c>
      <c r="J35" s="211">
        <v>3</v>
      </c>
      <c r="K35" s="211">
        <v>28</v>
      </c>
      <c r="L35" s="211">
        <v>22</v>
      </c>
      <c r="M35" s="211">
        <v>1</v>
      </c>
      <c r="N35" s="211">
        <v>17</v>
      </c>
      <c r="O35" s="211">
        <v>19</v>
      </c>
    </row>
    <row r="36" spans="1:57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418</v>
      </c>
      <c r="F36" s="211">
        <v>1</v>
      </c>
      <c r="G36" s="211">
        <v>212</v>
      </c>
      <c r="H36" s="211">
        <v>5</v>
      </c>
      <c r="I36" s="211">
        <v>10</v>
      </c>
      <c r="J36" s="211">
        <v>140</v>
      </c>
      <c r="K36" s="211">
        <v>5</v>
      </c>
      <c r="L36" s="211">
        <v>13</v>
      </c>
      <c r="M36" s="211">
        <v>2</v>
      </c>
      <c r="N36" s="211">
        <v>93</v>
      </c>
      <c r="O36" s="211">
        <v>103</v>
      </c>
    </row>
    <row r="37" spans="1:57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183</v>
      </c>
      <c r="F37" s="211">
        <v>2</v>
      </c>
      <c r="G37" s="211">
        <v>81</v>
      </c>
      <c r="H37" s="211">
        <v>0</v>
      </c>
      <c r="I37" s="211">
        <v>8</v>
      </c>
      <c r="J37" s="211">
        <v>29</v>
      </c>
      <c r="K37" s="211">
        <v>1</v>
      </c>
      <c r="L37" s="211">
        <v>1</v>
      </c>
      <c r="M37" s="211">
        <v>0</v>
      </c>
      <c r="N37" s="211">
        <v>19</v>
      </c>
      <c r="O37" s="211">
        <v>71</v>
      </c>
    </row>
    <row r="38" spans="1:57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145</v>
      </c>
      <c r="F38" s="211">
        <v>36</v>
      </c>
      <c r="G38" s="211">
        <v>78</v>
      </c>
      <c r="H38" s="211">
        <v>5</v>
      </c>
      <c r="I38" s="211">
        <v>11</v>
      </c>
      <c r="J38" s="211">
        <v>132</v>
      </c>
      <c r="K38" s="211">
        <v>18</v>
      </c>
      <c r="L38" s="211">
        <v>52</v>
      </c>
      <c r="M38" s="211">
        <v>5</v>
      </c>
      <c r="N38" s="211">
        <v>154</v>
      </c>
      <c r="O38" s="211">
        <v>326</v>
      </c>
    </row>
    <row r="39" spans="1:57" s="29" customFormat="1" ht="11.25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17</v>
      </c>
      <c r="F39" s="211">
        <v>1</v>
      </c>
      <c r="G39" s="211">
        <v>21</v>
      </c>
      <c r="H39" s="211">
        <v>7</v>
      </c>
      <c r="I39" s="211">
        <v>5</v>
      </c>
      <c r="J39" s="211">
        <v>3</v>
      </c>
      <c r="K39" s="211">
        <v>3</v>
      </c>
      <c r="L39" s="211">
        <v>5</v>
      </c>
      <c r="M39" s="211">
        <v>1</v>
      </c>
      <c r="N39" s="211">
        <v>9</v>
      </c>
      <c r="O39" s="211">
        <v>31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</row>
    <row r="40" spans="1:57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177</v>
      </c>
      <c r="F40" s="211">
        <v>20</v>
      </c>
      <c r="G40" s="211">
        <v>222</v>
      </c>
      <c r="H40" s="211">
        <v>13</v>
      </c>
      <c r="I40" s="211">
        <v>51</v>
      </c>
      <c r="J40" s="211">
        <v>119</v>
      </c>
      <c r="K40" s="211">
        <v>39</v>
      </c>
      <c r="L40" s="211">
        <v>217</v>
      </c>
      <c r="M40" s="211">
        <v>18</v>
      </c>
      <c r="N40" s="211">
        <v>144</v>
      </c>
      <c r="O40" s="211">
        <v>653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</row>
    <row r="41" spans="1:57" s="29" customFormat="1" ht="11.25" x14ac:dyDescent="0.2">
      <c r="A41" s="48" t="s">
        <v>168</v>
      </c>
      <c r="B41" s="24" t="s">
        <v>154</v>
      </c>
      <c r="C41" s="24"/>
      <c r="D41" s="211">
        <v>28761</v>
      </c>
      <c r="E41" s="211">
        <v>1885</v>
      </c>
      <c r="F41" s="211">
        <v>159</v>
      </c>
      <c r="G41" s="211">
        <v>3079</v>
      </c>
      <c r="H41" s="211">
        <v>201</v>
      </c>
      <c r="I41" s="211">
        <v>332</v>
      </c>
      <c r="J41" s="211">
        <v>1035</v>
      </c>
      <c r="K41" s="211">
        <v>259</v>
      </c>
      <c r="L41" s="211">
        <v>1193</v>
      </c>
      <c r="M41" s="211">
        <v>334</v>
      </c>
      <c r="N41" s="211">
        <v>1901</v>
      </c>
      <c r="O41" s="211">
        <v>4215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</row>
    <row r="42" spans="1:57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2133</v>
      </c>
      <c r="F42" s="211">
        <v>153</v>
      </c>
      <c r="G42" s="211">
        <v>2236</v>
      </c>
      <c r="H42" s="211">
        <v>155</v>
      </c>
      <c r="I42" s="211">
        <v>229</v>
      </c>
      <c r="J42" s="211">
        <v>911</v>
      </c>
      <c r="K42" s="211">
        <v>243</v>
      </c>
      <c r="L42" s="211">
        <v>1324</v>
      </c>
      <c r="M42" s="211">
        <v>167</v>
      </c>
      <c r="N42" s="211">
        <v>1825</v>
      </c>
      <c r="O42" s="211">
        <v>5236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</row>
    <row r="43" spans="1:57" s="29" customFormat="1" ht="11.25" x14ac:dyDescent="0.2">
      <c r="A43" s="48" t="s">
        <v>170</v>
      </c>
      <c r="B43" s="24" t="s">
        <v>156</v>
      </c>
      <c r="C43" s="24"/>
      <c r="D43" s="211">
        <v>9747</v>
      </c>
      <c r="E43" s="211">
        <v>549</v>
      </c>
      <c r="F43" s="211">
        <v>59</v>
      </c>
      <c r="G43" s="211">
        <v>382</v>
      </c>
      <c r="H43" s="211">
        <v>29</v>
      </c>
      <c r="I43" s="211">
        <v>65</v>
      </c>
      <c r="J43" s="211">
        <v>298</v>
      </c>
      <c r="K43" s="211">
        <v>73</v>
      </c>
      <c r="L43" s="211">
        <v>330</v>
      </c>
      <c r="M43" s="211">
        <v>77</v>
      </c>
      <c r="N43" s="211">
        <v>424</v>
      </c>
      <c r="O43" s="211">
        <v>3365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</row>
    <row r="44" spans="1:57" s="29" customFormat="1" ht="11.25" x14ac:dyDescent="0.2">
      <c r="A44" s="48" t="s">
        <v>171</v>
      </c>
      <c r="B44" s="24" t="s">
        <v>157</v>
      </c>
      <c r="C44" s="24"/>
      <c r="D44" s="211">
        <v>11778</v>
      </c>
      <c r="E44" s="211">
        <v>564</v>
      </c>
      <c r="F44" s="211">
        <v>58</v>
      </c>
      <c r="G44" s="211">
        <v>681</v>
      </c>
      <c r="H44" s="211">
        <v>56</v>
      </c>
      <c r="I44" s="211">
        <v>115</v>
      </c>
      <c r="J44" s="211">
        <v>266</v>
      </c>
      <c r="K44" s="211">
        <v>129</v>
      </c>
      <c r="L44" s="211">
        <v>1437</v>
      </c>
      <c r="M44" s="211">
        <v>61</v>
      </c>
      <c r="N44" s="211">
        <v>443</v>
      </c>
      <c r="O44" s="211">
        <v>3216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</row>
    <row r="45" spans="1:57" s="29" customFormat="1" ht="11.25" x14ac:dyDescent="0.2">
      <c r="A45" s="48" t="s">
        <v>172</v>
      </c>
      <c r="B45" s="24" t="s">
        <v>190</v>
      </c>
      <c r="C45" s="24"/>
      <c r="D45" s="211">
        <v>791</v>
      </c>
      <c r="E45" s="211">
        <v>34</v>
      </c>
      <c r="F45" s="211">
        <v>9</v>
      </c>
      <c r="G45" s="211">
        <v>59</v>
      </c>
      <c r="H45" s="211">
        <v>3</v>
      </c>
      <c r="I45" s="211">
        <v>8</v>
      </c>
      <c r="J45" s="211">
        <v>21</v>
      </c>
      <c r="K45" s="211">
        <v>6</v>
      </c>
      <c r="L45" s="211">
        <v>29</v>
      </c>
      <c r="M45" s="211">
        <v>6</v>
      </c>
      <c r="N45" s="211">
        <v>24</v>
      </c>
      <c r="O45" s="211">
        <v>297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</row>
    <row r="46" spans="1:57" s="29" customFormat="1" ht="11.25" x14ac:dyDescent="0.2">
      <c r="A46" s="48" t="s">
        <v>173</v>
      </c>
      <c r="B46" s="24" t="s">
        <v>191</v>
      </c>
      <c r="C46" s="24"/>
      <c r="D46" s="211">
        <v>558</v>
      </c>
      <c r="E46" s="211">
        <v>33</v>
      </c>
      <c r="F46" s="211">
        <v>4</v>
      </c>
      <c r="G46" s="211">
        <v>35</v>
      </c>
      <c r="H46" s="211">
        <v>4</v>
      </c>
      <c r="I46" s="211">
        <v>4</v>
      </c>
      <c r="J46" s="211">
        <v>21</v>
      </c>
      <c r="K46" s="211">
        <v>3</v>
      </c>
      <c r="L46" s="211">
        <v>23</v>
      </c>
      <c r="M46" s="211">
        <v>6</v>
      </c>
      <c r="N46" s="211">
        <v>40</v>
      </c>
      <c r="O46" s="211">
        <v>210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</row>
    <row r="47" spans="1:57" s="29" customFormat="1" ht="11.25" x14ac:dyDescent="0.2">
      <c r="A47" s="48" t="s">
        <v>174</v>
      </c>
      <c r="B47" s="24" t="s">
        <v>192</v>
      </c>
      <c r="C47" s="24"/>
      <c r="D47" s="211">
        <v>774</v>
      </c>
      <c r="E47" s="211">
        <v>30</v>
      </c>
      <c r="F47" s="211">
        <v>2</v>
      </c>
      <c r="G47" s="211">
        <v>72</v>
      </c>
      <c r="H47" s="211">
        <v>0</v>
      </c>
      <c r="I47" s="211">
        <v>4</v>
      </c>
      <c r="J47" s="211">
        <v>15</v>
      </c>
      <c r="K47" s="211">
        <v>3</v>
      </c>
      <c r="L47" s="211">
        <v>115</v>
      </c>
      <c r="M47" s="211">
        <v>7</v>
      </c>
      <c r="N47" s="211">
        <v>45</v>
      </c>
      <c r="O47" s="211">
        <v>175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</row>
    <row r="48" spans="1:57" s="29" customFormat="1" ht="11.25" x14ac:dyDescent="0.2">
      <c r="A48" s="48" t="s">
        <v>175</v>
      </c>
      <c r="B48" s="24" t="s">
        <v>195</v>
      </c>
      <c r="C48" s="24"/>
      <c r="D48" s="211">
        <v>2840</v>
      </c>
      <c r="E48" s="211">
        <v>144</v>
      </c>
      <c r="F48" s="211">
        <v>10</v>
      </c>
      <c r="G48" s="211">
        <v>143</v>
      </c>
      <c r="H48" s="211">
        <v>11</v>
      </c>
      <c r="I48" s="211">
        <v>33</v>
      </c>
      <c r="J48" s="211">
        <v>96</v>
      </c>
      <c r="K48" s="211">
        <v>30</v>
      </c>
      <c r="L48" s="211">
        <v>120</v>
      </c>
      <c r="M48" s="211">
        <v>17</v>
      </c>
      <c r="N48" s="211">
        <v>117</v>
      </c>
      <c r="O48" s="211">
        <v>803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</row>
    <row r="49" spans="1:57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1742</v>
      </c>
      <c r="F49" s="211">
        <v>77</v>
      </c>
      <c r="G49" s="211">
        <v>1072</v>
      </c>
      <c r="H49" s="211">
        <v>36</v>
      </c>
      <c r="I49" s="211">
        <v>111</v>
      </c>
      <c r="J49" s="211">
        <v>425</v>
      </c>
      <c r="K49" s="211">
        <v>108</v>
      </c>
      <c r="L49" s="211">
        <v>686</v>
      </c>
      <c r="M49" s="211">
        <v>37</v>
      </c>
      <c r="N49" s="211">
        <v>837</v>
      </c>
      <c r="O49" s="211">
        <v>3781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</row>
    <row r="50" spans="1:57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586</v>
      </c>
      <c r="F50" s="211">
        <v>117</v>
      </c>
      <c r="G50" s="211">
        <v>645</v>
      </c>
      <c r="H50" s="211">
        <v>106</v>
      </c>
      <c r="I50" s="211">
        <v>121</v>
      </c>
      <c r="J50" s="211">
        <v>377</v>
      </c>
      <c r="K50" s="211">
        <v>183</v>
      </c>
      <c r="L50" s="211">
        <v>620</v>
      </c>
      <c r="M50" s="211">
        <v>123</v>
      </c>
      <c r="N50" s="211">
        <v>414</v>
      </c>
      <c r="O50" s="211">
        <v>2228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</row>
    <row r="51" spans="1:57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94</v>
      </c>
      <c r="F51" s="211">
        <v>6</v>
      </c>
      <c r="G51" s="211">
        <v>171</v>
      </c>
      <c r="H51" s="211">
        <v>12</v>
      </c>
      <c r="I51" s="211">
        <v>12</v>
      </c>
      <c r="J51" s="211">
        <v>54</v>
      </c>
      <c r="K51" s="211">
        <v>14</v>
      </c>
      <c r="L51" s="211">
        <v>84</v>
      </c>
      <c r="M51" s="211">
        <v>9</v>
      </c>
      <c r="N51" s="211">
        <v>95</v>
      </c>
      <c r="O51" s="211">
        <v>583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</row>
    <row r="52" spans="1:57" s="29" customFormat="1" ht="11.25" x14ac:dyDescent="0.2">
      <c r="A52" s="48" t="s">
        <v>179</v>
      </c>
      <c r="B52" s="24" t="s">
        <v>194</v>
      </c>
      <c r="C52" s="24"/>
      <c r="D52" s="211">
        <v>16626</v>
      </c>
      <c r="E52" s="211">
        <v>1159</v>
      </c>
      <c r="F52" s="211">
        <v>166</v>
      </c>
      <c r="G52" s="211">
        <v>1330</v>
      </c>
      <c r="H52" s="211">
        <v>233</v>
      </c>
      <c r="I52" s="211">
        <v>296</v>
      </c>
      <c r="J52" s="211">
        <v>999</v>
      </c>
      <c r="K52" s="211">
        <v>265</v>
      </c>
      <c r="L52" s="211">
        <v>762</v>
      </c>
      <c r="M52" s="211">
        <v>250</v>
      </c>
      <c r="N52" s="211">
        <v>761</v>
      </c>
      <c r="O52" s="211">
        <v>3803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</row>
    <row r="53" spans="1:57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102</v>
      </c>
      <c r="F53" s="211">
        <v>6</v>
      </c>
      <c r="G53" s="211">
        <v>203</v>
      </c>
      <c r="H53" s="211">
        <v>4</v>
      </c>
      <c r="I53" s="211">
        <v>24</v>
      </c>
      <c r="J53" s="211">
        <v>19</v>
      </c>
      <c r="K53" s="211">
        <v>10</v>
      </c>
      <c r="L53" s="211">
        <v>252</v>
      </c>
      <c r="M53" s="211">
        <v>16</v>
      </c>
      <c r="N53" s="211">
        <v>46</v>
      </c>
      <c r="O53" s="211">
        <v>407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</row>
    <row r="54" spans="1:57" s="29" customFormat="1" ht="11.25" x14ac:dyDescent="0.2">
      <c r="A54" s="48" t="s">
        <v>181</v>
      </c>
      <c r="B54" s="24" t="s">
        <v>196</v>
      </c>
      <c r="C54" s="24"/>
      <c r="D54" s="211">
        <v>3658</v>
      </c>
      <c r="E54" s="211">
        <v>266</v>
      </c>
      <c r="F54" s="211">
        <v>23</v>
      </c>
      <c r="G54" s="211">
        <v>309</v>
      </c>
      <c r="H54" s="211">
        <v>80</v>
      </c>
      <c r="I54" s="211">
        <v>44</v>
      </c>
      <c r="J54" s="211">
        <v>171</v>
      </c>
      <c r="K54" s="211">
        <v>20</v>
      </c>
      <c r="L54" s="211">
        <v>120</v>
      </c>
      <c r="M54" s="211">
        <v>102</v>
      </c>
      <c r="N54" s="211">
        <v>332</v>
      </c>
      <c r="O54" s="211">
        <v>617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</row>
    <row r="55" spans="1:57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41</v>
      </c>
      <c r="F55" s="211">
        <v>3</v>
      </c>
      <c r="G55" s="211">
        <v>44</v>
      </c>
      <c r="H55" s="211">
        <v>3</v>
      </c>
      <c r="I55" s="211">
        <v>2</v>
      </c>
      <c r="J55" s="211">
        <v>17</v>
      </c>
      <c r="K55" s="211">
        <v>5</v>
      </c>
      <c r="L55" s="211">
        <v>13</v>
      </c>
      <c r="M55" s="211">
        <v>4</v>
      </c>
      <c r="N55" s="211">
        <v>15</v>
      </c>
      <c r="O55" s="211">
        <v>184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</row>
    <row r="56" spans="1:57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1</v>
      </c>
      <c r="O56" s="211">
        <v>12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</row>
    <row r="57" spans="1:57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</row>
    <row r="58" spans="1:57" ht="1.5" customHeight="1" x14ac:dyDescent="0.2">
      <c r="A58" s="130"/>
      <c r="B58" s="107"/>
      <c r="C58" s="107"/>
      <c r="D58" s="117">
        <v>0</v>
      </c>
      <c r="E58" s="117">
        <v>0</v>
      </c>
      <c r="F58" s="117">
        <v>0</v>
      </c>
      <c r="G58" s="117">
        <v>0</v>
      </c>
      <c r="H58" s="117">
        <v>0</v>
      </c>
      <c r="I58" s="117">
        <v>0</v>
      </c>
      <c r="J58" s="117">
        <v>0</v>
      </c>
      <c r="K58" s="117">
        <v>0</v>
      </c>
      <c r="L58" s="117">
        <v>0</v>
      </c>
      <c r="M58" s="117">
        <v>0</v>
      </c>
      <c r="N58" s="117">
        <v>0</v>
      </c>
      <c r="O58" s="143">
        <v>0</v>
      </c>
    </row>
    <row r="59" spans="1:57" x14ac:dyDescent="0.2"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158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lha80">
    <tabColor theme="9" tint="-0.249977111117893"/>
  </sheetPr>
  <dimension ref="A1:BC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16" width="7.7109375" style="5" customWidth="1"/>
    <col min="17" max="16384" width="9.28515625" style="5"/>
  </cols>
  <sheetData>
    <row r="1" spans="1:55" s="21" customFormat="1" ht="11.1" customHeight="1" x14ac:dyDescent="0.2">
      <c r="A1" s="21" t="s">
        <v>96</v>
      </c>
      <c r="O1" s="31" t="s">
        <v>434</v>
      </c>
    </row>
    <row r="2" spans="1:55" ht="11.1" customHeight="1" x14ac:dyDescent="0.2"/>
    <row r="3" spans="1:55" s="6" customFormat="1" ht="12" customHeight="1" x14ac:dyDescent="0.2">
      <c r="A3" s="43" t="s">
        <v>231</v>
      </c>
    </row>
    <row r="4" spans="1:55" s="6" customFormat="1" ht="11.1" customHeight="1" x14ac:dyDescent="0.2">
      <c r="A4" s="44"/>
    </row>
    <row r="5" spans="1:5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5" ht="11.1" customHeight="1" x14ac:dyDescent="0.2">
      <c r="A6" s="33" t="s">
        <v>97</v>
      </c>
      <c r="B6" s="42"/>
      <c r="C6" s="50"/>
      <c r="O6" s="156"/>
    </row>
    <row r="7" spans="1:5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55" ht="34.5" customHeight="1" x14ac:dyDescent="0.2">
      <c r="A8" s="265" t="s">
        <v>151</v>
      </c>
      <c r="B8" s="265"/>
      <c r="C8" s="45"/>
      <c r="D8" s="53" t="s">
        <v>319</v>
      </c>
      <c r="E8" s="176" t="s">
        <v>33</v>
      </c>
      <c r="F8" s="176" t="s">
        <v>34</v>
      </c>
      <c r="G8" s="176" t="s">
        <v>35</v>
      </c>
      <c r="H8" s="176" t="s">
        <v>36</v>
      </c>
      <c r="I8" s="176" t="s">
        <v>37</v>
      </c>
      <c r="J8" s="176" t="s">
        <v>38</v>
      </c>
      <c r="K8" s="176" t="s">
        <v>39</v>
      </c>
      <c r="L8" s="176" t="s">
        <v>129</v>
      </c>
      <c r="M8" s="176" t="s">
        <v>142</v>
      </c>
      <c r="N8" s="53" t="s">
        <v>20</v>
      </c>
      <c r="O8" s="221" t="s">
        <v>969</v>
      </c>
    </row>
    <row r="9" spans="1:5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5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2"/>
    </row>
    <row r="11" spans="1:55" ht="13.5" customHeight="1" x14ac:dyDescent="0.2">
      <c r="A11" s="47"/>
      <c r="B11" s="40" t="s">
        <v>9</v>
      </c>
      <c r="C11" s="40"/>
      <c r="D11" s="37">
        <v>184622</v>
      </c>
      <c r="E11" s="37">
        <v>1241</v>
      </c>
      <c r="F11" s="211">
        <v>36978</v>
      </c>
      <c r="G11" s="211">
        <v>7199</v>
      </c>
      <c r="H11" s="211">
        <v>10641</v>
      </c>
      <c r="I11" s="211">
        <v>4047</v>
      </c>
      <c r="J11" s="211">
        <v>2168</v>
      </c>
      <c r="K11" s="211">
        <v>5924</v>
      </c>
      <c r="L11" s="211">
        <v>3005</v>
      </c>
      <c r="M11" s="211">
        <v>4265</v>
      </c>
      <c r="N11" s="211">
        <v>3330</v>
      </c>
      <c r="O11" s="211">
        <v>30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</row>
    <row r="12" spans="1:55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153</v>
      </c>
      <c r="F12" s="211">
        <v>792</v>
      </c>
      <c r="G12" s="211">
        <v>509</v>
      </c>
      <c r="H12" s="211">
        <v>368</v>
      </c>
      <c r="I12" s="211">
        <v>196</v>
      </c>
      <c r="J12" s="211">
        <v>182</v>
      </c>
      <c r="K12" s="211">
        <v>420</v>
      </c>
      <c r="L12" s="211">
        <v>195</v>
      </c>
      <c r="M12" s="211">
        <v>108</v>
      </c>
      <c r="N12" s="211">
        <v>48</v>
      </c>
      <c r="O12" s="211">
        <v>0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</row>
    <row r="13" spans="1:55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7</v>
      </c>
      <c r="F13" s="211">
        <v>98</v>
      </c>
      <c r="G13" s="211">
        <v>96</v>
      </c>
      <c r="H13" s="211">
        <v>14</v>
      </c>
      <c r="I13" s="211">
        <v>30</v>
      </c>
      <c r="J13" s="211">
        <v>58</v>
      </c>
      <c r="K13" s="211">
        <v>35</v>
      </c>
      <c r="L13" s="211">
        <v>0</v>
      </c>
      <c r="M13" s="211">
        <v>6</v>
      </c>
      <c r="N13" s="211">
        <v>3</v>
      </c>
      <c r="O13" s="211">
        <v>0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</row>
    <row r="14" spans="1:55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211</v>
      </c>
      <c r="F14" s="211">
        <v>9712</v>
      </c>
      <c r="G14" s="211">
        <v>1918</v>
      </c>
      <c r="H14" s="211">
        <v>1983</v>
      </c>
      <c r="I14" s="211">
        <v>1151</v>
      </c>
      <c r="J14" s="211">
        <v>343</v>
      </c>
      <c r="K14" s="211">
        <v>1532</v>
      </c>
      <c r="L14" s="211">
        <v>392</v>
      </c>
      <c r="M14" s="211">
        <v>300</v>
      </c>
      <c r="N14" s="211">
        <v>537</v>
      </c>
      <c r="O14" s="211">
        <v>2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</row>
    <row r="15" spans="1:55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72</v>
      </c>
      <c r="F15" s="211">
        <v>784</v>
      </c>
      <c r="G15" s="211">
        <v>388</v>
      </c>
      <c r="H15" s="211">
        <v>329</v>
      </c>
      <c r="I15" s="211">
        <v>125</v>
      </c>
      <c r="J15" s="211">
        <v>30</v>
      </c>
      <c r="K15" s="211">
        <v>183</v>
      </c>
      <c r="L15" s="211">
        <v>196</v>
      </c>
      <c r="M15" s="211">
        <v>104</v>
      </c>
      <c r="N15" s="211">
        <v>61</v>
      </c>
      <c r="O15" s="211">
        <v>0</v>
      </c>
    </row>
    <row r="16" spans="1:55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5</v>
      </c>
      <c r="F16" s="211">
        <v>177</v>
      </c>
      <c r="G16" s="211">
        <v>109</v>
      </c>
      <c r="H16" s="211">
        <v>62</v>
      </c>
      <c r="I16" s="211">
        <v>14</v>
      </c>
      <c r="J16" s="211">
        <v>88</v>
      </c>
      <c r="K16" s="211">
        <v>89</v>
      </c>
      <c r="L16" s="211">
        <v>6</v>
      </c>
      <c r="M16" s="211">
        <v>29</v>
      </c>
      <c r="N16" s="211">
        <v>0</v>
      </c>
      <c r="O16" s="211">
        <v>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2</v>
      </c>
      <c r="M17" s="211">
        <v>3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4</v>
      </c>
      <c r="F18" s="211">
        <v>434</v>
      </c>
      <c r="G18" s="211">
        <v>6</v>
      </c>
      <c r="H18" s="211">
        <v>5</v>
      </c>
      <c r="I18" s="211">
        <v>21</v>
      </c>
      <c r="J18" s="211">
        <v>5</v>
      </c>
      <c r="K18" s="211">
        <v>60</v>
      </c>
      <c r="L18" s="211">
        <v>2</v>
      </c>
      <c r="M18" s="211">
        <v>1</v>
      </c>
      <c r="N18" s="211">
        <v>2</v>
      </c>
      <c r="O18" s="211">
        <v>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0</v>
      </c>
      <c r="F19" s="211">
        <v>467</v>
      </c>
      <c r="G19" s="211">
        <v>3</v>
      </c>
      <c r="H19" s="211">
        <v>3</v>
      </c>
      <c r="I19" s="211">
        <v>21</v>
      </c>
      <c r="J19" s="211">
        <v>0</v>
      </c>
      <c r="K19" s="211">
        <v>20</v>
      </c>
      <c r="L19" s="211">
        <v>1</v>
      </c>
      <c r="M19" s="211">
        <v>2</v>
      </c>
      <c r="N19" s="211">
        <v>0</v>
      </c>
      <c r="O19" s="211">
        <v>0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0</v>
      </c>
      <c r="F20" s="211">
        <v>539</v>
      </c>
      <c r="G20" s="211">
        <v>99</v>
      </c>
      <c r="H20" s="211">
        <v>0</v>
      </c>
      <c r="I20" s="211">
        <v>44</v>
      </c>
      <c r="J20" s="211">
        <v>3</v>
      </c>
      <c r="K20" s="211">
        <v>1</v>
      </c>
      <c r="L20" s="211">
        <v>0</v>
      </c>
      <c r="M20" s="211">
        <v>0</v>
      </c>
      <c r="N20" s="211">
        <v>3</v>
      </c>
      <c r="O20" s="211">
        <v>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22</v>
      </c>
      <c r="F21" s="211">
        <v>437</v>
      </c>
      <c r="G21" s="211">
        <v>119</v>
      </c>
      <c r="H21" s="211">
        <v>77</v>
      </c>
      <c r="I21" s="211">
        <v>73</v>
      </c>
      <c r="J21" s="211">
        <v>20</v>
      </c>
      <c r="K21" s="211">
        <v>168</v>
      </c>
      <c r="L21" s="211">
        <v>26</v>
      </c>
      <c r="M21" s="211">
        <v>13</v>
      </c>
      <c r="N21" s="211">
        <v>15</v>
      </c>
      <c r="O21" s="211">
        <v>0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1</v>
      </c>
      <c r="F22" s="211">
        <v>133</v>
      </c>
      <c r="G22" s="211">
        <v>40</v>
      </c>
      <c r="H22" s="211">
        <v>40</v>
      </c>
      <c r="I22" s="211">
        <v>26</v>
      </c>
      <c r="J22" s="211">
        <v>0</v>
      </c>
      <c r="K22" s="211">
        <v>9</v>
      </c>
      <c r="L22" s="211">
        <v>0</v>
      </c>
      <c r="M22" s="211">
        <v>1</v>
      </c>
      <c r="N22" s="211">
        <v>0</v>
      </c>
      <c r="O22" s="211">
        <v>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0</v>
      </c>
      <c r="F23" s="211">
        <v>194</v>
      </c>
      <c r="G23" s="211">
        <v>15</v>
      </c>
      <c r="H23" s="211">
        <v>19</v>
      </c>
      <c r="I23" s="211">
        <v>2</v>
      </c>
      <c r="J23" s="211">
        <v>1</v>
      </c>
      <c r="K23" s="211">
        <v>12</v>
      </c>
      <c r="L23" s="211">
        <v>2</v>
      </c>
      <c r="M23" s="211">
        <v>2</v>
      </c>
      <c r="N23" s="211">
        <v>1</v>
      </c>
      <c r="O23" s="211">
        <v>0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2</v>
      </c>
      <c r="G24" s="211">
        <v>0</v>
      </c>
      <c r="H24" s="211">
        <v>5</v>
      </c>
      <c r="I24" s="211">
        <v>0</v>
      </c>
      <c r="J24" s="211">
        <v>1</v>
      </c>
      <c r="K24" s="211">
        <v>0</v>
      </c>
      <c r="L24" s="211">
        <v>0</v>
      </c>
      <c r="M24" s="211">
        <v>0</v>
      </c>
      <c r="N24" s="211">
        <v>2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12</v>
      </c>
      <c r="F25" s="211">
        <v>126</v>
      </c>
      <c r="G25" s="211">
        <v>56</v>
      </c>
      <c r="H25" s="211">
        <v>81</v>
      </c>
      <c r="I25" s="211">
        <v>0</v>
      </c>
      <c r="J25" s="211">
        <v>1</v>
      </c>
      <c r="K25" s="211">
        <v>9</v>
      </c>
      <c r="L25" s="211">
        <v>3</v>
      </c>
      <c r="M25" s="211">
        <v>4</v>
      </c>
      <c r="N25" s="211">
        <v>0</v>
      </c>
      <c r="O25" s="211">
        <v>0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3</v>
      </c>
      <c r="F26" s="211">
        <v>41</v>
      </c>
      <c r="G26" s="211">
        <v>2</v>
      </c>
      <c r="H26" s="211">
        <v>0</v>
      </c>
      <c r="I26" s="211">
        <v>1</v>
      </c>
      <c r="J26" s="211">
        <v>0</v>
      </c>
      <c r="K26" s="211">
        <v>69</v>
      </c>
      <c r="L26" s="211">
        <v>0</v>
      </c>
      <c r="M26" s="211">
        <v>2</v>
      </c>
      <c r="N26" s="211">
        <v>2</v>
      </c>
      <c r="O26" s="211">
        <v>0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43</v>
      </c>
      <c r="F27" s="211">
        <v>404</v>
      </c>
      <c r="G27" s="211">
        <v>60</v>
      </c>
      <c r="H27" s="211">
        <v>42</v>
      </c>
      <c r="I27" s="211">
        <v>48</v>
      </c>
      <c r="J27" s="211">
        <v>1</v>
      </c>
      <c r="K27" s="211">
        <v>25</v>
      </c>
      <c r="L27" s="211">
        <v>1</v>
      </c>
      <c r="M27" s="211">
        <v>3</v>
      </c>
      <c r="N27" s="211">
        <v>6</v>
      </c>
      <c r="O27" s="211">
        <v>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15</v>
      </c>
      <c r="F28" s="211">
        <v>533</v>
      </c>
      <c r="G28" s="211">
        <v>209</v>
      </c>
      <c r="H28" s="211">
        <v>37</v>
      </c>
      <c r="I28" s="211">
        <v>91</v>
      </c>
      <c r="J28" s="211">
        <v>74</v>
      </c>
      <c r="K28" s="211">
        <v>248</v>
      </c>
      <c r="L28" s="211">
        <v>60</v>
      </c>
      <c r="M28" s="211">
        <v>18</v>
      </c>
      <c r="N28" s="211">
        <v>15</v>
      </c>
      <c r="O28" s="211">
        <v>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0</v>
      </c>
      <c r="F29" s="211">
        <v>290</v>
      </c>
      <c r="G29" s="211">
        <v>10</v>
      </c>
      <c r="H29" s="211">
        <v>98</v>
      </c>
      <c r="I29" s="211">
        <v>4</v>
      </c>
      <c r="J29" s="211">
        <v>1</v>
      </c>
      <c r="K29" s="211">
        <v>10</v>
      </c>
      <c r="L29" s="211">
        <v>1</v>
      </c>
      <c r="M29" s="211">
        <v>0</v>
      </c>
      <c r="N29" s="211">
        <v>5</v>
      </c>
      <c r="O29" s="211">
        <v>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15</v>
      </c>
      <c r="F30" s="211">
        <v>1807</v>
      </c>
      <c r="G30" s="211">
        <v>435</v>
      </c>
      <c r="H30" s="211">
        <v>277</v>
      </c>
      <c r="I30" s="211">
        <v>283</v>
      </c>
      <c r="J30" s="211">
        <v>60</v>
      </c>
      <c r="K30" s="211">
        <v>306</v>
      </c>
      <c r="L30" s="211">
        <v>58</v>
      </c>
      <c r="M30" s="211">
        <v>70</v>
      </c>
      <c r="N30" s="211">
        <v>259</v>
      </c>
      <c r="O30" s="211">
        <v>2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0</v>
      </c>
      <c r="F31" s="211">
        <v>43</v>
      </c>
      <c r="G31" s="211">
        <v>2</v>
      </c>
      <c r="H31" s="211">
        <v>20</v>
      </c>
      <c r="I31" s="211">
        <v>5</v>
      </c>
      <c r="J31" s="211">
        <v>7</v>
      </c>
      <c r="K31" s="211">
        <v>3</v>
      </c>
      <c r="L31" s="211">
        <v>0</v>
      </c>
      <c r="M31" s="211">
        <v>0</v>
      </c>
      <c r="N31" s="211">
        <v>3</v>
      </c>
      <c r="O31" s="211">
        <v>0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3</v>
      </c>
      <c r="F32" s="211">
        <v>299</v>
      </c>
      <c r="G32" s="211">
        <v>9</v>
      </c>
      <c r="H32" s="211">
        <v>17</v>
      </c>
      <c r="I32" s="211">
        <v>1</v>
      </c>
      <c r="J32" s="211">
        <v>2</v>
      </c>
      <c r="K32" s="211">
        <v>2</v>
      </c>
      <c r="L32" s="211">
        <v>1</v>
      </c>
      <c r="M32" s="211">
        <v>2</v>
      </c>
      <c r="N32" s="211">
        <v>5</v>
      </c>
      <c r="O32" s="211">
        <v>0</v>
      </c>
    </row>
    <row r="33" spans="1:55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4</v>
      </c>
      <c r="F33" s="211">
        <v>531</v>
      </c>
      <c r="G33" s="211">
        <v>54</v>
      </c>
      <c r="H33" s="211">
        <v>62</v>
      </c>
      <c r="I33" s="211">
        <v>44</v>
      </c>
      <c r="J33" s="211">
        <v>3</v>
      </c>
      <c r="K33" s="211">
        <v>49</v>
      </c>
      <c r="L33" s="211">
        <v>6</v>
      </c>
      <c r="M33" s="211">
        <v>4</v>
      </c>
      <c r="N33" s="211">
        <v>21</v>
      </c>
      <c r="O33" s="211">
        <v>0</v>
      </c>
    </row>
    <row r="34" spans="1:55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0</v>
      </c>
      <c r="F34" s="211">
        <v>331</v>
      </c>
      <c r="G34" s="211">
        <v>77</v>
      </c>
      <c r="H34" s="211">
        <v>406</v>
      </c>
      <c r="I34" s="211">
        <v>132</v>
      </c>
      <c r="J34" s="211">
        <v>10</v>
      </c>
      <c r="K34" s="211">
        <v>85</v>
      </c>
      <c r="L34" s="211">
        <v>0</v>
      </c>
      <c r="M34" s="211">
        <v>0</v>
      </c>
      <c r="N34" s="211">
        <v>6</v>
      </c>
      <c r="O34" s="211">
        <v>0</v>
      </c>
    </row>
    <row r="35" spans="1:55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0</v>
      </c>
      <c r="F35" s="211">
        <v>76</v>
      </c>
      <c r="G35" s="211">
        <v>13</v>
      </c>
      <c r="H35" s="211">
        <v>73</v>
      </c>
      <c r="I35" s="211">
        <v>149</v>
      </c>
      <c r="J35" s="211">
        <v>0</v>
      </c>
      <c r="K35" s="211">
        <v>0</v>
      </c>
      <c r="L35" s="211">
        <v>0</v>
      </c>
      <c r="M35" s="211">
        <v>0</v>
      </c>
      <c r="N35" s="211">
        <v>11</v>
      </c>
      <c r="O35" s="211">
        <v>0</v>
      </c>
    </row>
    <row r="36" spans="1:55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0</v>
      </c>
      <c r="F36" s="211">
        <v>1548</v>
      </c>
      <c r="G36" s="211">
        <v>120</v>
      </c>
      <c r="H36" s="211">
        <v>25</v>
      </c>
      <c r="I36" s="211">
        <v>19</v>
      </c>
      <c r="J36" s="211">
        <v>5</v>
      </c>
      <c r="K36" s="211">
        <v>114</v>
      </c>
      <c r="L36" s="211">
        <v>1</v>
      </c>
      <c r="M36" s="211">
        <v>12</v>
      </c>
      <c r="N36" s="211">
        <v>25</v>
      </c>
      <c r="O36" s="211">
        <v>0</v>
      </c>
    </row>
    <row r="37" spans="1:55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4</v>
      </c>
      <c r="F37" s="211">
        <v>155</v>
      </c>
      <c r="G37" s="211">
        <v>13</v>
      </c>
      <c r="H37" s="211">
        <v>10</v>
      </c>
      <c r="I37" s="211">
        <v>33</v>
      </c>
      <c r="J37" s="211">
        <v>10</v>
      </c>
      <c r="K37" s="211">
        <v>13</v>
      </c>
      <c r="L37" s="211">
        <v>1</v>
      </c>
      <c r="M37" s="211">
        <v>3</v>
      </c>
      <c r="N37" s="211">
        <v>0</v>
      </c>
      <c r="O37" s="211">
        <v>0</v>
      </c>
    </row>
    <row r="38" spans="1:55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8</v>
      </c>
      <c r="F38" s="211">
        <v>361</v>
      </c>
      <c r="G38" s="211">
        <v>79</v>
      </c>
      <c r="H38" s="211">
        <v>295</v>
      </c>
      <c r="I38" s="211">
        <v>15</v>
      </c>
      <c r="J38" s="211">
        <v>21</v>
      </c>
      <c r="K38" s="211">
        <v>57</v>
      </c>
      <c r="L38" s="211">
        <v>25</v>
      </c>
      <c r="M38" s="211">
        <v>27</v>
      </c>
      <c r="N38" s="211">
        <v>95</v>
      </c>
      <c r="O38" s="211">
        <v>0</v>
      </c>
    </row>
    <row r="39" spans="1:55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0</v>
      </c>
      <c r="F39" s="211">
        <v>19</v>
      </c>
      <c r="G39" s="211">
        <v>11</v>
      </c>
      <c r="H39" s="211">
        <v>6</v>
      </c>
      <c r="I39" s="211">
        <v>1</v>
      </c>
      <c r="J39" s="211">
        <v>5</v>
      </c>
      <c r="K39" s="211">
        <v>3</v>
      </c>
      <c r="L39" s="211">
        <v>17</v>
      </c>
      <c r="M39" s="211">
        <v>23</v>
      </c>
      <c r="N39" s="211">
        <v>0</v>
      </c>
      <c r="O39" s="211">
        <v>0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</row>
    <row r="40" spans="1:55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17</v>
      </c>
      <c r="F40" s="211">
        <v>566</v>
      </c>
      <c r="G40" s="211">
        <v>155</v>
      </c>
      <c r="H40" s="211">
        <v>229</v>
      </c>
      <c r="I40" s="211">
        <v>55</v>
      </c>
      <c r="J40" s="211">
        <v>41</v>
      </c>
      <c r="K40" s="211">
        <v>67</v>
      </c>
      <c r="L40" s="211">
        <v>113</v>
      </c>
      <c r="M40" s="211">
        <v>100</v>
      </c>
      <c r="N40" s="211">
        <v>2</v>
      </c>
      <c r="O40" s="211">
        <v>1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175</v>
      </c>
      <c r="F41" s="211">
        <v>6223</v>
      </c>
      <c r="G41" s="211">
        <v>875</v>
      </c>
      <c r="H41" s="211">
        <v>1346</v>
      </c>
      <c r="I41" s="211">
        <v>774</v>
      </c>
      <c r="J41" s="211">
        <v>461</v>
      </c>
      <c r="K41" s="211">
        <v>1088</v>
      </c>
      <c r="L41" s="211">
        <v>593</v>
      </c>
      <c r="M41" s="211">
        <v>1007</v>
      </c>
      <c r="N41" s="211">
        <v>1611</v>
      </c>
      <c r="O41" s="211">
        <v>15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132</v>
      </c>
      <c r="F42" s="211">
        <v>5579</v>
      </c>
      <c r="G42" s="211">
        <v>1022</v>
      </c>
      <c r="H42" s="211">
        <v>1427</v>
      </c>
      <c r="I42" s="211">
        <v>467</v>
      </c>
      <c r="J42" s="211">
        <v>241</v>
      </c>
      <c r="K42" s="211">
        <v>650</v>
      </c>
      <c r="L42" s="211">
        <v>410</v>
      </c>
      <c r="M42" s="211">
        <v>564</v>
      </c>
      <c r="N42" s="211">
        <v>68</v>
      </c>
      <c r="O42" s="211">
        <v>3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36</v>
      </c>
      <c r="F43" s="211">
        <v>1722</v>
      </c>
      <c r="G43" s="211">
        <v>349</v>
      </c>
      <c r="H43" s="211">
        <v>564</v>
      </c>
      <c r="I43" s="211">
        <v>132</v>
      </c>
      <c r="J43" s="211">
        <v>70</v>
      </c>
      <c r="K43" s="211">
        <v>178</v>
      </c>
      <c r="L43" s="211">
        <v>188</v>
      </c>
      <c r="M43" s="211">
        <v>183</v>
      </c>
      <c r="N43" s="211">
        <v>673</v>
      </c>
      <c r="O43" s="211">
        <v>1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63</v>
      </c>
      <c r="F44" s="211">
        <v>2131</v>
      </c>
      <c r="G44" s="211">
        <v>279</v>
      </c>
      <c r="H44" s="211">
        <v>760</v>
      </c>
      <c r="I44" s="211">
        <v>144</v>
      </c>
      <c r="J44" s="211">
        <v>118</v>
      </c>
      <c r="K44" s="211">
        <v>250</v>
      </c>
      <c r="L44" s="211">
        <v>221</v>
      </c>
      <c r="M44" s="211">
        <v>773</v>
      </c>
      <c r="N44" s="211">
        <v>13</v>
      </c>
      <c r="O44" s="211">
        <v>0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6</v>
      </c>
      <c r="F45" s="211">
        <v>136</v>
      </c>
      <c r="G45" s="211">
        <v>30</v>
      </c>
      <c r="H45" s="211">
        <v>56</v>
      </c>
      <c r="I45" s="211">
        <v>11</v>
      </c>
      <c r="J45" s="211">
        <v>6</v>
      </c>
      <c r="K45" s="211">
        <v>8</v>
      </c>
      <c r="L45" s="211">
        <v>10</v>
      </c>
      <c r="M45" s="211">
        <v>13</v>
      </c>
      <c r="N45" s="211">
        <v>19</v>
      </c>
      <c r="O45" s="211">
        <v>0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3</v>
      </c>
      <c r="F46" s="211">
        <v>100</v>
      </c>
      <c r="G46" s="211">
        <v>10</v>
      </c>
      <c r="H46" s="211">
        <v>25</v>
      </c>
      <c r="I46" s="211">
        <v>6</v>
      </c>
      <c r="J46" s="211">
        <v>3</v>
      </c>
      <c r="K46" s="211">
        <v>11</v>
      </c>
      <c r="L46" s="211">
        <v>2</v>
      </c>
      <c r="M46" s="211">
        <v>9</v>
      </c>
      <c r="N46" s="211">
        <v>5</v>
      </c>
      <c r="O46" s="211">
        <v>1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7</v>
      </c>
      <c r="F47" s="211">
        <v>151</v>
      </c>
      <c r="G47" s="211">
        <v>17</v>
      </c>
      <c r="H47" s="211">
        <v>66</v>
      </c>
      <c r="I47" s="211">
        <v>8</v>
      </c>
      <c r="J47" s="211">
        <v>6</v>
      </c>
      <c r="K47" s="211">
        <v>14</v>
      </c>
      <c r="L47" s="211">
        <v>10</v>
      </c>
      <c r="M47" s="211">
        <v>22</v>
      </c>
      <c r="N47" s="211">
        <v>5</v>
      </c>
      <c r="O47" s="211">
        <v>0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21</v>
      </c>
      <c r="F48" s="211">
        <v>752</v>
      </c>
      <c r="G48" s="211">
        <v>65</v>
      </c>
      <c r="H48" s="211">
        <v>218</v>
      </c>
      <c r="I48" s="211">
        <v>31</v>
      </c>
      <c r="J48" s="211">
        <v>32</v>
      </c>
      <c r="K48" s="211">
        <v>58</v>
      </c>
      <c r="L48" s="211">
        <v>30</v>
      </c>
      <c r="M48" s="211">
        <v>43</v>
      </c>
      <c r="N48" s="211">
        <v>65</v>
      </c>
      <c r="O48" s="211">
        <v>1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33</v>
      </c>
      <c r="F49" s="211">
        <v>2552</v>
      </c>
      <c r="G49" s="211">
        <v>442</v>
      </c>
      <c r="H49" s="211">
        <v>1089</v>
      </c>
      <c r="I49" s="211">
        <v>336</v>
      </c>
      <c r="J49" s="211">
        <v>53</v>
      </c>
      <c r="K49" s="211">
        <v>290</v>
      </c>
      <c r="L49" s="211">
        <v>104</v>
      </c>
      <c r="M49" s="211">
        <v>341</v>
      </c>
      <c r="N49" s="211">
        <v>161</v>
      </c>
      <c r="O49" s="211">
        <v>1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173</v>
      </c>
      <c r="F50" s="211">
        <v>1772</v>
      </c>
      <c r="G50" s="211">
        <v>572</v>
      </c>
      <c r="H50" s="211">
        <v>1093</v>
      </c>
      <c r="I50" s="211">
        <v>261</v>
      </c>
      <c r="J50" s="211">
        <v>133</v>
      </c>
      <c r="K50" s="211">
        <v>407</v>
      </c>
      <c r="L50" s="211">
        <v>359</v>
      </c>
      <c r="M50" s="211">
        <v>188</v>
      </c>
      <c r="N50" s="211">
        <v>31</v>
      </c>
      <c r="O50" s="211">
        <v>0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11</v>
      </c>
      <c r="F51" s="211">
        <v>394</v>
      </c>
      <c r="G51" s="211">
        <v>46</v>
      </c>
      <c r="H51" s="211">
        <v>141</v>
      </c>
      <c r="I51" s="211">
        <v>13</v>
      </c>
      <c r="J51" s="211">
        <v>20</v>
      </c>
      <c r="K51" s="211">
        <v>27</v>
      </c>
      <c r="L51" s="211">
        <v>32</v>
      </c>
      <c r="M51" s="211">
        <v>73</v>
      </c>
      <c r="N51" s="211">
        <v>5</v>
      </c>
      <c r="O51" s="211">
        <v>0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</row>
    <row r="52" spans="1:55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155</v>
      </c>
      <c r="F52" s="211">
        <v>3089</v>
      </c>
      <c r="G52" s="211">
        <v>633</v>
      </c>
      <c r="H52" s="211">
        <v>955</v>
      </c>
      <c r="I52" s="211">
        <v>291</v>
      </c>
      <c r="J52" s="211">
        <v>284</v>
      </c>
      <c r="K52" s="211">
        <v>662</v>
      </c>
      <c r="L52" s="211">
        <v>231</v>
      </c>
      <c r="M52" s="211">
        <v>276</v>
      </c>
      <c r="N52" s="211">
        <v>24</v>
      </c>
      <c r="O52" s="211">
        <v>2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</row>
    <row r="53" spans="1:55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4</v>
      </c>
      <c r="F53" s="211">
        <v>333</v>
      </c>
      <c r="G53" s="211">
        <v>22</v>
      </c>
      <c r="H53" s="211">
        <v>83</v>
      </c>
      <c r="I53" s="211">
        <v>17</v>
      </c>
      <c r="J53" s="211">
        <v>30</v>
      </c>
      <c r="K53" s="211">
        <v>36</v>
      </c>
      <c r="L53" s="211">
        <v>23</v>
      </c>
      <c r="M53" s="211">
        <v>164</v>
      </c>
      <c r="N53" s="211">
        <v>28</v>
      </c>
      <c r="O53" s="211">
        <v>0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</row>
    <row r="54" spans="1:55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32</v>
      </c>
      <c r="F54" s="211">
        <v>694</v>
      </c>
      <c r="G54" s="211">
        <v>126</v>
      </c>
      <c r="H54" s="211">
        <v>200</v>
      </c>
      <c r="I54" s="211">
        <v>112</v>
      </c>
      <c r="J54" s="211">
        <v>71</v>
      </c>
      <c r="K54" s="211">
        <v>177</v>
      </c>
      <c r="L54" s="211">
        <v>64</v>
      </c>
      <c r="M54" s="211">
        <v>65</v>
      </c>
      <c r="N54" s="211">
        <v>32</v>
      </c>
      <c r="O54" s="211">
        <v>1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</row>
    <row r="55" spans="1:55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</v>
      </c>
      <c r="F55" s="211">
        <v>160</v>
      </c>
      <c r="G55" s="211">
        <v>22</v>
      </c>
      <c r="H55" s="211">
        <v>17</v>
      </c>
      <c r="I55" s="211">
        <v>11</v>
      </c>
      <c r="J55" s="211">
        <v>11</v>
      </c>
      <c r="K55" s="211">
        <v>11</v>
      </c>
      <c r="L55" s="211">
        <v>11</v>
      </c>
      <c r="M55" s="211">
        <v>7</v>
      </c>
      <c r="N55" s="211">
        <v>0</v>
      </c>
      <c r="O55" s="211">
        <v>2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</row>
    <row r="56" spans="1:55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3</v>
      </c>
      <c r="G56" s="211">
        <v>0</v>
      </c>
      <c r="H56" s="211">
        <v>1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</row>
    <row r="57" spans="1:55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</row>
    <row r="58" spans="1:55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1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</row>
    <row r="59" spans="1:55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222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lha81">
    <tabColor theme="9" tint="-0.249977111117893"/>
  </sheetPr>
  <dimension ref="A1:AD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31" max="16384" width="9.28515625" style="5"/>
  </cols>
  <sheetData>
    <row r="1" spans="1:15" s="21" customFormat="1" ht="11.1" customHeight="1" x14ac:dyDescent="0.2">
      <c r="O1" s="31" t="s">
        <v>433</v>
      </c>
    </row>
    <row r="2" spans="1:15" ht="11.1" customHeight="1" x14ac:dyDescent="0.2"/>
    <row r="3" spans="1:15" s="6" customFormat="1" ht="12" customHeight="1" x14ac:dyDescent="0.2">
      <c r="A3" s="43" t="s">
        <v>230</v>
      </c>
    </row>
    <row r="4" spans="1:15" s="6" customFormat="1" ht="11.1" customHeight="1" x14ac:dyDescent="0.2">
      <c r="A4" s="44"/>
    </row>
    <row r="5" spans="1:1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15" ht="11.1" customHeight="1" x14ac:dyDescent="0.2">
      <c r="A6" s="33" t="s">
        <v>97</v>
      </c>
      <c r="B6" s="42"/>
      <c r="C6" s="50"/>
    </row>
    <row r="7" spans="1:1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15" ht="34.5" customHeight="1" x14ac:dyDescent="0.2">
      <c r="A8" s="265" t="s">
        <v>151</v>
      </c>
      <c r="B8" s="265"/>
      <c r="C8" s="45"/>
      <c r="D8" s="53" t="s">
        <v>319</v>
      </c>
      <c r="E8" s="176" t="s">
        <v>23</v>
      </c>
      <c r="F8" s="176" t="s">
        <v>24</v>
      </c>
      <c r="G8" s="176" t="s">
        <v>25</v>
      </c>
      <c r="H8" s="176" t="s">
        <v>26</v>
      </c>
      <c r="I8" s="176" t="s">
        <v>27</v>
      </c>
      <c r="J8" s="176" t="s">
        <v>28</v>
      </c>
      <c r="K8" s="176" t="s">
        <v>29</v>
      </c>
      <c r="L8" s="176" t="s">
        <v>30</v>
      </c>
      <c r="M8" s="176" t="s">
        <v>31</v>
      </c>
      <c r="N8" s="176" t="s">
        <v>32</v>
      </c>
      <c r="O8" s="53" t="s">
        <v>22</v>
      </c>
    </row>
    <row r="9" spans="1:1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1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47"/>
      <c r="B11" s="40" t="s">
        <v>9</v>
      </c>
      <c r="C11" s="40"/>
      <c r="D11" s="37">
        <v>141</v>
      </c>
      <c r="E11" s="211">
        <v>14</v>
      </c>
      <c r="F11" s="211">
        <v>6</v>
      </c>
      <c r="G11" s="211">
        <v>9</v>
      </c>
      <c r="H11" s="211">
        <v>1</v>
      </c>
      <c r="I11" s="211">
        <v>4</v>
      </c>
      <c r="J11" s="211">
        <v>6</v>
      </c>
      <c r="K11" s="211">
        <v>1</v>
      </c>
      <c r="L11" s="211">
        <v>11</v>
      </c>
      <c r="M11" s="211">
        <v>2</v>
      </c>
      <c r="N11" s="211">
        <v>8</v>
      </c>
      <c r="O11" s="211">
        <v>16</v>
      </c>
    </row>
    <row r="12" spans="1:15" s="29" customFormat="1" ht="11.25" x14ac:dyDescent="0.2">
      <c r="A12" s="48" t="s">
        <v>163</v>
      </c>
      <c r="B12" s="23" t="s">
        <v>152</v>
      </c>
      <c r="C12" s="23"/>
      <c r="D12" s="211">
        <v>22</v>
      </c>
      <c r="E12" s="211">
        <v>1</v>
      </c>
      <c r="F12" s="211">
        <v>1</v>
      </c>
      <c r="G12" s="211">
        <v>0</v>
      </c>
      <c r="H12" s="211">
        <v>0</v>
      </c>
      <c r="I12" s="211">
        <v>2</v>
      </c>
      <c r="J12" s="211">
        <v>1</v>
      </c>
      <c r="K12" s="211">
        <v>0</v>
      </c>
      <c r="L12" s="211">
        <v>2</v>
      </c>
      <c r="M12" s="211">
        <v>0</v>
      </c>
      <c r="N12" s="211">
        <v>3</v>
      </c>
      <c r="O12" s="211">
        <v>1</v>
      </c>
    </row>
    <row r="13" spans="1:15" s="29" customFormat="1" ht="11.25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</row>
    <row r="14" spans="1:15" s="29" customFormat="1" ht="11.25" x14ac:dyDescent="0.2">
      <c r="A14" s="48" t="s">
        <v>165</v>
      </c>
      <c r="B14" s="23" t="s">
        <v>153</v>
      </c>
      <c r="C14" s="23"/>
      <c r="D14" s="211">
        <v>24</v>
      </c>
      <c r="E14" s="211">
        <v>5</v>
      </c>
      <c r="F14" s="211">
        <v>0</v>
      </c>
      <c r="G14" s="211">
        <v>1</v>
      </c>
      <c r="H14" s="211">
        <v>0</v>
      </c>
      <c r="I14" s="211">
        <v>0</v>
      </c>
      <c r="J14" s="211">
        <v>0</v>
      </c>
      <c r="K14" s="211">
        <v>0</v>
      </c>
      <c r="L14" s="211">
        <v>2</v>
      </c>
      <c r="M14" s="211">
        <v>0</v>
      </c>
      <c r="N14" s="211">
        <v>2</v>
      </c>
      <c r="O14" s="211">
        <v>2</v>
      </c>
    </row>
    <row r="15" spans="1:15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15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1</v>
      </c>
      <c r="F21" s="211">
        <v>0</v>
      </c>
      <c r="G21" s="211">
        <v>1</v>
      </c>
      <c r="H21" s="211">
        <v>0</v>
      </c>
      <c r="I21" s="211">
        <v>0</v>
      </c>
      <c r="J21" s="211">
        <v>0</v>
      </c>
      <c r="K21" s="211">
        <v>0</v>
      </c>
      <c r="L21" s="211">
        <v>1</v>
      </c>
      <c r="M21" s="211">
        <v>0</v>
      </c>
      <c r="N21" s="211">
        <v>1</v>
      </c>
      <c r="O21" s="211">
        <v>0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2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1</v>
      </c>
      <c r="O28" s="211">
        <v>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1</v>
      </c>
      <c r="M30" s="211">
        <v>0</v>
      </c>
      <c r="N30" s="211">
        <v>0</v>
      </c>
      <c r="O30" s="211">
        <v>1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</row>
    <row r="33" spans="1:15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1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15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15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15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1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15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15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1</v>
      </c>
    </row>
    <row r="39" spans="1:15" s="29" customFormat="1" ht="11.25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</row>
    <row r="40" spans="1:15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1</v>
      </c>
      <c r="N40" s="211">
        <v>0</v>
      </c>
      <c r="O40" s="211">
        <v>0</v>
      </c>
    </row>
    <row r="41" spans="1:15" s="29" customFormat="1" ht="11.25" x14ac:dyDescent="0.2">
      <c r="A41" s="48" t="s">
        <v>168</v>
      </c>
      <c r="B41" s="24" t="s">
        <v>154</v>
      </c>
      <c r="C41" s="24"/>
      <c r="D41" s="211">
        <v>44</v>
      </c>
      <c r="E41" s="211">
        <v>1</v>
      </c>
      <c r="F41" s="211">
        <v>2</v>
      </c>
      <c r="G41" s="211">
        <v>8</v>
      </c>
      <c r="H41" s="211">
        <v>0</v>
      </c>
      <c r="I41" s="211">
        <v>2</v>
      </c>
      <c r="J41" s="211">
        <v>3</v>
      </c>
      <c r="K41" s="211">
        <v>0</v>
      </c>
      <c r="L41" s="211">
        <v>2</v>
      </c>
      <c r="M41" s="211">
        <v>0</v>
      </c>
      <c r="N41" s="211">
        <v>3</v>
      </c>
      <c r="O41" s="211">
        <v>5</v>
      </c>
    </row>
    <row r="42" spans="1:15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3</v>
      </c>
      <c r="F42" s="211">
        <v>1</v>
      </c>
      <c r="G42" s="211">
        <v>0</v>
      </c>
      <c r="H42" s="211">
        <v>1</v>
      </c>
      <c r="I42" s="211">
        <v>0</v>
      </c>
      <c r="J42" s="211">
        <v>0</v>
      </c>
      <c r="K42" s="211">
        <v>0</v>
      </c>
      <c r="L42" s="211">
        <v>1</v>
      </c>
      <c r="M42" s="211">
        <v>1</v>
      </c>
      <c r="N42" s="211">
        <v>0</v>
      </c>
      <c r="O42" s="211">
        <v>2</v>
      </c>
    </row>
    <row r="43" spans="1:15" s="29" customFormat="1" ht="11.25" x14ac:dyDescent="0.2">
      <c r="A43" s="48" t="s">
        <v>170</v>
      </c>
      <c r="B43" s="24" t="s">
        <v>156</v>
      </c>
      <c r="C43" s="24"/>
      <c r="D43" s="211">
        <v>17</v>
      </c>
      <c r="E43" s="211">
        <v>3</v>
      </c>
      <c r="F43" s="211">
        <v>1</v>
      </c>
      <c r="G43" s="211">
        <v>0</v>
      </c>
      <c r="H43" s="211">
        <v>0</v>
      </c>
      <c r="I43" s="211">
        <v>0</v>
      </c>
      <c r="J43" s="211">
        <v>1</v>
      </c>
      <c r="K43" s="211">
        <v>0</v>
      </c>
      <c r="L43" s="211">
        <v>2</v>
      </c>
      <c r="M43" s="211">
        <v>0</v>
      </c>
      <c r="N43" s="211">
        <v>0</v>
      </c>
      <c r="O43" s="211">
        <v>3</v>
      </c>
    </row>
    <row r="44" spans="1:15" s="29" customFormat="1" ht="11.25" x14ac:dyDescent="0.2">
      <c r="A44" s="48" t="s">
        <v>171</v>
      </c>
      <c r="B44" s="24" t="s">
        <v>157</v>
      </c>
      <c r="C44" s="24"/>
      <c r="D44" s="211">
        <v>6</v>
      </c>
      <c r="E44" s="211">
        <v>1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1</v>
      </c>
      <c r="L44" s="211">
        <v>1</v>
      </c>
      <c r="M44" s="211">
        <v>0</v>
      </c>
      <c r="N44" s="211">
        <v>0</v>
      </c>
      <c r="O44" s="211">
        <v>0</v>
      </c>
    </row>
    <row r="45" spans="1:15" s="29" customFormat="1" ht="11.25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1</v>
      </c>
    </row>
    <row r="46" spans="1:15" s="29" customFormat="1" ht="11.25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</row>
    <row r="47" spans="1:15" s="29" customFormat="1" ht="11.25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</row>
    <row r="48" spans="1:15" s="29" customFormat="1" ht="11.25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</row>
    <row r="49" spans="1:15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</row>
    <row r="50" spans="1:15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1</v>
      </c>
      <c r="G50" s="211">
        <v>0</v>
      </c>
      <c r="H50" s="211">
        <v>0</v>
      </c>
      <c r="I50" s="211">
        <v>0</v>
      </c>
      <c r="J50" s="211">
        <v>1</v>
      </c>
      <c r="K50" s="211">
        <v>0</v>
      </c>
      <c r="L50" s="211">
        <v>1</v>
      </c>
      <c r="M50" s="211">
        <v>0</v>
      </c>
      <c r="N50" s="211">
        <v>0</v>
      </c>
      <c r="O50" s="211">
        <v>1</v>
      </c>
    </row>
    <row r="51" spans="1:1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</row>
    <row r="52" spans="1:15" s="29" customFormat="1" ht="11.25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</row>
    <row r="53" spans="1:1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</row>
    <row r="54" spans="1:15" s="29" customFormat="1" ht="11.25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1</v>
      </c>
    </row>
    <row r="55" spans="1:1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</row>
    <row r="56" spans="1:1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</row>
    <row r="57" spans="1:15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</row>
    <row r="58" spans="1:15" ht="1.5" customHeight="1" x14ac:dyDescent="0.2">
      <c r="A58" s="130"/>
      <c r="B58" s="107"/>
      <c r="C58" s="107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10"/>
    </row>
    <row r="59" spans="1:15" x14ac:dyDescent="0.2">
      <c r="O59" s="158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lha82">
    <tabColor theme="9" tint="-0.249977111117893"/>
  </sheetPr>
  <dimension ref="A1:BC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16" width="7.7109375" style="5" customWidth="1"/>
    <col min="17" max="16384" width="9.28515625" style="5"/>
  </cols>
  <sheetData>
    <row r="1" spans="1:55" s="21" customFormat="1" ht="11.1" customHeight="1" x14ac:dyDescent="0.2">
      <c r="A1" s="21" t="s">
        <v>96</v>
      </c>
      <c r="O1" s="31" t="s">
        <v>433</v>
      </c>
    </row>
    <row r="2" spans="1:55" ht="11.1" customHeight="1" x14ac:dyDescent="0.2"/>
    <row r="3" spans="1:55" s="6" customFormat="1" ht="12" customHeight="1" x14ac:dyDescent="0.2">
      <c r="A3" s="43" t="s">
        <v>230</v>
      </c>
    </row>
    <row r="4" spans="1:55" s="6" customFormat="1" ht="11.1" customHeight="1" x14ac:dyDescent="0.2">
      <c r="A4" s="44"/>
    </row>
    <row r="5" spans="1:5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5" ht="11.1" customHeight="1" x14ac:dyDescent="0.2">
      <c r="A6" s="33" t="s">
        <v>97</v>
      </c>
      <c r="B6" s="42"/>
      <c r="C6" s="50"/>
    </row>
    <row r="7" spans="1:5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5" ht="34.5" customHeight="1" x14ac:dyDescent="0.2">
      <c r="A8" s="265" t="s">
        <v>151</v>
      </c>
      <c r="B8" s="265"/>
      <c r="C8" s="45"/>
      <c r="D8" s="53" t="s">
        <v>319</v>
      </c>
      <c r="E8" s="176" t="s">
        <v>33</v>
      </c>
      <c r="F8" s="176" t="s">
        <v>34</v>
      </c>
      <c r="G8" s="176" t="s">
        <v>35</v>
      </c>
      <c r="H8" s="176" t="s">
        <v>36</v>
      </c>
      <c r="I8" s="176" t="s">
        <v>37</v>
      </c>
      <c r="J8" s="176" t="s">
        <v>38</v>
      </c>
      <c r="K8" s="176" t="s">
        <v>39</v>
      </c>
      <c r="L8" s="176" t="s">
        <v>129</v>
      </c>
      <c r="M8" s="176" t="s">
        <v>142</v>
      </c>
      <c r="N8" s="53" t="s">
        <v>20</v>
      </c>
      <c r="O8" s="221" t="s">
        <v>0</v>
      </c>
    </row>
    <row r="9" spans="1:5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7"/>
    </row>
    <row r="10" spans="1:5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2"/>
    </row>
    <row r="11" spans="1:55" ht="13.5" customHeight="1" x14ac:dyDescent="0.2">
      <c r="A11" s="47"/>
      <c r="B11" s="40" t="s">
        <v>9</v>
      </c>
      <c r="C11" s="40"/>
      <c r="D11" s="37">
        <v>141</v>
      </c>
      <c r="E11" s="37">
        <v>2</v>
      </c>
      <c r="F11" s="211">
        <v>12</v>
      </c>
      <c r="G11" s="211">
        <v>8</v>
      </c>
      <c r="H11" s="211">
        <v>8</v>
      </c>
      <c r="I11" s="211">
        <v>4</v>
      </c>
      <c r="J11" s="211">
        <v>7</v>
      </c>
      <c r="K11" s="211">
        <v>3</v>
      </c>
      <c r="L11" s="211">
        <v>5</v>
      </c>
      <c r="M11" s="211">
        <v>3</v>
      </c>
      <c r="N11" s="211">
        <v>11</v>
      </c>
      <c r="O11" s="211">
        <v>0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</row>
    <row r="12" spans="1:55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0</v>
      </c>
      <c r="F12" s="211">
        <v>1</v>
      </c>
      <c r="G12" s="211">
        <v>0</v>
      </c>
      <c r="H12" s="211">
        <v>1</v>
      </c>
      <c r="I12" s="211">
        <v>3</v>
      </c>
      <c r="J12" s="211">
        <v>2</v>
      </c>
      <c r="K12" s="211">
        <v>1</v>
      </c>
      <c r="L12" s="211">
        <v>2</v>
      </c>
      <c r="M12" s="211">
        <v>0</v>
      </c>
      <c r="N12" s="211">
        <v>1</v>
      </c>
      <c r="O12" s="211">
        <v>0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</row>
    <row r="13" spans="1:55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</row>
    <row r="14" spans="1:55" s="29" customFormat="1" x14ac:dyDescent="0.2">
      <c r="A14" s="48" t="s">
        <v>165</v>
      </c>
      <c r="B14" s="23" t="s">
        <v>153</v>
      </c>
      <c r="C14" s="23"/>
      <c r="D14" s="211">
        <v>24</v>
      </c>
      <c r="E14" s="211">
        <v>1</v>
      </c>
      <c r="F14" s="211">
        <v>3</v>
      </c>
      <c r="G14" s="211">
        <v>2</v>
      </c>
      <c r="H14" s="211">
        <v>2</v>
      </c>
      <c r="I14" s="211">
        <v>1</v>
      </c>
      <c r="J14" s="211">
        <v>1</v>
      </c>
      <c r="K14" s="211">
        <v>1</v>
      </c>
      <c r="L14" s="211">
        <v>0</v>
      </c>
      <c r="M14" s="211">
        <v>0</v>
      </c>
      <c r="N14" s="211">
        <v>1</v>
      </c>
      <c r="O14" s="211">
        <v>0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</row>
    <row r="15" spans="1:55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55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2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0</v>
      </c>
      <c r="G28" s="211">
        <v>1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1</v>
      </c>
      <c r="F30" s="211">
        <v>1</v>
      </c>
      <c r="G30" s="211">
        <v>1</v>
      </c>
      <c r="H30" s="211">
        <v>1</v>
      </c>
      <c r="I30" s="211">
        <v>0</v>
      </c>
      <c r="J30" s="211">
        <v>1</v>
      </c>
      <c r="K30" s="211">
        <v>1</v>
      </c>
      <c r="L30" s="211">
        <v>0</v>
      </c>
      <c r="M30" s="211">
        <v>0</v>
      </c>
      <c r="N30" s="211">
        <v>0</v>
      </c>
      <c r="O30" s="211">
        <v>0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1</v>
      </c>
      <c r="O32" s="211">
        <v>0</v>
      </c>
    </row>
    <row r="33" spans="1:55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55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55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55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1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55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55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1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</row>
    <row r="39" spans="1:55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</row>
    <row r="40" spans="1:55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0</v>
      </c>
      <c r="F41" s="211">
        <v>4</v>
      </c>
      <c r="G41" s="211">
        <v>1</v>
      </c>
      <c r="H41" s="211">
        <v>3</v>
      </c>
      <c r="I41" s="211">
        <v>0</v>
      </c>
      <c r="J41" s="211">
        <v>2</v>
      </c>
      <c r="K41" s="211">
        <v>0</v>
      </c>
      <c r="L41" s="211">
        <v>2</v>
      </c>
      <c r="M41" s="211">
        <v>2</v>
      </c>
      <c r="N41" s="211">
        <v>4</v>
      </c>
      <c r="O41" s="211">
        <v>0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1</v>
      </c>
      <c r="G42" s="211">
        <v>0</v>
      </c>
      <c r="H42" s="211">
        <v>0</v>
      </c>
      <c r="I42" s="211">
        <v>0</v>
      </c>
      <c r="J42" s="211">
        <v>2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1</v>
      </c>
      <c r="F43" s="211">
        <v>0</v>
      </c>
      <c r="G43" s="211">
        <v>1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5</v>
      </c>
      <c r="O43" s="211">
        <v>0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0</v>
      </c>
      <c r="F44" s="211">
        <v>0</v>
      </c>
      <c r="G44" s="211">
        <v>2</v>
      </c>
      <c r="H44" s="211">
        <v>0</v>
      </c>
      <c r="I44" s="211">
        <v>0</v>
      </c>
      <c r="J44" s="211">
        <v>0</v>
      </c>
      <c r="K44" s="211">
        <v>0</v>
      </c>
      <c r="L44" s="211">
        <v>1</v>
      </c>
      <c r="M44" s="211">
        <v>0</v>
      </c>
      <c r="N44" s="211">
        <v>0</v>
      </c>
      <c r="O44" s="211">
        <v>0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1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2</v>
      </c>
      <c r="G49" s="211">
        <v>0</v>
      </c>
      <c r="H49" s="211">
        <v>0</v>
      </c>
      <c r="I49" s="211">
        <v>0</v>
      </c>
      <c r="J49" s="211">
        <v>0</v>
      </c>
      <c r="K49" s="211">
        <v>1</v>
      </c>
      <c r="L49" s="211">
        <v>0</v>
      </c>
      <c r="M49" s="211">
        <v>0</v>
      </c>
      <c r="N49" s="211">
        <v>0</v>
      </c>
      <c r="O49" s="211">
        <v>0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0</v>
      </c>
      <c r="G50" s="211">
        <v>1</v>
      </c>
      <c r="H50" s="211">
        <v>1</v>
      </c>
      <c r="I50" s="211">
        <v>0</v>
      </c>
      <c r="J50" s="211">
        <v>0</v>
      </c>
      <c r="K50" s="211">
        <v>0</v>
      </c>
      <c r="L50" s="211">
        <v>0</v>
      </c>
      <c r="M50" s="211">
        <v>1</v>
      </c>
      <c r="N50" s="211">
        <v>0</v>
      </c>
      <c r="O50" s="211">
        <v>0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</row>
    <row r="52" spans="1:55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</row>
    <row r="53" spans="1:5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</row>
    <row r="54" spans="1:55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1</v>
      </c>
      <c r="G54" s="211">
        <v>0</v>
      </c>
      <c r="H54" s="211">
        <v>1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</row>
    <row r="55" spans="1:5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</row>
    <row r="56" spans="1:5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</row>
    <row r="57" spans="1:55" s="29" customFormat="1" ht="12.75" x14ac:dyDescent="0.2">
      <c r="A57" s="3" t="s">
        <v>187</v>
      </c>
      <c r="B57" s="39"/>
      <c r="C57" s="39"/>
      <c r="D57" s="15"/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</row>
    <row r="58" spans="1:55" s="29" customFormat="1" ht="4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</row>
    <row r="59" spans="1:55" x14ac:dyDescent="0.2">
      <c r="O59" s="222"/>
    </row>
    <row r="60" spans="1:55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lha83">
    <tabColor theme="9" tint="-0.249977111117893"/>
  </sheetPr>
  <dimension ref="A1:AE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" width="9.28515625" style="5"/>
    <col min="32" max="16384" width="9.28515625" style="5"/>
  </cols>
  <sheetData>
    <row r="1" spans="1:15" s="21" customFormat="1" ht="11.1" customHeight="1" x14ac:dyDescent="0.2">
      <c r="O1" s="31" t="s">
        <v>432</v>
      </c>
    </row>
    <row r="2" spans="1:15" ht="11.1" customHeight="1" x14ac:dyDescent="0.2"/>
    <row r="3" spans="1:15" s="6" customFormat="1" ht="12" customHeight="1" x14ac:dyDescent="0.2">
      <c r="A3" s="43" t="s">
        <v>229</v>
      </c>
    </row>
    <row r="4" spans="1:15" s="6" customFormat="1" ht="11.1" customHeight="1" x14ac:dyDescent="0.2">
      <c r="A4" s="44"/>
    </row>
    <row r="5" spans="1:1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</row>
    <row r="6" spans="1:15" ht="11.1" customHeight="1" x14ac:dyDescent="0.2">
      <c r="A6" s="33" t="s">
        <v>97</v>
      </c>
      <c r="B6" s="42"/>
      <c r="C6" s="50"/>
    </row>
    <row r="7" spans="1:1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15" ht="34.5" customHeight="1" x14ac:dyDescent="0.2">
      <c r="A8" s="265" t="s">
        <v>151</v>
      </c>
      <c r="B8" s="265"/>
      <c r="C8" s="45"/>
      <c r="D8" s="53" t="s">
        <v>319</v>
      </c>
      <c r="E8" s="176" t="s">
        <v>23</v>
      </c>
      <c r="F8" s="176" t="s">
        <v>24</v>
      </c>
      <c r="G8" s="176" t="s">
        <v>25</v>
      </c>
      <c r="H8" s="176" t="s">
        <v>26</v>
      </c>
      <c r="I8" s="176" t="s">
        <v>27</v>
      </c>
      <c r="J8" s="176" t="s">
        <v>28</v>
      </c>
      <c r="K8" s="176" t="s">
        <v>29</v>
      </c>
      <c r="L8" s="176" t="s">
        <v>30</v>
      </c>
      <c r="M8" s="176" t="s">
        <v>31</v>
      </c>
      <c r="N8" s="176" t="s">
        <v>32</v>
      </c>
      <c r="O8" s="53" t="s">
        <v>22</v>
      </c>
    </row>
    <row r="9" spans="1:1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</row>
    <row r="10" spans="1:1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47"/>
      <c r="B11" s="40" t="s">
        <v>9</v>
      </c>
      <c r="C11" s="40"/>
      <c r="D11" s="37">
        <v>184481</v>
      </c>
      <c r="E11" s="211">
        <v>18618</v>
      </c>
      <c r="F11" s="211">
        <v>1479</v>
      </c>
      <c r="G11" s="211">
        <v>17462</v>
      </c>
      <c r="H11" s="211">
        <v>1231</v>
      </c>
      <c r="I11" s="211">
        <v>2134</v>
      </c>
      <c r="J11" s="211">
        <v>6718</v>
      </c>
      <c r="K11" s="211">
        <v>2142</v>
      </c>
      <c r="L11" s="211">
        <v>8121</v>
      </c>
      <c r="M11" s="211">
        <v>1680</v>
      </c>
      <c r="N11" s="211">
        <v>12171</v>
      </c>
      <c r="O11" s="211">
        <v>33960</v>
      </c>
    </row>
    <row r="12" spans="1:15" s="29" customFormat="1" ht="11.25" x14ac:dyDescent="0.2">
      <c r="A12" s="48" t="s">
        <v>163</v>
      </c>
      <c r="B12" s="23" t="s">
        <v>152</v>
      </c>
      <c r="C12" s="23"/>
      <c r="D12" s="211">
        <v>6681</v>
      </c>
      <c r="E12" s="211">
        <v>507</v>
      </c>
      <c r="F12" s="211">
        <v>453</v>
      </c>
      <c r="G12" s="211">
        <v>417</v>
      </c>
      <c r="H12" s="211">
        <v>88</v>
      </c>
      <c r="I12" s="211">
        <v>146</v>
      </c>
      <c r="J12" s="211">
        <v>274</v>
      </c>
      <c r="K12" s="211">
        <v>284</v>
      </c>
      <c r="L12" s="211">
        <v>327</v>
      </c>
      <c r="M12" s="211">
        <v>92</v>
      </c>
      <c r="N12" s="211">
        <v>632</v>
      </c>
      <c r="O12" s="211">
        <v>501</v>
      </c>
    </row>
    <row r="13" spans="1:15" s="29" customFormat="1" ht="11.25" x14ac:dyDescent="0.2">
      <c r="A13" s="48" t="s">
        <v>164</v>
      </c>
      <c r="B13" s="23" t="s">
        <v>188</v>
      </c>
      <c r="C13" s="23"/>
      <c r="D13" s="211">
        <v>726</v>
      </c>
      <c r="E13" s="211">
        <v>26</v>
      </c>
      <c r="F13" s="211">
        <v>33</v>
      </c>
      <c r="G13" s="211">
        <v>65</v>
      </c>
      <c r="H13" s="211">
        <v>12</v>
      </c>
      <c r="I13" s="211">
        <v>12</v>
      </c>
      <c r="J13" s="211">
        <v>11</v>
      </c>
      <c r="K13" s="211">
        <v>31</v>
      </c>
      <c r="L13" s="211">
        <v>11</v>
      </c>
      <c r="M13" s="211">
        <v>30</v>
      </c>
      <c r="N13" s="211">
        <v>122</v>
      </c>
      <c r="O13" s="211">
        <v>26</v>
      </c>
    </row>
    <row r="14" spans="1:15" s="29" customFormat="1" ht="11.25" x14ac:dyDescent="0.2">
      <c r="A14" s="48" t="s">
        <v>165</v>
      </c>
      <c r="B14" s="23" t="s">
        <v>153</v>
      </c>
      <c r="C14" s="23"/>
      <c r="D14" s="211">
        <v>44104</v>
      </c>
      <c r="E14" s="211">
        <v>8537</v>
      </c>
      <c r="F14" s="211">
        <v>125</v>
      </c>
      <c r="G14" s="211">
        <v>6284</v>
      </c>
      <c r="H14" s="211">
        <v>179</v>
      </c>
      <c r="I14" s="211">
        <v>522</v>
      </c>
      <c r="J14" s="211">
        <v>1591</v>
      </c>
      <c r="K14" s="211">
        <v>435</v>
      </c>
      <c r="L14" s="211">
        <v>460</v>
      </c>
      <c r="M14" s="211">
        <v>325</v>
      </c>
      <c r="N14" s="211">
        <v>3947</v>
      </c>
      <c r="O14" s="211">
        <v>3630</v>
      </c>
    </row>
    <row r="15" spans="1:15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610</v>
      </c>
      <c r="F15" s="211">
        <v>46</v>
      </c>
      <c r="G15" s="211">
        <v>528</v>
      </c>
      <c r="H15" s="211">
        <v>47</v>
      </c>
      <c r="I15" s="211">
        <v>82</v>
      </c>
      <c r="J15" s="211">
        <v>368</v>
      </c>
      <c r="K15" s="211">
        <v>65</v>
      </c>
      <c r="L15" s="211">
        <v>84</v>
      </c>
      <c r="M15" s="211">
        <v>78</v>
      </c>
      <c r="N15" s="211">
        <v>432</v>
      </c>
      <c r="O15" s="211">
        <v>854</v>
      </c>
    </row>
    <row r="16" spans="1:15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39</v>
      </c>
      <c r="F16" s="211">
        <v>2</v>
      </c>
      <c r="G16" s="211">
        <v>30</v>
      </c>
      <c r="H16" s="211">
        <v>12</v>
      </c>
      <c r="I16" s="211">
        <v>4</v>
      </c>
      <c r="J16" s="211">
        <v>12</v>
      </c>
      <c r="K16" s="211">
        <v>42</v>
      </c>
      <c r="L16" s="211">
        <v>13</v>
      </c>
      <c r="M16" s="211">
        <v>28</v>
      </c>
      <c r="N16" s="211">
        <v>37</v>
      </c>
      <c r="O16" s="211">
        <v>58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3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283</v>
      </c>
      <c r="F18" s="211">
        <v>1</v>
      </c>
      <c r="G18" s="211">
        <v>1151</v>
      </c>
      <c r="H18" s="211">
        <v>3</v>
      </c>
      <c r="I18" s="211">
        <v>82</v>
      </c>
      <c r="J18" s="211">
        <v>12</v>
      </c>
      <c r="K18" s="211">
        <v>59</v>
      </c>
      <c r="L18" s="211">
        <v>5</v>
      </c>
      <c r="M18" s="211">
        <v>32</v>
      </c>
      <c r="N18" s="211">
        <v>45</v>
      </c>
      <c r="O18" s="211">
        <v>28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32</v>
      </c>
      <c r="F19" s="211">
        <v>0</v>
      </c>
      <c r="G19" s="211">
        <v>647</v>
      </c>
      <c r="H19" s="211">
        <v>0</v>
      </c>
      <c r="I19" s="211">
        <v>18</v>
      </c>
      <c r="J19" s="211">
        <v>26</v>
      </c>
      <c r="K19" s="211">
        <v>0</v>
      </c>
      <c r="L19" s="211">
        <v>7</v>
      </c>
      <c r="M19" s="211">
        <v>5</v>
      </c>
      <c r="N19" s="211">
        <v>11</v>
      </c>
      <c r="O19" s="211">
        <v>22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354</v>
      </c>
      <c r="F20" s="211">
        <v>0</v>
      </c>
      <c r="G20" s="211">
        <v>277</v>
      </c>
      <c r="H20" s="211">
        <v>0</v>
      </c>
      <c r="I20" s="211">
        <v>0</v>
      </c>
      <c r="J20" s="211">
        <v>4</v>
      </c>
      <c r="K20" s="211">
        <v>0</v>
      </c>
      <c r="L20" s="211">
        <v>1</v>
      </c>
      <c r="M20" s="211">
        <v>34</v>
      </c>
      <c r="N20" s="211">
        <v>36</v>
      </c>
      <c r="O20" s="211">
        <v>5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703</v>
      </c>
      <c r="F21" s="211">
        <v>7</v>
      </c>
      <c r="G21" s="211">
        <v>286</v>
      </c>
      <c r="H21" s="211">
        <v>13</v>
      </c>
      <c r="I21" s="211">
        <v>91</v>
      </c>
      <c r="J21" s="211">
        <v>104</v>
      </c>
      <c r="K21" s="211">
        <v>29</v>
      </c>
      <c r="L21" s="211">
        <v>37</v>
      </c>
      <c r="M21" s="211">
        <v>12</v>
      </c>
      <c r="N21" s="211">
        <v>218</v>
      </c>
      <c r="O21" s="211">
        <v>86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218</v>
      </c>
      <c r="F22" s="211">
        <v>0</v>
      </c>
      <c r="G22" s="211">
        <v>78</v>
      </c>
      <c r="H22" s="211">
        <v>0</v>
      </c>
      <c r="I22" s="211">
        <v>34</v>
      </c>
      <c r="J22" s="211">
        <v>76</v>
      </c>
      <c r="K22" s="211">
        <v>3</v>
      </c>
      <c r="L22" s="211">
        <v>1</v>
      </c>
      <c r="M22" s="211">
        <v>0</v>
      </c>
      <c r="N22" s="211">
        <v>36</v>
      </c>
      <c r="O22" s="211">
        <v>59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37</v>
      </c>
      <c r="F23" s="211">
        <v>0</v>
      </c>
      <c r="G23" s="211">
        <v>51</v>
      </c>
      <c r="H23" s="211">
        <v>2</v>
      </c>
      <c r="I23" s="211">
        <v>4</v>
      </c>
      <c r="J23" s="211">
        <v>4</v>
      </c>
      <c r="K23" s="211">
        <v>6</v>
      </c>
      <c r="L23" s="211">
        <v>4</v>
      </c>
      <c r="M23" s="211">
        <v>1</v>
      </c>
      <c r="N23" s="211">
        <v>20</v>
      </c>
      <c r="O23" s="211">
        <v>138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1</v>
      </c>
      <c r="K24" s="211">
        <v>0</v>
      </c>
      <c r="L24" s="211">
        <v>0</v>
      </c>
      <c r="M24" s="211">
        <v>3</v>
      </c>
      <c r="N24" s="211">
        <v>4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86</v>
      </c>
      <c r="F25" s="211">
        <v>2</v>
      </c>
      <c r="G25" s="211">
        <v>64</v>
      </c>
      <c r="H25" s="211">
        <v>3</v>
      </c>
      <c r="I25" s="211">
        <v>2</v>
      </c>
      <c r="J25" s="211">
        <v>37</v>
      </c>
      <c r="K25" s="211">
        <v>3</v>
      </c>
      <c r="L25" s="211">
        <v>4</v>
      </c>
      <c r="M25" s="211">
        <v>0</v>
      </c>
      <c r="N25" s="211">
        <v>77</v>
      </c>
      <c r="O25" s="211">
        <v>71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2</v>
      </c>
      <c r="F26" s="211">
        <v>0</v>
      </c>
      <c r="G26" s="211">
        <v>12</v>
      </c>
      <c r="H26" s="211">
        <v>0</v>
      </c>
      <c r="I26" s="211">
        <v>0</v>
      </c>
      <c r="J26" s="211">
        <v>25</v>
      </c>
      <c r="K26" s="211">
        <v>2</v>
      </c>
      <c r="L26" s="211">
        <v>3</v>
      </c>
      <c r="M26" s="211">
        <v>0</v>
      </c>
      <c r="N26" s="211">
        <v>0</v>
      </c>
      <c r="O26" s="211">
        <v>154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509</v>
      </c>
      <c r="F27" s="211">
        <v>2</v>
      </c>
      <c r="G27" s="211">
        <v>312</v>
      </c>
      <c r="H27" s="211">
        <v>0</v>
      </c>
      <c r="I27" s="211">
        <v>13</v>
      </c>
      <c r="J27" s="211">
        <v>32</v>
      </c>
      <c r="K27" s="211">
        <v>10</v>
      </c>
      <c r="L27" s="211">
        <v>2</v>
      </c>
      <c r="M27" s="211">
        <v>6</v>
      </c>
      <c r="N27" s="211">
        <v>411</v>
      </c>
      <c r="O27" s="211">
        <v>130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888</v>
      </c>
      <c r="F28" s="211">
        <v>3</v>
      </c>
      <c r="G28" s="211">
        <v>261</v>
      </c>
      <c r="H28" s="211">
        <v>14</v>
      </c>
      <c r="I28" s="211">
        <v>18</v>
      </c>
      <c r="J28" s="211">
        <v>104</v>
      </c>
      <c r="K28" s="211">
        <v>36</v>
      </c>
      <c r="L28" s="211">
        <v>82</v>
      </c>
      <c r="M28" s="211">
        <v>20</v>
      </c>
      <c r="N28" s="211">
        <v>824</v>
      </c>
      <c r="O28" s="211">
        <v>230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240</v>
      </c>
      <c r="F29" s="211">
        <v>0</v>
      </c>
      <c r="G29" s="211">
        <v>226</v>
      </c>
      <c r="H29" s="211">
        <v>1</v>
      </c>
      <c r="I29" s="211">
        <v>1</v>
      </c>
      <c r="J29" s="211">
        <v>25</v>
      </c>
      <c r="K29" s="211">
        <v>24</v>
      </c>
      <c r="L29" s="211">
        <v>0</v>
      </c>
      <c r="M29" s="211">
        <v>0</v>
      </c>
      <c r="N29" s="211">
        <v>81</v>
      </c>
      <c r="O29" s="211">
        <v>30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2215</v>
      </c>
      <c r="F30" s="211">
        <v>20</v>
      </c>
      <c r="G30" s="211">
        <v>1219</v>
      </c>
      <c r="H30" s="211">
        <v>38</v>
      </c>
      <c r="I30" s="211">
        <v>72</v>
      </c>
      <c r="J30" s="211">
        <v>273</v>
      </c>
      <c r="K30" s="211">
        <v>49</v>
      </c>
      <c r="L30" s="211">
        <v>103</v>
      </c>
      <c r="M30" s="211">
        <v>41</v>
      </c>
      <c r="N30" s="211">
        <v>1198</v>
      </c>
      <c r="O30" s="211">
        <v>737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43</v>
      </c>
      <c r="F31" s="211">
        <v>0</v>
      </c>
      <c r="G31" s="211">
        <v>81</v>
      </c>
      <c r="H31" s="211">
        <v>0</v>
      </c>
      <c r="I31" s="211">
        <v>12</v>
      </c>
      <c r="J31" s="211">
        <v>12</v>
      </c>
      <c r="K31" s="211">
        <v>0</v>
      </c>
      <c r="L31" s="211">
        <v>3</v>
      </c>
      <c r="M31" s="211">
        <v>1</v>
      </c>
      <c r="N31" s="211">
        <v>1</v>
      </c>
      <c r="O31" s="211">
        <v>27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253</v>
      </c>
      <c r="F32" s="211">
        <v>0</v>
      </c>
      <c r="G32" s="211">
        <v>187</v>
      </c>
      <c r="H32" s="211">
        <v>0</v>
      </c>
      <c r="I32" s="211">
        <v>4</v>
      </c>
      <c r="J32" s="211">
        <v>57</v>
      </c>
      <c r="K32" s="211">
        <v>19</v>
      </c>
      <c r="L32" s="211">
        <v>7</v>
      </c>
      <c r="M32" s="211">
        <v>48</v>
      </c>
      <c r="N32" s="211">
        <v>12</v>
      </c>
      <c r="O32" s="211">
        <v>180</v>
      </c>
    </row>
    <row r="33" spans="1:15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624</v>
      </c>
      <c r="F33" s="211">
        <v>3</v>
      </c>
      <c r="G33" s="211">
        <v>351</v>
      </c>
      <c r="H33" s="211">
        <v>1</v>
      </c>
      <c r="I33" s="211">
        <v>50</v>
      </c>
      <c r="J33" s="211">
        <v>89</v>
      </c>
      <c r="K33" s="211">
        <v>15</v>
      </c>
      <c r="L33" s="211">
        <v>15</v>
      </c>
      <c r="M33" s="211">
        <v>4</v>
      </c>
      <c r="N33" s="211">
        <v>186</v>
      </c>
      <c r="O33" s="211">
        <v>209</v>
      </c>
    </row>
    <row r="34" spans="1:15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470</v>
      </c>
      <c r="F34" s="211">
        <v>0</v>
      </c>
      <c r="G34" s="211">
        <v>150</v>
      </c>
      <c r="H34" s="211">
        <v>35</v>
      </c>
      <c r="I34" s="211">
        <v>6</v>
      </c>
      <c r="J34" s="211">
        <v>26</v>
      </c>
      <c r="K34" s="211">
        <v>21</v>
      </c>
      <c r="L34" s="211">
        <v>1</v>
      </c>
      <c r="M34" s="211">
        <v>4</v>
      </c>
      <c r="N34" s="211">
        <v>35</v>
      </c>
      <c r="O34" s="211">
        <v>91</v>
      </c>
    </row>
    <row r="35" spans="1:15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186</v>
      </c>
      <c r="F35" s="211">
        <v>0</v>
      </c>
      <c r="G35" s="211">
        <v>2</v>
      </c>
      <c r="H35" s="211">
        <v>0</v>
      </c>
      <c r="I35" s="211">
        <v>0</v>
      </c>
      <c r="J35" s="211">
        <v>3</v>
      </c>
      <c r="K35" s="211">
        <v>28</v>
      </c>
      <c r="L35" s="211">
        <v>22</v>
      </c>
      <c r="M35" s="211">
        <v>1</v>
      </c>
      <c r="N35" s="211">
        <v>17</v>
      </c>
      <c r="O35" s="211">
        <v>19</v>
      </c>
    </row>
    <row r="36" spans="1:15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417</v>
      </c>
      <c r="F36" s="211">
        <v>1</v>
      </c>
      <c r="G36" s="211">
        <v>212</v>
      </c>
      <c r="H36" s="211">
        <v>5</v>
      </c>
      <c r="I36" s="211">
        <v>10</v>
      </c>
      <c r="J36" s="211">
        <v>140</v>
      </c>
      <c r="K36" s="211">
        <v>5</v>
      </c>
      <c r="L36" s="211">
        <v>13</v>
      </c>
      <c r="M36" s="211">
        <v>2</v>
      </c>
      <c r="N36" s="211">
        <v>93</v>
      </c>
      <c r="O36" s="211">
        <v>103</v>
      </c>
    </row>
    <row r="37" spans="1:15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183</v>
      </c>
      <c r="F37" s="211">
        <v>2</v>
      </c>
      <c r="G37" s="211">
        <v>81</v>
      </c>
      <c r="H37" s="211">
        <v>0</v>
      </c>
      <c r="I37" s="211">
        <v>8</v>
      </c>
      <c r="J37" s="211">
        <v>29</v>
      </c>
      <c r="K37" s="211">
        <v>1</v>
      </c>
      <c r="L37" s="211">
        <v>1</v>
      </c>
      <c r="M37" s="211">
        <v>0</v>
      </c>
      <c r="N37" s="211">
        <v>19</v>
      </c>
      <c r="O37" s="211">
        <v>71</v>
      </c>
    </row>
    <row r="38" spans="1:15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145</v>
      </c>
      <c r="F38" s="211">
        <v>36</v>
      </c>
      <c r="G38" s="211">
        <v>78</v>
      </c>
      <c r="H38" s="211">
        <v>5</v>
      </c>
      <c r="I38" s="211">
        <v>11</v>
      </c>
      <c r="J38" s="211">
        <v>132</v>
      </c>
      <c r="K38" s="211">
        <v>18</v>
      </c>
      <c r="L38" s="211">
        <v>52</v>
      </c>
      <c r="M38" s="211">
        <v>5</v>
      </c>
      <c r="N38" s="211">
        <v>154</v>
      </c>
      <c r="O38" s="211">
        <v>325</v>
      </c>
    </row>
    <row r="39" spans="1:15" s="29" customFormat="1" ht="11.25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17</v>
      </c>
      <c r="F39" s="211">
        <v>1</v>
      </c>
      <c r="G39" s="211">
        <v>21</v>
      </c>
      <c r="H39" s="211">
        <v>7</v>
      </c>
      <c r="I39" s="211">
        <v>5</v>
      </c>
      <c r="J39" s="211">
        <v>3</v>
      </c>
      <c r="K39" s="211">
        <v>3</v>
      </c>
      <c r="L39" s="211">
        <v>5</v>
      </c>
      <c r="M39" s="211">
        <v>1</v>
      </c>
      <c r="N39" s="211">
        <v>9</v>
      </c>
      <c r="O39" s="211">
        <v>31</v>
      </c>
    </row>
    <row r="40" spans="1:15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177</v>
      </c>
      <c r="F40" s="211">
        <v>20</v>
      </c>
      <c r="G40" s="211">
        <v>222</v>
      </c>
      <c r="H40" s="211">
        <v>13</v>
      </c>
      <c r="I40" s="211">
        <v>51</v>
      </c>
      <c r="J40" s="211">
        <v>119</v>
      </c>
      <c r="K40" s="211">
        <v>39</v>
      </c>
      <c r="L40" s="211">
        <v>217</v>
      </c>
      <c r="M40" s="211">
        <v>17</v>
      </c>
      <c r="N40" s="211">
        <v>144</v>
      </c>
      <c r="O40" s="211">
        <v>653</v>
      </c>
    </row>
    <row r="41" spans="1:15" s="29" customFormat="1" ht="11.25" x14ac:dyDescent="0.2">
      <c r="A41" s="48" t="s">
        <v>168</v>
      </c>
      <c r="B41" s="24" t="s">
        <v>154</v>
      </c>
      <c r="C41" s="24"/>
      <c r="D41" s="211">
        <v>28717</v>
      </c>
      <c r="E41" s="211">
        <v>1884</v>
      </c>
      <c r="F41" s="211">
        <v>157</v>
      </c>
      <c r="G41" s="211">
        <v>3071</v>
      </c>
      <c r="H41" s="211">
        <v>201</v>
      </c>
      <c r="I41" s="211">
        <v>330</v>
      </c>
      <c r="J41" s="211">
        <v>1032</v>
      </c>
      <c r="K41" s="211">
        <v>259</v>
      </c>
      <c r="L41" s="211">
        <v>1191</v>
      </c>
      <c r="M41" s="211">
        <v>334</v>
      </c>
      <c r="N41" s="211">
        <v>1898</v>
      </c>
      <c r="O41" s="211">
        <v>4210</v>
      </c>
    </row>
    <row r="42" spans="1:15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2130</v>
      </c>
      <c r="F42" s="211">
        <v>152</v>
      </c>
      <c r="G42" s="211">
        <v>2236</v>
      </c>
      <c r="H42" s="211">
        <v>154</v>
      </c>
      <c r="I42" s="211">
        <v>229</v>
      </c>
      <c r="J42" s="211">
        <v>911</v>
      </c>
      <c r="K42" s="211">
        <v>243</v>
      </c>
      <c r="L42" s="211">
        <v>1323</v>
      </c>
      <c r="M42" s="211">
        <v>166</v>
      </c>
      <c r="N42" s="211">
        <v>1825</v>
      </c>
      <c r="O42" s="211">
        <v>5234</v>
      </c>
    </row>
    <row r="43" spans="1:15" s="29" customFormat="1" ht="11.25" x14ac:dyDescent="0.2">
      <c r="A43" s="48" t="s">
        <v>170</v>
      </c>
      <c r="B43" s="24" t="s">
        <v>156</v>
      </c>
      <c r="C43" s="24"/>
      <c r="D43" s="211">
        <v>9730</v>
      </c>
      <c r="E43" s="211">
        <v>546</v>
      </c>
      <c r="F43" s="211">
        <v>58</v>
      </c>
      <c r="G43" s="211">
        <v>382</v>
      </c>
      <c r="H43" s="211">
        <v>29</v>
      </c>
      <c r="I43" s="211">
        <v>65</v>
      </c>
      <c r="J43" s="211">
        <v>297</v>
      </c>
      <c r="K43" s="211">
        <v>73</v>
      </c>
      <c r="L43" s="211">
        <v>328</v>
      </c>
      <c r="M43" s="211">
        <v>77</v>
      </c>
      <c r="N43" s="211">
        <v>424</v>
      </c>
      <c r="O43" s="211">
        <v>3362</v>
      </c>
    </row>
    <row r="44" spans="1:15" s="29" customFormat="1" ht="11.25" x14ac:dyDescent="0.2">
      <c r="A44" s="48" t="s">
        <v>171</v>
      </c>
      <c r="B44" s="24" t="s">
        <v>157</v>
      </c>
      <c r="C44" s="24"/>
      <c r="D44" s="211">
        <v>11772</v>
      </c>
      <c r="E44" s="211">
        <v>563</v>
      </c>
      <c r="F44" s="211">
        <v>58</v>
      </c>
      <c r="G44" s="211">
        <v>681</v>
      </c>
      <c r="H44" s="211">
        <v>56</v>
      </c>
      <c r="I44" s="211">
        <v>115</v>
      </c>
      <c r="J44" s="211">
        <v>266</v>
      </c>
      <c r="K44" s="211">
        <v>128</v>
      </c>
      <c r="L44" s="211">
        <v>1436</v>
      </c>
      <c r="M44" s="211">
        <v>61</v>
      </c>
      <c r="N44" s="211">
        <v>443</v>
      </c>
      <c r="O44" s="211">
        <v>3216</v>
      </c>
    </row>
    <row r="45" spans="1:15" s="29" customFormat="1" ht="11.25" x14ac:dyDescent="0.2">
      <c r="A45" s="48" t="s">
        <v>172</v>
      </c>
      <c r="B45" s="24" t="s">
        <v>190</v>
      </c>
      <c r="C45" s="24"/>
      <c r="D45" s="211">
        <v>790</v>
      </c>
      <c r="E45" s="211">
        <v>34</v>
      </c>
      <c r="F45" s="211">
        <v>9</v>
      </c>
      <c r="G45" s="211">
        <v>59</v>
      </c>
      <c r="H45" s="211">
        <v>3</v>
      </c>
      <c r="I45" s="211">
        <v>8</v>
      </c>
      <c r="J45" s="211">
        <v>21</v>
      </c>
      <c r="K45" s="211">
        <v>6</v>
      </c>
      <c r="L45" s="211">
        <v>29</v>
      </c>
      <c r="M45" s="211">
        <v>6</v>
      </c>
      <c r="N45" s="211">
        <v>24</v>
      </c>
      <c r="O45" s="211">
        <v>296</v>
      </c>
    </row>
    <row r="46" spans="1:15" s="29" customFormat="1" ht="11.25" x14ac:dyDescent="0.2">
      <c r="A46" s="48" t="s">
        <v>173</v>
      </c>
      <c r="B46" s="24" t="s">
        <v>191</v>
      </c>
      <c r="C46" s="24"/>
      <c r="D46" s="211">
        <v>558</v>
      </c>
      <c r="E46" s="211">
        <v>33</v>
      </c>
      <c r="F46" s="211">
        <v>4</v>
      </c>
      <c r="G46" s="211">
        <v>35</v>
      </c>
      <c r="H46" s="211">
        <v>4</v>
      </c>
      <c r="I46" s="211">
        <v>4</v>
      </c>
      <c r="J46" s="211">
        <v>21</v>
      </c>
      <c r="K46" s="211">
        <v>3</v>
      </c>
      <c r="L46" s="211">
        <v>23</v>
      </c>
      <c r="M46" s="211">
        <v>6</v>
      </c>
      <c r="N46" s="211">
        <v>40</v>
      </c>
      <c r="O46" s="211">
        <v>210</v>
      </c>
    </row>
    <row r="47" spans="1:15" s="29" customFormat="1" ht="11.25" x14ac:dyDescent="0.2">
      <c r="A47" s="48" t="s">
        <v>174</v>
      </c>
      <c r="B47" s="24" t="s">
        <v>192</v>
      </c>
      <c r="C47" s="24"/>
      <c r="D47" s="211">
        <v>774</v>
      </c>
      <c r="E47" s="211">
        <v>30</v>
      </c>
      <c r="F47" s="211">
        <v>2</v>
      </c>
      <c r="G47" s="211">
        <v>72</v>
      </c>
      <c r="H47" s="211">
        <v>0</v>
      </c>
      <c r="I47" s="211">
        <v>4</v>
      </c>
      <c r="J47" s="211">
        <v>15</v>
      </c>
      <c r="K47" s="211">
        <v>3</v>
      </c>
      <c r="L47" s="211">
        <v>115</v>
      </c>
      <c r="M47" s="211">
        <v>7</v>
      </c>
      <c r="N47" s="211">
        <v>45</v>
      </c>
      <c r="O47" s="211">
        <v>175</v>
      </c>
    </row>
    <row r="48" spans="1:15" s="29" customFormat="1" ht="11.25" x14ac:dyDescent="0.2">
      <c r="A48" s="48" t="s">
        <v>175</v>
      </c>
      <c r="B48" s="24" t="s">
        <v>195</v>
      </c>
      <c r="C48" s="24"/>
      <c r="D48" s="211">
        <v>2839</v>
      </c>
      <c r="E48" s="211">
        <v>144</v>
      </c>
      <c r="F48" s="211">
        <v>10</v>
      </c>
      <c r="G48" s="211">
        <v>143</v>
      </c>
      <c r="H48" s="211">
        <v>11</v>
      </c>
      <c r="I48" s="211">
        <v>33</v>
      </c>
      <c r="J48" s="211">
        <v>96</v>
      </c>
      <c r="K48" s="211">
        <v>30</v>
      </c>
      <c r="L48" s="211">
        <v>120</v>
      </c>
      <c r="M48" s="211">
        <v>17</v>
      </c>
      <c r="N48" s="211">
        <v>117</v>
      </c>
      <c r="O48" s="211">
        <v>803</v>
      </c>
    </row>
    <row r="49" spans="1:15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1742</v>
      </c>
      <c r="F49" s="211">
        <v>77</v>
      </c>
      <c r="G49" s="211">
        <v>1072</v>
      </c>
      <c r="H49" s="211">
        <v>36</v>
      </c>
      <c r="I49" s="211">
        <v>111</v>
      </c>
      <c r="J49" s="211">
        <v>425</v>
      </c>
      <c r="K49" s="211">
        <v>108</v>
      </c>
      <c r="L49" s="211">
        <v>686</v>
      </c>
      <c r="M49" s="211">
        <v>37</v>
      </c>
      <c r="N49" s="211">
        <v>837</v>
      </c>
      <c r="O49" s="211">
        <v>3781</v>
      </c>
    </row>
    <row r="50" spans="1:15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586</v>
      </c>
      <c r="F50" s="211">
        <v>116</v>
      </c>
      <c r="G50" s="211">
        <v>645</v>
      </c>
      <c r="H50" s="211">
        <v>106</v>
      </c>
      <c r="I50" s="211">
        <v>121</v>
      </c>
      <c r="J50" s="211">
        <v>376</v>
      </c>
      <c r="K50" s="211">
        <v>183</v>
      </c>
      <c r="L50" s="211">
        <v>619</v>
      </c>
      <c r="M50" s="211">
        <v>123</v>
      </c>
      <c r="N50" s="211">
        <v>414</v>
      </c>
      <c r="O50" s="211">
        <v>2227</v>
      </c>
    </row>
    <row r="51" spans="1:15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94</v>
      </c>
      <c r="F51" s="211">
        <v>6</v>
      </c>
      <c r="G51" s="211">
        <v>171</v>
      </c>
      <c r="H51" s="211">
        <v>12</v>
      </c>
      <c r="I51" s="211">
        <v>12</v>
      </c>
      <c r="J51" s="211">
        <v>54</v>
      </c>
      <c r="K51" s="211">
        <v>14</v>
      </c>
      <c r="L51" s="211">
        <v>84</v>
      </c>
      <c r="M51" s="211">
        <v>9</v>
      </c>
      <c r="N51" s="211">
        <v>95</v>
      </c>
      <c r="O51" s="211">
        <v>583</v>
      </c>
    </row>
    <row r="52" spans="1:15" s="29" customFormat="1" ht="11.25" x14ac:dyDescent="0.2">
      <c r="A52" s="48" t="s">
        <v>179</v>
      </c>
      <c r="B52" s="24" t="s">
        <v>194</v>
      </c>
      <c r="C52" s="24"/>
      <c r="D52" s="211">
        <v>16626</v>
      </c>
      <c r="E52" s="211">
        <v>1159</v>
      </c>
      <c r="F52" s="211">
        <v>166</v>
      </c>
      <c r="G52" s="211">
        <v>1330</v>
      </c>
      <c r="H52" s="211">
        <v>233</v>
      </c>
      <c r="I52" s="211">
        <v>296</v>
      </c>
      <c r="J52" s="211">
        <v>999</v>
      </c>
      <c r="K52" s="211">
        <v>265</v>
      </c>
      <c r="L52" s="211">
        <v>762</v>
      </c>
      <c r="M52" s="211">
        <v>250</v>
      </c>
      <c r="N52" s="211">
        <v>761</v>
      </c>
      <c r="O52" s="211">
        <v>3803</v>
      </c>
    </row>
    <row r="53" spans="1:15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102</v>
      </c>
      <c r="F53" s="211">
        <v>6</v>
      </c>
      <c r="G53" s="211">
        <v>203</v>
      </c>
      <c r="H53" s="211">
        <v>4</v>
      </c>
      <c r="I53" s="211">
        <v>24</v>
      </c>
      <c r="J53" s="211">
        <v>19</v>
      </c>
      <c r="K53" s="211">
        <v>10</v>
      </c>
      <c r="L53" s="211">
        <v>252</v>
      </c>
      <c r="M53" s="211">
        <v>16</v>
      </c>
      <c r="N53" s="211">
        <v>46</v>
      </c>
      <c r="O53" s="211">
        <v>407</v>
      </c>
    </row>
    <row r="54" spans="1:15" s="29" customFormat="1" ht="11.25" x14ac:dyDescent="0.2">
      <c r="A54" s="48" t="s">
        <v>181</v>
      </c>
      <c r="B54" s="24" t="s">
        <v>196</v>
      </c>
      <c r="C54" s="24"/>
      <c r="D54" s="211">
        <v>3655</v>
      </c>
      <c r="E54" s="211">
        <v>266</v>
      </c>
      <c r="F54" s="211">
        <v>23</v>
      </c>
      <c r="G54" s="211">
        <v>309</v>
      </c>
      <c r="H54" s="211">
        <v>80</v>
      </c>
      <c r="I54" s="211">
        <v>44</v>
      </c>
      <c r="J54" s="211">
        <v>171</v>
      </c>
      <c r="K54" s="211">
        <v>20</v>
      </c>
      <c r="L54" s="211">
        <v>120</v>
      </c>
      <c r="M54" s="211">
        <v>102</v>
      </c>
      <c r="N54" s="211">
        <v>332</v>
      </c>
      <c r="O54" s="211">
        <v>616</v>
      </c>
    </row>
    <row r="55" spans="1:15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41</v>
      </c>
      <c r="F55" s="211">
        <v>3</v>
      </c>
      <c r="G55" s="211">
        <v>44</v>
      </c>
      <c r="H55" s="211">
        <v>3</v>
      </c>
      <c r="I55" s="211">
        <v>2</v>
      </c>
      <c r="J55" s="211">
        <v>17</v>
      </c>
      <c r="K55" s="211">
        <v>5</v>
      </c>
      <c r="L55" s="211">
        <v>13</v>
      </c>
      <c r="M55" s="211">
        <v>4</v>
      </c>
      <c r="N55" s="211">
        <v>15</v>
      </c>
      <c r="O55" s="211">
        <v>184</v>
      </c>
    </row>
    <row r="56" spans="1:15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1</v>
      </c>
      <c r="O56" s="211">
        <v>12</v>
      </c>
    </row>
    <row r="57" spans="1:15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</row>
    <row r="58" spans="1:15" ht="1.5" customHeight="1" x14ac:dyDescent="0.2">
      <c r="A58" s="130"/>
      <c r="B58" s="107"/>
      <c r="C58" s="107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10"/>
    </row>
    <row r="59" spans="1:15" x14ac:dyDescent="0.2">
      <c r="O59" s="158" t="s">
        <v>95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>
    <tabColor theme="5" tint="-0.249977111117893"/>
    <pageSetUpPr autoPageBreaks="0"/>
  </sheetPr>
  <dimension ref="A1:M61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3" width="6.28515625" style="5" customWidth="1"/>
    <col min="14" max="16384" width="9.28515625" style="5"/>
  </cols>
  <sheetData>
    <row r="1" spans="1:13" s="21" customFormat="1" ht="11.1" customHeight="1" x14ac:dyDescent="0.2">
      <c r="J1" s="31" t="s">
        <v>492</v>
      </c>
    </row>
    <row r="2" spans="1:13" ht="11.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3" s="6" customFormat="1" ht="12" customHeight="1" x14ac:dyDescent="0.2">
      <c r="A3" s="264" t="s">
        <v>250</v>
      </c>
      <c r="B3" s="267"/>
      <c r="C3" s="267"/>
      <c r="D3" s="267"/>
      <c r="E3" s="267"/>
      <c r="F3" s="267"/>
      <c r="G3" s="267"/>
      <c r="H3" s="267"/>
      <c r="I3" s="267"/>
      <c r="J3" s="43"/>
    </row>
    <row r="4" spans="1:13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3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13" ht="11.1" customHeight="1" x14ac:dyDescent="0.2">
      <c r="A6" s="33" t="s">
        <v>59</v>
      </c>
      <c r="B6" s="42"/>
      <c r="C6" s="42"/>
      <c r="D6" s="29"/>
      <c r="E6" s="29"/>
      <c r="F6" s="29"/>
      <c r="G6" s="29"/>
      <c r="H6" s="29"/>
      <c r="I6" s="29"/>
    </row>
    <row r="7" spans="1:13" ht="1.5" customHeight="1" x14ac:dyDescent="0.2">
      <c r="A7" s="100"/>
      <c r="B7" s="101"/>
      <c r="C7" s="101"/>
      <c r="D7" s="103"/>
      <c r="E7" s="103"/>
      <c r="F7" s="103"/>
      <c r="G7" s="103"/>
      <c r="H7" s="103"/>
      <c r="I7" s="103"/>
      <c r="J7" s="102"/>
    </row>
    <row r="8" spans="1:13" s="46" customFormat="1" ht="33.75" customHeight="1" x14ac:dyDescent="0.2">
      <c r="A8" s="265" t="s">
        <v>151</v>
      </c>
      <c r="B8" s="265"/>
      <c r="C8" s="5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  <c r="K8" s="7"/>
      <c r="M8" s="7"/>
    </row>
    <row r="9" spans="1:13" s="46" customFormat="1" ht="1.5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  <c r="K9" s="7"/>
      <c r="M9" s="7"/>
    </row>
    <row r="10" spans="1:13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M10" s="51"/>
    </row>
    <row r="11" spans="1:13" s="11" customFormat="1" ht="13.5" customHeight="1" x14ac:dyDescent="0.2">
      <c r="A11" s="57"/>
      <c r="B11" s="40" t="s">
        <v>9</v>
      </c>
      <c r="C11" s="40"/>
      <c r="D11" s="37">
        <v>122</v>
      </c>
      <c r="E11" s="211">
        <v>41</v>
      </c>
      <c r="F11" s="211">
        <v>45</v>
      </c>
      <c r="G11" s="211">
        <v>19</v>
      </c>
      <c r="H11" s="211">
        <v>6</v>
      </c>
      <c r="I11" s="211">
        <v>8</v>
      </c>
      <c r="J11" s="211">
        <v>3</v>
      </c>
      <c r="K11" s="59"/>
    </row>
    <row r="12" spans="1:13" s="12" customFormat="1" ht="13.5" customHeight="1" x14ac:dyDescent="0.2">
      <c r="A12" s="48" t="s">
        <v>163</v>
      </c>
      <c r="B12" s="23" t="s">
        <v>152</v>
      </c>
      <c r="C12" s="23"/>
      <c r="D12" s="211">
        <v>19</v>
      </c>
      <c r="E12" s="211">
        <v>13</v>
      </c>
      <c r="F12" s="211">
        <v>3</v>
      </c>
      <c r="G12" s="211">
        <v>2</v>
      </c>
      <c r="H12" s="211">
        <v>0</v>
      </c>
      <c r="I12" s="211">
        <v>0</v>
      </c>
      <c r="J12" s="211">
        <v>1</v>
      </c>
      <c r="K12" s="59"/>
    </row>
    <row r="13" spans="1:13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59"/>
    </row>
    <row r="14" spans="1:13" s="12" customFormat="1" ht="13.5" customHeight="1" x14ac:dyDescent="0.2">
      <c r="A14" s="48" t="s">
        <v>165</v>
      </c>
      <c r="B14" s="23" t="s">
        <v>153</v>
      </c>
      <c r="C14" s="23"/>
      <c r="D14" s="211">
        <v>23</v>
      </c>
      <c r="E14" s="211">
        <v>5</v>
      </c>
      <c r="F14" s="211">
        <v>9</v>
      </c>
      <c r="G14" s="211">
        <v>5</v>
      </c>
      <c r="H14" s="211">
        <v>1</v>
      </c>
      <c r="I14" s="211">
        <v>2</v>
      </c>
      <c r="J14" s="211">
        <v>1</v>
      </c>
      <c r="K14" s="59"/>
    </row>
    <row r="15" spans="1:13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M15" s="18"/>
    </row>
    <row r="16" spans="1:13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3</v>
      </c>
      <c r="G21" s="211">
        <v>0</v>
      </c>
      <c r="H21" s="211">
        <v>0</v>
      </c>
      <c r="I21" s="211">
        <v>1</v>
      </c>
      <c r="J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1</v>
      </c>
      <c r="H27" s="211">
        <v>1</v>
      </c>
      <c r="I27" s="211">
        <v>0</v>
      </c>
      <c r="J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1</v>
      </c>
      <c r="G28" s="211">
        <v>2</v>
      </c>
      <c r="H28" s="211">
        <v>0</v>
      </c>
      <c r="I28" s="211">
        <v>1</v>
      </c>
      <c r="J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4</v>
      </c>
      <c r="F30" s="211">
        <v>3</v>
      </c>
      <c r="G30" s="211">
        <v>1</v>
      </c>
      <c r="H30" s="211">
        <v>0</v>
      </c>
      <c r="I30" s="211">
        <v>0</v>
      </c>
      <c r="J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M32" s="18"/>
    </row>
    <row r="33" spans="1:13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1</v>
      </c>
      <c r="G33" s="211">
        <v>0</v>
      </c>
      <c r="H33" s="211">
        <v>0</v>
      </c>
      <c r="I33" s="211">
        <v>0</v>
      </c>
      <c r="J33" s="211">
        <v>0</v>
      </c>
      <c r="M33" s="18"/>
    </row>
    <row r="34" spans="1:13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M34" s="18"/>
    </row>
    <row r="35" spans="1:13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M35" s="18"/>
    </row>
    <row r="36" spans="1:13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1</v>
      </c>
      <c r="F36" s="211">
        <v>1</v>
      </c>
      <c r="G36" s="211">
        <v>0</v>
      </c>
      <c r="H36" s="211">
        <v>0</v>
      </c>
      <c r="I36" s="211">
        <v>0</v>
      </c>
      <c r="J36" s="211">
        <v>0</v>
      </c>
      <c r="M36" s="18"/>
    </row>
    <row r="37" spans="1:13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M37" s="18"/>
    </row>
    <row r="38" spans="1:13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1</v>
      </c>
      <c r="H38" s="211">
        <v>0</v>
      </c>
      <c r="I38" s="211">
        <v>0</v>
      </c>
      <c r="J38" s="211">
        <v>1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59"/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  <c r="K40" s="59"/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36</v>
      </c>
      <c r="E41" s="211">
        <v>16</v>
      </c>
      <c r="F41" s="211">
        <v>13</v>
      </c>
      <c r="G41" s="211">
        <v>5</v>
      </c>
      <c r="H41" s="211">
        <v>0</v>
      </c>
      <c r="I41" s="211">
        <v>2</v>
      </c>
      <c r="J41" s="211">
        <v>0</v>
      </c>
      <c r="K41" s="59"/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12</v>
      </c>
      <c r="E42" s="211">
        <v>2</v>
      </c>
      <c r="F42" s="211">
        <v>9</v>
      </c>
      <c r="G42" s="211">
        <v>1</v>
      </c>
      <c r="H42" s="211">
        <v>0</v>
      </c>
      <c r="I42" s="211">
        <v>0</v>
      </c>
      <c r="J42" s="211">
        <v>0</v>
      </c>
      <c r="K42" s="59"/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12</v>
      </c>
      <c r="E43" s="211">
        <v>1</v>
      </c>
      <c r="F43" s="211">
        <v>6</v>
      </c>
      <c r="G43" s="211">
        <v>3</v>
      </c>
      <c r="H43" s="211">
        <v>1</v>
      </c>
      <c r="I43" s="211">
        <v>1</v>
      </c>
      <c r="J43" s="211">
        <v>0</v>
      </c>
      <c r="K43" s="59"/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5</v>
      </c>
      <c r="E44" s="211">
        <v>1</v>
      </c>
      <c r="F44" s="211">
        <v>3</v>
      </c>
      <c r="G44" s="211">
        <v>1</v>
      </c>
      <c r="H44" s="211">
        <v>0</v>
      </c>
      <c r="I44" s="211">
        <v>0</v>
      </c>
      <c r="J44" s="211">
        <v>0</v>
      </c>
      <c r="K44" s="59"/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1</v>
      </c>
      <c r="J45" s="211">
        <v>0</v>
      </c>
      <c r="K45" s="59"/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59"/>
      <c r="L46" s="12"/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59"/>
      <c r="L47" s="12"/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1</v>
      </c>
      <c r="I48" s="211">
        <v>0</v>
      </c>
      <c r="J48" s="211">
        <v>0</v>
      </c>
      <c r="K48" s="59"/>
      <c r="L48" s="12"/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2</v>
      </c>
      <c r="G49" s="211">
        <v>0</v>
      </c>
      <c r="H49" s="211">
        <v>1</v>
      </c>
      <c r="I49" s="211">
        <v>0</v>
      </c>
      <c r="J49" s="211">
        <v>0</v>
      </c>
      <c r="K49" s="59"/>
      <c r="L49" s="12"/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0</v>
      </c>
      <c r="F50" s="211">
        <v>0</v>
      </c>
      <c r="G50" s="211">
        <v>2</v>
      </c>
      <c r="H50" s="211">
        <v>2</v>
      </c>
      <c r="I50" s="211">
        <v>1</v>
      </c>
      <c r="J50" s="211">
        <v>1</v>
      </c>
      <c r="K50" s="59"/>
      <c r="L50" s="12"/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59"/>
      <c r="L51" s="12"/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59"/>
      <c r="L52" s="12"/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59"/>
      <c r="L53" s="12"/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3</v>
      </c>
      <c r="E54" s="211">
        <v>3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59"/>
      <c r="L54" s="12"/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59"/>
      <c r="L55" s="12"/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59"/>
      <c r="L56" s="12"/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12"/>
      <c r="L57" s="12"/>
      <c r="M57" s="12"/>
    </row>
    <row r="58" spans="1:13" ht="1.5" customHeight="1" x14ac:dyDescent="0.2">
      <c r="A58" s="110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</row>
    <row r="59" spans="1:13" x14ac:dyDescent="0.2">
      <c r="A59" s="10"/>
      <c r="B59" s="247"/>
      <c r="C59" s="247"/>
      <c r="D59" s="248"/>
      <c r="E59" s="247"/>
      <c r="F59" s="247"/>
      <c r="G59" s="247"/>
      <c r="H59" s="247"/>
      <c r="I59" s="247"/>
      <c r="J59" s="247"/>
    </row>
    <row r="60" spans="1:13" x14ac:dyDescent="0.2">
      <c r="A60" s="10"/>
      <c r="D60" s="10"/>
    </row>
    <row r="61" spans="1:13" x14ac:dyDescent="0.2">
      <c r="A61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olha84">
    <tabColor theme="9" tint="-0.249977111117893"/>
  </sheetPr>
  <dimension ref="A1:BC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16" width="7.7109375" style="5" customWidth="1"/>
    <col min="17" max="16384" width="9.28515625" style="5"/>
  </cols>
  <sheetData>
    <row r="1" spans="1:55" s="21" customFormat="1" ht="11.1" customHeight="1" x14ac:dyDescent="0.2">
      <c r="A1" s="21" t="s">
        <v>96</v>
      </c>
      <c r="O1" s="31" t="s">
        <v>432</v>
      </c>
    </row>
    <row r="2" spans="1:55" ht="11.1" customHeight="1" x14ac:dyDescent="0.2"/>
    <row r="3" spans="1:55" s="6" customFormat="1" ht="12" customHeight="1" x14ac:dyDescent="0.2">
      <c r="A3" s="43" t="s">
        <v>229</v>
      </c>
    </row>
    <row r="4" spans="1:55" s="6" customFormat="1" ht="11.1" customHeight="1" x14ac:dyDescent="0.2">
      <c r="A4" s="44"/>
    </row>
    <row r="5" spans="1:5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5" ht="11.1" customHeight="1" x14ac:dyDescent="0.2">
      <c r="A6" s="33" t="s">
        <v>97</v>
      </c>
      <c r="B6" s="42"/>
      <c r="C6" s="50"/>
    </row>
    <row r="7" spans="1:5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55" ht="34.5" customHeight="1" x14ac:dyDescent="0.2">
      <c r="A8" s="265" t="s">
        <v>151</v>
      </c>
      <c r="B8" s="265"/>
      <c r="C8" s="45"/>
      <c r="D8" s="53" t="s">
        <v>319</v>
      </c>
      <c r="E8" s="176" t="s">
        <v>33</v>
      </c>
      <c r="F8" s="176" t="s">
        <v>34</v>
      </c>
      <c r="G8" s="176" t="s">
        <v>35</v>
      </c>
      <c r="H8" s="176" t="s">
        <v>36</v>
      </c>
      <c r="I8" s="176" t="s">
        <v>37</v>
      </c>
      <c r="J8" s="176" t="s">
        <v>38</v>
      </c>
      <c r="K8" s="176" t="s">
        <v>39</v>
      </c>
      <c r="L8" s="176" t="s">
        <v>129</v>
      </c>
      <c r="M8" s="176" t="s">
        <v>142</v>
      </c>
      <c r="N8" s="53" t="s">
        <v>20</v>
      </c>
      <c r="O8" s="221" t="s">
        <v>0</v>
      </c>
    </row>
    <row r="9" spans="1:5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5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2"/>
    </row>
    <row r="11" spans="1:55" ht="13.5" customHeight="1" x14ac:dyDescent="0.2">
      <c r="A11" s="47"/>
      <c r="B11" s="40" t="s">
        <v>9</v>
      </c>
      <c r="C11" s="40"/>
      <c r="D11" s="37">
        <v>184481</v>
      </c>
      <c r="E11" s="37">
        <v>1239</v>
      </c>
      <c r="F11" s="211">
        <v>36966</v>
      </c>
      <c r="G11" s="211">
        <v>7191</v>
      </c>
      <c r="H11" s="211">
        <v>10633</v>
      </c>
      <c r="I11" s="211">
        <v>4043</v>
      </c>
      <c r="J11" s="211">
        <v>2161</v>
      </c>
      <c r="K11" s="211">
        <v>5921</v>
      </c>
      <c r="L11" s="211">
        <v>3000</v>
      </c>
      <c r="M11" s="211">
        <v>4262</v>
      </c>
      <c r="N11" s="211">
        <v>3319</v>
      </c>
      <c r="O11" s="211">
        <v>30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</row>
    <row r="12" spans="1:55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153</v>
      </c>
      <c r="F12" s="211">
        <v>791</v>
      </c>
      <c r="G12" s="211">
        <v>509</v>
      </c>
      <c r="H12" s="211">
        <v>367</v>
      </c>
      <c r="I12" s="211">
        <v>193</v>
      </c>
      <c r="J12" s="211">
        <v>180</v>
      </c>
      <c r="K12" s="211">
        <v>419</v>
      </c>
      <c r="L12" s="211">
        <v>193</v>
      </c>
      <c r="M12" s="211">
        <v>108</v>
      </c>
      <c r="N12" s="211">
        <v>47</v>
      </c>
      <c r="O12" s="211">
        <v>0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</row>
    <row r="13" spans="1:55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7</v>
      </c>
      <c r="F13" s="211">
        <v>98</v>
      </c>
      <c r="G13" s="211">
        <v>96</v>
      </c>
      <c r="H13" s="211">
        <v>14</v>
      </c>
      <c r="I13" s="211">
        <v>30</v>
      </c>
      <c r="J13" s="211">
        <v>58</v>
      </c>
      <c r="K13" s="211">
        <v>35</v>
      </c>
      <c r="L13" s="211">
        <v>0</v>
      </c>
      <c r="M13" s="211">
        <v>6</v>
      </c>
      <c r="N13" s="211">
        <v>3</v>
      </c>
      <c r="O13" s="211">
        <v>0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</row>
    <row r="14" spans="1:55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210</v>
      </c>
      <c r="F14" s="211">
        <v>9709</v>
      </c>
      <c r="G14" s="211">
        <v>1916</v>
      </c>
      <c r="H14" s="211">
        <v>1981</v>
      </c>
      <c r="I14" s="211">
        <v>1150</v>
      </c>
      <c r="J14" s="211">
        <v>342</v>
      </c>
      <c r="K14" s="211">
        <v>1531</v>
      </c>
      <c r="L14" s="211">
        <v>392</v>
      </c>
      <c r="M14" s="211">
        <v>300</v>
      </c>
      <c r="N14" s="211">
        <v>536</v>
      </c>
      <c r="O14" s="211">
        <v>2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</row>
    <row r="15" spans="1:55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72</v>
      </c>
      <c r="F15" s="211">
        <v>784</v>
      </c>
      <c r="G15" s="211">
        <v>388</v>
      </c>
      <c r="H15" s="211">
        <v>329</v>
      </c>
      <c r="I15" s="211">
        <v>125</v>
      </c>
      <c r="J15" s="211">
        <v>30</v>
      </c>
      <c r="K15" s="211">
        <v>183</v>
      </c>
      <c r="L15" s="211">
        <v>196</v>
      </c>
      <c r="M15" s="211">
        <v>104</v>
      </c>
      <c r="N15" s="211">
        <v>61</v>
      </c>
      <c r="O15" s="211">
        <v>0</v>
      </c>
    </row>
    <row r="16" spans="1:55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5</v>
      </c>
      <c r="F16" s="211">
        <v>177</v>
      </c>
      <c r="G16" s="211">
        <v>109</v>
      </c>
      <c r="H16" s="211">
        <v>62</v>
      </c>
      <c r="I16" s="211">
        <v>14</v>
      </c>
      <c r="J16" s="211">
        <v>88</v>
      </c>
      <c r="K16" s="211">
        <v>89</v>
      </c>
      <c r="L16" s="211">
        <v>6</v>
      </c>
      <c r="M16" s="211">
        <v>29</v>
      </c>
      <c r="N16" s="211">
        <v>0</v>
      </c>
      <c r="O16" s="211">
        <v>0</v>
      </c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2</v>
      </c>
      <c r="M17" s="211">
        <v>3</v>
      </c>
      <c r="N17" s="211">
        <v>0</v>
      </c>
      <c r="O17" s="211">
        <v>0</v>
      </c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4</v>
      </c>
      <c r="F18" s="211">
        <v>434</v>
      </c>
      <c r="G18" s="211">
        <v>6</v>
      </c>
      <c r="H18" s="211">
        <v>5</v>
      </c>
      <c r="I18" s="211">
        <v>21</v>
      </c>
      <c r="J18" s="211">
        <v>5</v>
      </c>
      <c r="K18" s="211">
        <v>60</v>
      </c>
      <c r="L18" s="211">
        <v>2</v>
      </c>
      <c r="M18" s="211">
        <v>1</v>
      </c>
      <c r="N18" s="211">
        <v>2</v>
      </c>
      <c r="O18" s="211">
        <v>0</v>
      </c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0</v>
      </c>
      <c r="F19" s="211">
        <v>467</v>
      </c>
      <c r="G19" s="211">
        <v>3</v>
      </c>
      <c r="H19" s="211">
        <v>3</v>
      </c>
      <c r="I19" s="211">
        <v>21</v>
      </c>
      <c r="J19" s="211">
        <v>0</v>
      </c>
      <c r="K19" s="211">
        <v>20</v>
      </c>
      <c r="L19" s="211">
        <v>1</v>
      </c>
      <c r="M19" s="211">
        <v>2</v>
      </c>
      <c r="N19" s="211">
        <v>0</v>
      </c>
      <c r="O19" s="211">
        <v>0</v>
      </c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0</v>
      </c>
      <c r="F20" s="211">
        <v>539</v>
      </c>
      <c r="G20" s="211">
        <v>99</v>
      </c>
      <c r="H20" s="211">
        <v>0</v>
      </c>
      <c r="I20" s="211">
        <v>44</v>
      </c>
      <c r="J20" s="211">
        <v>3</v>
      </c>
      <c r="K20" s="211">
        <v>1</v>
      </c>
      <c r="L20" s="211">
        <v>0</v>
      </c>
      <c r="M20" s="211">
        <v>0</v>
      </c>
      <c r="N20" s="211">
        <v>3</v>
      </c>
      <c r="O20" s="211">
        <v>0</v>
      </c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22</v>
      </c>
      <c r="F21" s="211">
        <v>437</v>
      </c>
      <c r="G21" s="211">
        <v>119</v>
      </c>
      <c r="H21" s="211">
        <v>77</v>
      </c>
      <c r="I21" s="211">
        <v>73</v>
      </c>
      <c r="J21" s="211">
        <v>20</v>
      </c>
      <c r="K21" s="211">
        <v>168</v>
      </c>
      <c r="L21" s="211">
        <v>26</v>
      </c>
      <c r="M21" s="211">
        <v>13</v>
      </c>
      <c r="N21" s="211">
        <v>15</v>
      </c>
      <c r="O21" s="211">
        <v>0</v>
      </c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1</v>
      </c>
      <c r="F22" s="211">
        <v>133</v>
      </c>
      <c r="G22" s="211">
        <v>40</v>
      </c>
      <c r="H22" s="211">
        <v>40</v>
      </c>
      <c r="I22" s="211">
        <v>26</v>
      </c>
      <c r="J22" s="211">
        <v>0</v>
      </c>
      <c r="K22" s="211">
        <v>9</v>
      </c>
      <c r="L22" s="211">
        <v>0</v>
      </c>
      <c r="M22" s="211">
        <v>1</v>
      </c>
      <c r="N22" s="211">
        <v>0</v>
      </c>
      <c r="O22" s="211">
        <v>0</v>
      </c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0</v>
      </c>
      <c r="F23" s="211">
        <v>194</v>
      </c>
      <c r="G23" s="211">
        <v>15</v>
      </c>
      <c r="H23" s="211">
        <v>19</v>
      </c>
      <c r="I23" s="211">
        <v>2</v>
      </c>
      <c r="J23" s="211">
        <v>1</v>
      </c>
      <c r="K23" s="211">
        <v>12</v>
      </c>
      <c r="L23" s="211">
        <v>2</v>
      </c>
      <c r="M23" s="211">
        <v>2</v>
      </c>
      <c r="N23" s="211">
        <v>1</v>
      </c>
      <c r="O23" s="211">
        <v>0</v>
      </c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2</v>
      </c>
      <c r="G24" s="211">
        <v>0</v>
      </c>
      <c r="H24" s="211">
        <v>5</v>
      </c>
      <c r="I24" s="211">
        <v>0</v>
      </c>
      <c r="J24" s="211">
        <v>1</v>
      </c>
      <c r="K24" s="211">
        <v>0</v>
      </c>
      <c r="L24" s="211">
        <v>0</v>
      </c>
      <c r="M24" s="211">
        <v>0</v>
      </c>
      <c r="N24" s="211">
        <v>2</v>
      </c>
      <c r="O24" s="211">
        <v>0</v>
      </c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12</v>
      </c>
      <c r="F25" s="211">
        <v>126</v>
      </c>
      <c r="G25" s="211">
        <v>56</v>
      </c>
      <c r="H25" s="211">
        <v>81</v>
      </c>
      <c r="I25" s="211">
        <v>0</v>
      </c>
      <c r="J25" s="211">
        <v>1</v>
      </c>
      <c r="K25" s="211">
        <v>9</v>
      </c>
      <c r="L25" s="211">
        <v>3</v>
      </c>
      <c r="M25" s="211">
        <v>4</v>
      </c>
      <c r="N25" s="211">
        <v>0</v>
      </c>
      <c r="O25" s="211">
        <v>0</v>
      </c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3</v>
      </c>
      <c r="F26" s="211">
        <v>41</v>
      </c>
      <c r="G26" s="211">
        <v>2</v>
      </c>
      <c r="H26" s="211">
        <v>0</v>
      </c>
      <c r="I26" s="211">
        <v>1</v>
      </c>
      <c r="J26" s="211">
        <v>0</v>
      </c>
      <c r="K26" s="211">
        <v>69</v>
      </c>
      <c r="L26" s="211">
        <v>0</v>
      </c>
      <c r="M26" s="211">
        <v>2</v>
      </c>
      <c r="N26" s="211">
        <v>2</v>
      </c>
      <c r="O26" s="211">
        <v>0</v>
      </c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43</v>
      </c>
      <c r="F27" s="211">
        <v>402</v>
      </c>
      <c r="G27" s="211">
        <v>60</v>
      </c>
      <c r="H27" s="211">
        <v>42</v>
      </c>
      <c r="I27" s="211">
        <v>48</v>
      </c>
      <c r="J27" s="211">
        <v>1</v>
      </c>
      <c r="K27" s="211">
        <v>25</v>
      </c>
      <c r="L27" s="211">
        <v>1</v>
      </c>
      <c r="M27" s="211">
        <v>3</v>
      </c>
      <c r="N27" s="211">
        <v>6</v>
      </c>
      <c r="O27" s="211">
        <v>0</v>
      </c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15</v>
      </c>
      <c r="F28" s="211">
        <v>533</v>
      </c>
      <c r="G28" s="211">
        <v>208</v>
      </c>
      <c r="H28" s="211">
        <v>37</v>
      </c>
      <c r="I28" s="211">
        <v>91</v>
      </c>
      <c r="J28" s="211">
        <v>74</v>
      </c>
      <c r="K28" s="211">
        <v>248</v>
      </c>
      <c r="L28" s="211">
        <v>60</v>
      </c>
      <c r="M28" s="211">
        <v>18</v>
      </c>
      <c r="N28" s="211">
        <v>15</v>
      </c>
      <c r="O28" s="211">
        <v>0</v>
      </c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0</v>
      </c>
      <c r="F29" s="211">
        <v>290</v>
      </c>
      <c r="G29" s="211">
        <v>10</v>
      </c>
      <c r="H29" s="211">
        <v>98</v>
      </c>
      <c r="I29" s="211">
        <v>4</v>
      </c>
      <c r="J29" s="211">
        <v>1</v>
      </c>
      <c r="K29" s="211">
        <v>10</v>
      </c>
      <c r="L29" s="211">
        <v>1</v>
      </c>
      <c r="M29" s="211">
        <v>0</v>
      </c>
      <c r="N29" s="211">
        <v>5</v>
      </c>
      <c r="O29" s="211">
        <v>0</v>
      </c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14</v>
      </c>
      <c r="F30" s="211">
        <v>1806</v>
      </c>
      <c r="G30" s="211">
        <v>434</v>
      </c>
      <c r="H30" s="211">
        <v>276</v>
      </c>
      <c r="I30" s="211">
        <v>283</v>
      </c>
      <c r="J30" s="211">
        <v>59</v>
      </c>
      <c r="K30" s="211">
        <v>305</v>
      </c>
      <c r="L30" s="211">
        <v>58</v>
      </c>
      <c r="M30" s="211">
        <v>70</v>
      </c>
      <c r="N30" s="211">
        <v>259</v>
      </c>
      <c r="O30" s="211">
        <v>2</v>
      </c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0</v>
      </c>
      <c r="F31" s="211">
        <v>43</v>
      </c>
      <c r="G31" s="211">
        <v>2</v>
      </c>
      <c r="H31" s="211">
        <v>20</v>
      </c>
      <c r="I31" s="211">
        <v>5</v>
      </c>
      <c r="J31" s="211">
        <v>7</v>
      </c>
      <c r="K31" s="211">
        <v>3</v>
      </c>
      <c r="L31" s="211">
        <v>0</v>
      </c>
      <c r="M31" s="211">
        <v>0</v>
      </c>
      <c r="N31" s="211">
        <v>3</v>
      </c>
      <c r="O31" s="211">
        <v>0</v>
      </c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3</v>
      </c>
      <c r="F32" s="211">
        <v>299</v>
      </c>
      <c r="G32" s="211">
        <v>9</v>
      </c>
      <c r="H32" s="211">
        <v>17</v>
      </c>
      <c r="I32" s="211">
        <v>1</v>
      </c>
      <c r="J32" s="211">
        <v>2</v>
      </c>
      <c r="K32" s="211">
        <v>2</v>
      </c>
      <c r="L32" s="211">
        <v>1</v>
      </c>
      <c r="M32" s="211">
        <v>2</v>
      </c>
      <c r="N32" s="211">
        <v>4</v>
      </c>
      <c r="O32" s="211">
        <v>0</v>
      </c>
    </row>
    <row r="33" spans="1:55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4</v>
      </c>
      <c r="F33" s="211">
        <v>531</v>
      </c>
      <c r="G33" s="211">
        <v>54</v>
      </c>
      <c r="H33" s="211">
        <v>62</v>
      </c>
      <c r="I33" s="211">
        <v>44</v>
      </c>
      <c r="J33" s="211">
        <v>3</v>
      </c>
      <c r="K33" s="211">
        <v>49</v>
      </c>
      <c r="L33" s="211">
        <v>6</v>
      </c>
      <c r="M33" s="211">
        <v>4</v>
      </c>
      <c r="N33" s="211">
        <v>21</v>
      </c>
      <c r="O33" s="211">
        <v>0</v>
      </c>
    </row>
    <row r="34" spans="1:55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0</v>
      </c>
      <c r="F34" s="211">
        <v>331</v>
      </c>
      <c r="G34" s="211">
        <v>77</v>
      </c>
      <c r="H34" s="211">
        <v>406</v>
      </c>
      <c r="I34" s="211">
        <v>132</v>
      </c>
      <c r="J34" s="211">
        <v>10</v>
      </c>
      <c r="K34" s="211">
        <v>85</v>
      </c>
      <c r="L34" s="211">
        <v>0</v>
      </c>
      <c r="M34" s="211">
        <v>0</v>
      </c>
      <c r="N34" s="211">
        <v>6</v>
      </c>
      <c r="O34" s="211">
        <v>0</v>
      </c>
    </row>
    <row r="35" spans="1:55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0</v>
      </c>
      <c r="F35" s="211">
        <v>76</v>
      </c>
      <c r="G35" s="211">
        <v>13</v>
      </c>
      <c r="H35" s="211">
        <v>73</v>
      </c>
      <c r="I35" s="211">
        <v>149</v>
      </c>
      <c r="J35" s="211">
        <v>0</v>
      </c>
      <c r="K35" s="211">
        <v>0</v>
      </c>
      <c r="L35" s="211">
        <v>0</v>
      </c>
      <c r="M35" s="211">
        <v>0</v>
      </c>
      <c r="N35" s="211">
        <v>11</v>
      </c>
      <c r="O35" s="211">
        <v>0</v>
      </c>
    </row>
    <row r="36" spans="1:55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0</v>
      </c>
      <c r="F36" s="211">
        <v>1548</v>
      </c>
      <c r="G36" s="211">
        <v>120</v>
      </c>
      <c r="H36" s="211">
        <v>25</v>
      </c>
      <c r="I36" s="211">
        <v>18</v>
      </c>
      <c r="J36" s="211">
        <v>5</v>
      </c>
      <c r="K36" s="211">
        <v>114</v>
      </c>
      <c r="L36" s="211">
        <v>1</v>
      </c>
      <c r="M36" s="211">
        <v>12</v>
      </c>
      <c r="N36" s="211">
        <v>25</v>
      </c>
      <c r="O36" s="211">
        <v>0</v>
      </c>
    </row>
    <row r="37" spans="1:55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4</v>
      </c>
      <c r="F37" s="211">
        <v>155</v>
      </c>
      <c r="G37" s="211">
        <v>13</v>
      </c>
      <c r="H37" s="211">
        <v>10</v>
      </c>
      <c r="I37" s="211">
        <v>33</v>
      </c>
      <c r="J37" s="211">
        <v>10</v>
      </c>
      <c r="K37" s="211">
        <v>13</v>
      </c>
      <c r="L37" s="211">
        <v>1</v>
      </c>
      <c r="M37" s="211">
        <v>3</v>
      </c>
      <c r="N37" s="211">
        <v>0</v>
      </c>
      <c r="O37" s="211">
        <v>0</v>
      </c>
    </row>
    <row r="38" spans="1:55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8</v>
      </c>
      <c r="F38" s="211">
        <v>361</v>
      </c>
      <c r="G38" s="211">
        <v>79</v>
      </c>
      <c r="H38" s="211">
        <v>294</v>
      </c>
      <c r="I38" s="211">
        <v>15</v>
      </c>
      <c r="J38" s="211">
        <v>21</v>
      </c>
      <c r="K38" s="211">
        <v>57</v>
      </c>
      <c r="L38" s="211">
        <v>25</v>
      </c>
      <c r="M38" s="211">
        <v>27</v>
      </c>
      <c r="N38" s="211">
        <v>95</v>
      </c>
      <c r="O38" s="211">
        <v>0</v>
      </c>
    </row>
    <row r="39" spans="1:55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0</v>
      </c>
      <c r="F39" s="211">
        <v>19</v>
      </c>
      <c r="G39" s="211">
        <v>11</v>
      </c>
      <c r="H39" s="211">
        <v>6</v>
      </c>
      <c r="I39" s="211">
        <v>1</v>
      </c>
      <c r="J39" s="211">
        <v>5</v>
      </c>
      <c r="K39" s="211">
        <v>3</v>
      </c>
      <c r="L39" s="211">
        <v>17</v>
      </c>
      <c r="M39" s="211">
        <v>23</v>
      </c>
      <c r="N39" s="211">
        <v>0</v>
      </c>
      <c r="O39" s="211">
        <v>0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</row>
    <row r="40" spans="1:55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17</v>
      </c>
      <c r="F40" s="211">
        <v>566</v>
      </c>
      <c r="G40" s="211">
        <v>155</v>
      </c>
      <c r="H40" s="211">
        <v>229</v>
      </c>
      <c r="I40" s="211">
        <v>55</v>
      </c>
      <c r="J40" s="211">
        <v>41</v>
      </c>
      <c r="K40" s="211">
        <v>67</v>
      </c>
      <c r="L40" s="211">
        <v>113</v>
      </c>
      <c r="M40" s="211">
        <v>100</v>
      </c>
      <c r="N40" s="211">
        <v>2</v>
      </c>
      <c r="O40" s="211">
        <v>1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175</v>
      </c>
      <c r="F41" s="211">
        <v>6219</v>
      </c>
      <c r="G41" s="211">
        <v>874</v>
      </c>
      <c r="H41" s="211">
        <v>1343</v>
      </c>
      <c r="I41" s="211">
        <v>774</v>
      </c>
      <c r="J41" s="211">
        <v>459</v>
      </c>
      <c r="K41" s="211">
        <v>1088</v>
      </c>
      <c r="L41" s="211">
        <v>591</v>
      </c>
      <c r="M41" s="211">
        <v>1005</v>
      </c>
      <c r="N41" s="211">
        <v>1607</v>
      </c>
      <c r="O41" s="211">
        <v>15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132</v>
      </c>
      <c r="F42" s="211">
        <v>5578</v>
      </c>
      <c r="G42" s="211">
        <v>1022</v>
      </c>
      <c r="H42" s="211">
        <v>1427</v>
      </c>
      <c r="I42" s="211">
        <v>467</v>
      </c>
      <c r="J42" s="211">
        <v>239</v>
      </c>
      <c r="K42" s="211">
        <v>650</v>
      </c>
      <c r="L42" s="211">
        <v>410</v>
      </c>
      <c r="M42" s="211">
        <v>564</v>
      </c>
      <c r="N42" s="211">
        <v>68</v>
      </c>
      <c r="O42" s="211">
        <v>3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35</v>
      </c>
      <c r="F43" s="211">
        <v>1722</v>
      </c>
      <c r="G43" s="211">
        <v>348</v>
      </c>
      <c r="H43" s="211">
        <v>564</v>
      </c>
      <c r="I43" s="211">
        <v>132</v>
      </c>
      <c r="J43" s="211">
        <v>70</v>
      </c>
      <c r="K43" s="211">
        <v>178</v>
      </c>
      <c r="L43" s="211">
        <v>188</v>
      </c>
      <c r="M43" s="211">
        <v>183</v>
      </c>
      <c r="N43" s="211">
        <v>668</v>
      </c>
      <c r="O43" s="211">
        <v>1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63</v>
      </c>
      <c r="F44" s="211">
        <v>2131</v>
      </c>
      <c r="G44" s="211">
        <v>277</v>
      </c>
      <c r="H44" s="211">
        <v>760</v>
      </c>
      <c r="I44" s="211">
        <v>144</v>
      </c>
      <c r="J44" s="211">
        <v>118</v>
      </c>
      <c r="K44" s="211">
        <v>250</v>
      </c>
      <c r="L44" s="211">
        <v>220</v>
      </c>
      <c r="M44" s="211">
        <v>773</v>
      </c>
      <c r="N44" s="211">
        <v>13</v>
      </c>
      <c r="O44" s="211">
        <v>0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6</v>
      </c>
      <c r="F45" s="211">
        <v>136</v>
      </c>
      <c r="G45" s="211">
        <v>30</v>
      </c>
      <c r="H45" s="211">
        <v>56</v>
      </c>
      <c r="I45" s="211">
        <v>11</v>
      </c>
      <c r="J45" s="211">
        <v>6</v>
      </c>
      <c r="K45" s="211">
        <v>8</v>
      </c>
      <c r="L45" s="211">
        <v>10</v>
      </c>
      <c r="M45" s="211">
        <v>13</v>
      </c>
      <c r="N45" s="211">
        <v>19</v>
      </c>
      <c r="O45" s="211">
        <v>0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3</v>
      </c>
      <c r="F46" s="211">
        <v>100</v>
      </c>
      <c r="G46" s="211">
        <v>10</v>
      </c>
      <c r="H46" s="211">
        <v>25</v>
      </c>
      <c r="I46" s="211">
        <v>6</v>
      </c>
      <c r="J46" s="211">
        <v>3</v>
      </c>
      <c r="K46" s="211">
        <v>11</v>
      </c>
      <c r="L46" s="211">
        <v>2</v>
      </c>
      <c r="M46" s="211">
        <v>9</v>
      </c>
      <c r="N46" s="211">
        <v>5</v>
      </c>
      <c r="O46" s="211">
        <v>1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7</v>
      </c>
      <c r="F47" s="211">
        <v>151</v>
      </c>
      <c r="G47" s="211">
        <v>17</v>
      </c>
      <c r="H47" s="211">
        <v>66</v>
      </c>
      <c r="I47" s="211">
        <v>8</v>
      </c>
      <c r="J47" s="211">
        <v>6</v>
      </c>
      <c r="K47" s="211">
        <v>14</v>
      </c>
      <c r="L47" s="211">
        <v>10</v>
      </c>
      <c r="M47" s="211">
        <v>22</v>
      </c>
      <c r="N47" s="211">
        <v>5</v>
      </c>
      <c r="O47" s="211">
        <v>0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21</v>
      </c>
      <c r="F48" s="211">
        <v>752</v>
      </c>
      <c r="G48" s="211">
        <v>64</v>
      </c>
      <c r="H48" s="211">
        <v>218</v>
      </c>
      <c r="I48" s="211">
        <v>31</v>
      </c>
      <c r="J48" s="211">
        <v>32</v>
      </c>
      <c r="K48" s="211">
        <v>58</v>
      </c>
      <c r="L48" s="211">
        <v>30</v>
      </c>
      <c r="M48" s="211">
        <v>43</v>
      </c>
      <c r="N48" s="211">
        <v>65</v>
      </c>
      <c r="O48" s="211">
        <v>1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33</v>
      </c>
      <c r="F49" s="211">
        <v>2550</v>
      </c>
      <c r="G49" s="211">
        <v>442</v>
      </c>
      <c r="H49" s="211">
        <v>1089</v>
      </c>
      <c r="I49" s="211">
        <v>336</v>
      </c>
      <c r="J49" s="211">
        <v>53</v>
      </c>
      <c r="K49" s="211">
        <v>289</v>
      </c>
      <c r="L49" s="211">
        <v>104</v>
      </c>
      <c r="M49" s="211">
        <v>341</v>
      </c>
      <c r="N49" s="211">
        <v>161</v>
      </c>
      <c r="O49" s="211">
        <v>1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173</v>
      </c>
      <c r="F50" s="211">
        <v>1772</v>
      </c>
      <c r="G50" s="211">
        <v>571</v>
      </c>
      <c r="H50" s="211">
        <v>1092</v>
      </c>
      <c r="I50" s="211">
        <v>261</v>
      </c>
      <c r="J50" s="211">
        <v>133</v>
      </c>
      <c r="K50" s="211">
        <v>407</v>
      </c>
      <c r="L50" s="211">
        <v>359</v>
      </c>
      <c r="M50" s="211">
        <v>187</v>
      </c>
      <c r="N50" s="211">
        <v>31</v>
      </c>
      <c r="O50" s="211">
        <v>0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11</v>
      </c>
      <c r="F51" s="211">
        <v>394</v>
      </c>
      <c r="G51" s="211">
        <v>46</v>
      </c>
      <c r="H51" s="211">
        <v>141</v>
      </c>
      <c r="I51" s="211">
        <v>13</v>
      </c>
      <c r="J51" s="211">
        <v>20</v>
      </c>
      <c r="K51" s="211">
        <v>27</v>
      </c>
      <c r="L51" s="211">
        <v>32</v>
      </c>
      <c r="M51" s="211">
        <v>73</v>
      </c>
      <c r="N51" s="211">
        <v>5</v>
      </c>
      <c r="O51" s="211">
        <v>0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</row>
    <row r="52" spans="1:55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155</v>
      </c>
      <c r="F52" s="211">
        <v>3089</v>
      </c>
      <c r="G52" s="211">
        <v>633</v>
      </c>
      <c r="H52" s="211">
        <v>955</v>
      </c>
      <c r="I52" s="211">
        <v>291</v>
      </c>
      <c r="J52" s="211">
        <v>284</v>
      </c>
      <c r="K52" s="211">
        <v>662</v>
      </c>
      <c r="L52" s="211">
        <v>231</v>
      </c>
      <c r="M52" s="211">
        <v>276</v>
      </c>
      <c r="N52" s="211">
        <v>24</v>
      </c>
      <c r="O52" s="211">
        <v>2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</row>
    <row r="53" spans="1:55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4</v>
      </c>
      <c r="F53" s="211">
        <v>333</v>
      </c>
      <c r="G53" s="211">
        <v>22</v>
      </c>
      <c r="H53" s="211">
        <v>83</v>
      </c>
      <c r="I53" s="211">
        <v>17</v>
      </c>
      <c r="J53" s="211">
        <v>30</v>
      </c>
      <c r="K53" s="211">
        <v>36</v>
      </c>
      <c r="L53" s="211">
        <v>23</v>
      </c>
      <c r="M53" s="211">
        <v>164</v>
      </c>
      <c r="N53" s="211">
        <v>28</v>
      </c>
      <c r="O53" s="211">
        <v>0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</row>
    <row r="54" spans="1:55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32</v>
      </c>
      <c r="F54" s="211">
        <v>693</v>
      </c>
      <c r="G54" s="211">
        <v>126</v>
      </c>
      <c r="H54" s="211">
        <v>199</v>
      </c>
      <c r="I54" s="211">
        <v>112</v>
      </c>
      <c r="J54" s="211">
        <v>71</v>
      </c>
      <c r="K54" s="211">
        <v>177</v>
      </c>
      <c r="L54" s="211">
        <v>64</v>
      </c>
      <c r="M54" s="211">
        <v>65</v>
      </c>
      <c r="N54" s="211">
        <v>32</v>
      </c>
      <c r="O54" s="211">
        <v>1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</row>
    <row r="55" spans="1:55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</v>
      </c>
      <c r="F55" s="211">
        <v>160</v>
      </c>
      <c r="G55" s="211">
        <v>22</v>
      </c>
      <c r="H55" s="211">
        <v>17</v>
      </c>
      <c r="I55" s="211">
        <v>11</v>
      </c>
      <c r="J55" s="211">
        <v>11</v>
      </c>
      <c r="K55" s="211">
        <v>11</v>
      </c>
      <c r="L55" s="211">
        <v>11</v>
      </c>
      <c r="M55" s="211">
        <v>7</v>
      </c>
      <c r="N55" s="211">
        <v>0</v>
      </c>
      <c r="O55" s="211">
        <v>2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</row>
    <row r="56" spans="1:55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3</v>
      </c>
      <c r="G56" s="211">
        <v>0</v>
      </c>
      <c r="H56" s="211">
        <v>1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</row>
    <row r="57" spans="1:55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</row>
    <row r="58" spans="1:55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olha85">
    <tabColor rgb="FF0070C0"/>
  </sheetPr>
  <dimension ref="A1:AP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4" width="13.28515625" style="5" customWidth="1"/>
    <col min="5" max="5" width="13" style="5" customWidth="1"/>
    <col min="6" max="12" width="13.7109375" style="5"/>
    <col min="24" max="16384" width="13.7109375" style="5"/>
  </cols>
  <sheetData>
    <row r="1" spans="1:42" s="21" customFormat="1" ht="11.1" customHeight="1" x14ac:dyDescent="0.2">
      <c r="K1" s="21" t="s">
        <v>431</v>
      </c>
    </row>
    <row r="2" spans="1:42" ht="11.1" customHeight="1" x14ac:dyDescent="0.2"/>
    <row r="3" spans="1:42" s="6" customFormat="1" ht="12" customHeight="1" x14ac:dyDescent="0.2">
      <c r="A3" s="43" t="s">
        <v>228</v>
      </c>
    </row>
    <row r="4" spans="1:42" s="6" customFormat="1" ht="11.1" customHeight="1" x14ac:dyDescent="0.2">
      <c r="A4" s="44"/>
    </row>
    <row r="5" spans="1:4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42" ht="11.1" customHeight="1" x14ac:dyDescent="0.2">
      <c r="A6" s="33" t="s">
        <v>321</v>
      </c>
      <c r="B6" s="42"/>
      <c r="C6" s="50"/>
      <c r="K6" s="10"/>
    </row>
    <row r="7" spans="1:42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42" ht="57" customHeight="1" x14ac:dyDescent="0.2">
      <c r="A8" s="265" t="s">
        <v>151</v>
      </c>
      <c r="B8" s="265"/>
      <c r="C8" s="45"/>
      <c r="D8" s="53" t="s">
        <v>1</v>
      </c>
      <c r="E8" s="176" t="s">
        <v>40</v>
      </c>
      <c r="F8" s="176" t="s">
        <v>64</v>
      </c>
      <c r="G8" s="176" t="s">
        <v>65</v>
      </c>
      <c r="H8" s="176" t="s">
        <v>255</v>
      </c>
      <c r="I8" s="176" t="s">
        <v>66</v>
      </c>
      <c r="J8" s="176" t="s">
        <v>41</v>
      </c>
      <c r="K8" s="53" t="s">
        <v>42</v>
      </c>
    </row>
    <row r="9" spans="1:42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4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42" ht="13.5" customHeight="1" x14ac:dyDescent="0.2">
      <c r="A11" s="47"/>
      <c r="B11" s="40" t="s">
        <v>9</v>
      </c>
      <c r="C11" s="40"/>
      <c r="D11" s="37">
        <v>184622</v>
      </c>
      <c r="E11" s="211">
        <v>70718</v>
      </c>
      <c r="F11" s="211">
        <v>22210</v>
      </c>
      <c r="G11" s="211">
        <v>5281</v>
      </c>
      <c r="H11" s="211">
        <v>26028</v>
      </c>
      <c r="I11" s="211">
        <v>12149</v>
      </c>
      <c r="J11" s="211">
        <v>11912</v>
      </c>
      <c r="K11" s="211">
        <v>3773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ht="11.25" x14ac:dyDescent="0.2">
      <c r="A12" s="48" t="s">
        <v>163</v>
      </c>
      <c r="B12" s="23" t="s">
        <v>152</v>
      </c>
      <c r="C12" s="23"/>
      <c r="D12" s="211">
        <v>6703</v>
      </c>
      <c r="E12" s="211">
        <v>1062</v>
      </c>
      <c r="F12" s="211">
        <v>186</v>
      </c>
      <c r="G12" s="211">
        <v>2985</v>
      </c>
      <c r="H12" s="211">
        <v>95</v>
      </c>
      <c r="I12" s="211">
        <v>33</v>
      </c>
      <c r="J12" s="211">
        <v>185</v>
      </c>
      <c r="K12" s="211">
        <v>167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s="29" customFormat="1" ht="11.25" x14ac:dyDescent="0.2">
      <c r="A13" s="48" t="s">
        <v>164</v>
      </c>
      <c r="B13" s="23" t="s">
        <v>188</v>
      </c>
      <c r="C13" s="23"/>
      <c r="D13" s="211">
        <v>726</v>
      </c>
      <c r="E13" s="211">
        <v>310</v>
      </c>
      <c r="F13" s="211">
        <v>221</v>
      </c>
      <c r="G13" s="211">
        <v>8</v>
      </c>
      <c r="H13" s="211">
        <v>3</v>
      </c>
      <c r="I13" s="211">
        <v>0</v>
      </c>
      <c r="J13" s="211">
        <v>16</v>
      </c>
      <c r="K13" s="211">
        <v>2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s="29" customFormat="1" ht="11.25" x14ac:dyDescent="0.2">
      <c r="A14" s="48" t="s">
        <v>165</v>
      </c>
      <c r="B14" s="23" t="s">
        <v>153</v>
      </c>
      <c r="C14" s="23"/>
      <c r="D14" s="211">
        <v>44128</v>
      </c>
      <c r="E14" s="211">
        <v>37673</v>
      </c>
      <c r="F14" s="211">
        <v>1053</v>
      </c>
      <c r="G14" s="211">
        <v>288</v>
      </c>
      <c r="H14" s="211">
        <v>633</v>
      </c>
      <c r="I14" s="211">
        <v>88</v>
      </c>
      <c r="J14" s="211">
        <v>509</v>
      </c>
      <c r="K14" s="211">
        <v>308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4542</v>
      </c>
      <c r="F15" s="211">
        <v>12</v>
      </c>
      <c r="G15" s="211">
        <v>81</v>
      </c>
      <c r="H15" s="211">
        <v>230</v>
      </c>
      <c r="I15" s="211">
        <v>4</v>
      </c>
      <c r="J15" s="211">
        <v>120</v>
      </c>
      <c r="K15" s="211">
        <v>21</v>
      </c>
    </row>
    <row r="16" spans="1:42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629</v>
      </c>
      <c r="F16" s="211">
        <v>4</v>
      </c>
      <c r="G16" s="211">
        <v>96</v>
      </c>
      <c r="H16" s="211">
        <v>40</v>
      </c>
      <c r="I16" s="211">
        <v>0</v>
      </c>
      <c r="J16" s="211">
        <v>21</v>
      </c>
      <c r="K16" s="211">
        <v>3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6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2068</v>
      </c>
      <c r="F18" s="211">
        <v>2</v>
      </c>
      <c r="G18" s="211">
        <v>6</v>
      </c>
      <c r="H18" s="211">
        <v>29</v>
      </c>
      <c r="I18" s="211">
        <v>0</v>
      </c>
      <c r="J18" s="211">
        <v>19</v>
      </c>
      <c r="K18" s="211">
        <v>14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1130</v>
      </c>
      <c r="F19" s="211">
        <v>2</v>
      </c>
      <c r="G19" s="211">
        <v>0</v>
      </c>
      <c r="H19" s="211">
        <v>33</v>
      </c>
      <c r="I19" s="211">
        <v>0</v>
      </c>
      <c r="J19" s="211">
        <v>18</v>
      </c>
      <c r="K19" s="211">
        <v>3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1327</v>
      </c>
      <c r="F20" s="211">
        <v>1</v>
      </c>
      <c r="G20" s="211">
        <v>0</v>
      </c>
      <c r="H20" s="211">
        <v>7</v>
      </c>
      <c r="I20" s="211">
        <v>0</v>
      </c>
      <c r="J20" s="211">
        <v>10</v>
      </c>
      <c r="K20" s="211">
        <v>1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2096</v>
      </c>
      <c r="F21" s="211">
        <v>83</v>
      </c>
      <c r="G21" s="211">
        <v>36</v>
      </c>
      <c r="H21" s="211">
        <v>20</v>
      </c>
      <c r="I21" s="211">
        <v>2</v>
      </c>
      <c r="J21" s="211">
        <v>26</v>
      </c>
      <c r="K21" s="211">
        <v>28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718</v>
      </c>
      <c r="F22" s="211">
        <v>0</v>
      </c>
      <c r="G22" s="211">
        <v>0</v>
      </c>
      <c r="H22" s="211">
        <v>5</v>
      </c>
      <c r="I22" s="211">
        <v>0</v>
      </c>
      <c r="J22" s="211">
        <v>1</v>
      </c>
      <c r="K22" s="211">
        <v>0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445</v>
      </c>
      <c r="F23" s="211">
        <v>1</v>
      </c>
      <c r="G23" s="211">
        <v>1</v>
      </c>
      <c r="H23" s="211">
        <v>17</v>
      </c>
      <c r="I23" s="211">
        <v>0</v>
      </c>
      <c r="J23" s="211">
        <v>9</v>
      </c>
      <c r="K23" s="211">
        <v>1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14</v>
      </c>
      <c r="F24" s="211">
        <v>0</v>
      </c>
      <c r="G24" s="211">
        <v>1</v>
      </c>
      <c r="H24" s="211">
        <v>0</v>
      </c>
      <c r="I24" s="211">
        <v>0</v>
      </c>
      <c r="J24" s="211">
        <v>0</v>
      </c>
      <c r="K24" s="211">
        <v>0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577</v>
      </c>
      <c r="F25" s="211">
        <v>2</v>
      </c>
      <c r="G25" s="211">
        <v>4</v>
      </c>
      <c r="H25" s="211">
        <v>11</v>
      </c>
      <c r="I25" s="211">
        <v>0</v>
      </c>
      <c r="J25" s="211">
        <v>13</v>
      </c>
      <c r="K25" s="211">
        <v>1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252</v>
      </c>
      <c r="F26" s="211">
        <v>0</v>
      </c>
      <c r="G26" s="211">
        <v>2</v>
      </c>
      <c r="H26" s="211">
        <v>7</v>
      </c>
      <c r="I26" s="211">
        <v>1</v>
      </c>
      <c r="J26" s="211">
        <v>7</v>
      </c>
      <c r="K26" s="211">
        <v>1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1925</v>
      </c>
      <c r="F27" s="211">
        <v>8</v>
      </c>
      <c r="G27" s="211">
        <v>0</v>
      </c>
      <c r="H27" s="211">
        <v>9</v>
      </c>
      <c r="I27" s="211">
        <v>1</v>
      </c>
      <c r="J27" s="211">
        <v>11</v>
      </c>
      <c r="K27" s="211">
        <v>6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3255</v>
      </c>
      <c r="F28" s="211">
        <v>143</v>
      </c>
      <c r="G28" s="211">
        <v>16</v>
      </c>
      <c r="H28" s="211">
        <v>33</v>
      </c>
      <c r="I28" s="211">
        <v>3</v>
      </c>
      <c r="J28" s="211">
        <v>32</v>
      </c>
      <c r="K28" s="211">
        <v>23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972</v>
      </c>
      <c r="F29" s="211">
        <v>3</v>
      </c>
      <c r="G29" s="211">
        <v>0</v>
      </c>
      <c r="H29" s="211">
        <v>3</v>
      </c>
      <c r="I29" s="211">
        <v>0</v>
      </c>
      <c r="J29" s="211">
        <v>1</v>
      </c>
      <c r="K29" s="211">
        <v>0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7683</v>
      </c>
      <c r="F30" s="211">
        <v>583</v>
      </c>
      <c r="G30" s="211">
        <v>25</v>
      </c>
      <c r="H30" s="211">
        <v>49</v>
      </c>
      <c r="I30" s="211">
        <v>5</v>
      </c>
      <c r="J30" s="211">
        <v>83</v>
      </c>
      <c r="K30" s="211">
        <v>105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232</v>
      </c>
      <c r="F31" s="211">
        <v>6</v>
      </c>
      <c r="G31" s="211">
        <v>0</v>
      </c>
      <c r="H31" s="211">
        <v>7</v>
      </c>
      <c r="I31" s="211">
        <v>0</v>
      </c>
      <c r="J31" s="211">
        <v>4</v>
      </c>
      <c r="K31" s="211">
        <v>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1010</v>
      </c>
      <c r="F32" s="211">
        <v>3</v>
      </c>
      <c r="G32" s="211">
        <v>1</v>
      </c>
      <c r="H32" s="211">
        <v>16</v>
      </c>
      <c r="I32" s="211">
        <v>1</v>
      </c>
      <c r="J32" s="211">
        <v>25</v>
      </c>
      <c r="K32" s="211">
        <v>5</v>
      </c>
    </row>
    <row r="33" spans="1:42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2012</v>
      </c>
      <c r="F33" s="211">
        <v>54</v>
      </c>
      <c r="G33" s="211">
        <v>6</v>
      </c>
      <c r="H33" s="211">
        <v>14</v>
      </c>
      <c r="I33" s="211">
        <v>0</v>
      </c>
      <c r="J33" s="211">
        <v>17</v>
      </c>
      <c r="K33" s="211">
        <v>10</v>
      </c>
    </row>
    <row r="34" spans="1:42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1798</v>
      </c>
      <c r="F34" s="211">
        <v>3</v>
      </c>
      <c r="G34" s="211">
        <v>0</v>
      </c>
      <c r="H34" s="211">
        <v>10</v>
      </c>
      <c r="I34" s="211">
        <v>0</v>
      </c>
      <c r="J34" s="211">
        <v>9</v>
      </c>
      <c r="K34" s="211">
        <v>0</v>
      </c>
    </row>
    <row r="35" spans="1:42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526</v>
      </c>
      <c r="F35" s="211">
        <v>15</v>
      </c>
      <c r="G35" s="211">
        <v>0</v>
      </c>
      <c r="H35" s="211">
        <v>3</v>
      </c>
      <c r="I35" s="211">
        <v>0</v>
      </c>
      <c r="J35" s="211">
        <v>6</v>
      </c>
      <c r="K35" s="211">
        <v>0</v>
      </c>
    </row>
    <row r="36" spans="1:42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2516</v>
      </c>
      <c r="F36" s="211">
        <v>36</v>
      </c>
      <c r="G36" s="211">
        <v>5</v>
      </c>
      <c r="H36" s="211">
        <v>30</v>
      </c>
      <c r="I36" s="211">
        <v>0</v>
      </c>
      <c r="J36" s="211">
        <v>20</v>
      </c>
      <c r="K36" s="211">
        <v>56</v>
      </c>
    </row>
    <row r="37" spans="1:42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549</v>
      </c>
      <c r="F37" s="211">
        <v>9</v>
      </c>
      <c r="G37" s="211">
        <v>1</v>
      </c>
      <c r="H37" s="211">
        <v>9</v>
      </c>
      <c r="I37" s="211">
        <v>1</v>
      </c>
      <c r="J37" s="211">
        <v>9</v>
      </c>
      <c r="K37" s="211">
        <v>4</v>
      </c>
    </row>
    <row r="38" spans="1:42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1391</v>
      </c>
      <c r="F38" s="211">
        <v>83</v>
      </c>
      <c r="G38" s="211">
        <v>7</v>
      </c>
      <c r="H38" s="211">
        <v>51</v>
      </c>
      <c r="I38" s="211">
        <v>70</v>
      </c>
      <c r="J38" s="211">
        <v>48</v>
      </c>
      <c r="K38" s="211">
        <v>23</v>
      </c>
    </row>
    <row r="39" spans="1:42" s="29" customFormat="1" ht="11.25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77</v>
      </c>
      <c r="F39" s="211">
        <v>11</v>
      </c>
      <c r="G39" s="211">
        <v>6</v>
      </c>
      <c r="H39" s="211">
        <v>12</v>
      </c>
      <c r="I39" s="211">
        <v>0</v>
      </c>
      <c r="J39" s="211">
        <v>26</v>
      </c>
      <c r="K39" s="211">
        <v>10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1421</v>
      </c>
      <c r="F40" s="211">
        <v>47</v>
      </c>
      <c r="G40" s="211">
        <v>63</v>
      </c>
      <c r="H40" s="211">
        <v>66</v>
      </c>
      <c r="I40" s="211">
        <v>31</v>
      </c>
      <c r="J40" s="211">
        <v>949</v>
      </c>
      <c r="K40" s="211">
        <v>19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s="29" customFormat="1" ht="11.25" x14ac:dyDescent="0.2">
      <c r="A41" s="48" t="s">
        <v>168</v>
      </c>
      <c r="B41" s="24" t="s">
        <v>154</v>
      </c>
      <c r="C41" s="24"/>
      <c r="D41" s="211">
        <v>28761</v>
      </c>
      <c r="E41" s="211">
        <v>3445</v>
      </c>
      <c r="F41" s="211">
        <v>19064</v>
      </c>
      <c r="G41" s="211">
        <v>123</v>
      </c>
      <c r="H41" s="211">
        <v>301</v>
      </c>
      <c r="I41" s="211">
        <v>30</v>
      </c>
      <c r="J41" s="211">
        <v>793</v>
      </c>
      <c r="K41" s="211">
        <v>730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11359</v>
      </c>
      <c r="F42" s="211">
        <v>278</v>
      </c>
      <c r="G42" s="211">
        <v>257</v>
      </c>
      <c r="H42" s="211">
        <v>8305</v>
      </c>
      <c r="I42" s="211">
        <v>88</v>
      </c>
      <c r="J42" s="211">
        <v>1103</v>
      </c>
      <c r="K42" s="211">
        <v>251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s="29" customFormat="1" ht="11.25" x14ac:dyDescent="0.2">
      <c r="A43" s="48" t="s">
        <v>170</v>
      </c>
      <c r="B43" s="24" t="s">
        <v>156</v>
      </c>
      <c r="C43" s="24"/>
      <c r="D43" s="211">
        <v>9747</v>
      </c>
      <c r="E43" s="211">
        <v>4029</v>
      </c>
      <c r="F43" s="211">
        <v>100</v>
      </c>
      <c r="G43" s="211">
        <v>42</v>
      </c>
      <c r="H43" s="211">
        <v>253</v>
      </c>
      <c r="I43" s="211">
        <v>12</v>
      </c>
      <c r="J43" s="211">
        <v>2295</v>
      </c>
      <c r="K43" s="211">
        <v>115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s="29" customFormat="1" ht="11.25" x14ac:dyDescent="0.2">
      <c r="A44" s="48" t="s">
        <v>171</v>
      </c>
      <c r="B44" s="24" t="s">
        <v>157</v>
      </c>
      <c r="C44" s="24"/>
      <c r="D44" s="211">
        <v>11778</v>
      </c>
      <c r="E44" s="211">
        <v>1285</v>
      </c>
      <c r="F44" s="211">
        <v>38</v>
      </c>
      <c r="G44" s="211">
        <v>77</v>
      </c>
      <c r="H44" s="211">
        <v>6947</v>
      </c>
      <c r="I44" s="211">
        <v>195</v>
      </c>
      <c r="J44" s="211">
        <v>1055</v>
      </c>
      <c r="K44" s="211">
        <v>80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s="29" customFormat="1" ht="11.25" x14ac:dyDescent="0.2">
      <c r="A45" s="48" t="s">
        <v>172</v>
      </c>
      <c r="B45" s="24" t="s">
        <v>190</v>
      </c>
      <c r="C45" s="24"/>
      <c r="D45" s="211">
        <v>791</v>
      </c>
      <c r="E45" s="211">
        <v>122</v>
      </c>
      <c r="F45" s="211">
        <v>7</v>
      </c>
      <c r="G45" s="211">
        <v>11</v>
      </c>
      <c r="H45" s="211">
        <v>219</v>
      </c>
      <c r="I45" s="211">
        <v>1</v>
      </c>
      <c r="J45" s="211">
        <v>168</v>
      </c>
      <c r="K45" s="211">
        <v>60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s="29" customFormat="1" ht="11.25" x14ac:dyDescent="0.2">
      <c r="A46" s="48" t="s">
        <v>173</v>
      </c>
      <c r="B46" s="24" t="s">
        <v>191</v>
      </c>
      <c r="C46" s="24"/>
      <c r="D46" s="211">
        <v>558</v>
      </c>
      <c r="E46" s="211">
        <v>48</v>
      </c>
      <c r="F46" s="211">
        <v>12</v>
      </c>
      <c r="G46" s="211">
        <v>5</v>
      </c>
      <c r="H46" s="211">
        <v>276</v>
      </c>
      <c r="I46" s="211">
        <v>9</v>
      </c>
      <c r="J46" s="211">
        <v>69</v>
      </c>
      <c r="K46" s="211">
        <v>34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s="29" customFormat="1" ht="11.25" x14ac:dyDescent="0.2">
      <c r="A47" s="48" t="s">
        <v>174</v>
      </c>
      <c r="B47" s="24" t="s">
        <v>192</v>
      </c>
      <c r="C47" s="24"/>
      <c r="D47" s="211">
        <v>774</v>
      </c>
      <c r="E47" s="211">
        <v>103</v>
      </c>
      <c r="F47" s="211">
        <v>76</v>
      </c>
      <c r="G47" s="211">
        <v>20</v>
      </c>
      <c r="H47" s="211">
        <v>162</v>
      </c>
      <c r="I47" s="211">
        <v>3</v>
      </c>
      <c r="J47" s="211">
        <v>54</v>
      </c>
      <c r="K47" s="211">
        <v>87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s="29" customFormat="1" ht="11.25" x14ac:dyDescent="0.2">
      <c r="A48" s="48" t="s">
        <v>175</v>
      </c>
      <c r="B48" s="24" t="s">
        <v>195</v>
      </c>
      <c r="C48" s="24"/>
      <c r="D48" s="211">
        <v>2840</v>
      </c>
      <c r="E48" s="211">
        <v>1041</v>
      </c>
      <c r="F48" s="211">
        <v>154</v>
      </c>
      <c r="G48" s="211">
        <v>62</v>
      </c>
      <c r="H48" s="211">
        <v>403</v>
      </c>
      <c r="I48" s="211">
        <v>152</v>
      </c>
      <c r="J48" s="211">
        <v>261</v>
      </c>
      <c r="K48" s="211">
        <v>60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6679</v>
      </c>
      <c r="F49" s="211">
        <v>534</v>
      </c>
      <c r="G49" s="211">
        <v>452</v>
      </c>
      <c r="H49" s="211">
        <v>1459</v>
      </c>
      <c r="I49" s="211">
        <v>396</v>
      </c>
      <c r="J49" s="211">
        <v>1089</v>
      </c>
      <c r="K49" s="211">
        <v>407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941</v>
      </c>
      <c r="F50" s="211">
        <v>145</v>
      </c>
      <c r="G50" s="211">
        <v>527</v>
      </c>
      <c r="H50" s="211">
        <v>2996</v>
      </c>
      <c r="I50" s="211">
        <v>479</v>
      </c>
      <c r="J50" s="211">
        <v>2252</v>
      </c>
      <c r="K50" s="211">
        <v>201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56</v>
      </c>
      <c r="F51" s="211">
        <v>3</v>
      </c>
      <c r="G51" s="211">
        <v>15</v>
      </c>
      <c r="H51" s="211">
        <v>1249</v>
      </c>
      <c r="I51" s="211">
        <v>144</v>
      </c>
      <c r="J51" s="211">
        <v>84</v>
      </c>
      <c r="K51" s="211">
        <v>27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s="29" customFormat="1" ht="11.25" x14ac:dyDescent="0.2">
      <c r="A52" s="48" t="s">
        <v>179</v>
      </c>
      <c r="B52" s="24" t="s">
        <v>194</v>
      </c>
      <c r="C52" s="24"/>
      <c r="D52" s="211">
        <v>16626</v>
      </c>
      <c r="E52" s="211">
        <v>472</v>
      </c>
      <c r="F52" s="211">
        <v>83</v>
      </c>
      <c r="G52" s="211">
        <v>93</v>
      </c>
      <c r="H52" s="211">
        <v>1795</v>
      </c>
      <c r="I52" s="211">
        <v>10226</v>
      </c>
      <c r="J52" s="211">
        <v>678</v>
      </c>
      <c r="K52" s="211">
        <v>811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164</v>
      </c>
      <c r="F53" s="211">
        <v>26</v>
      </c>
      <c r="G53" s="211">
        <v>82</v>
      </c>
      <c r="H53" s="211">
        <v>188</v>
      </c>
      <c r="I53" s="211">
        <v>12</v>
      </c>
      <c r="J53" s="211">
        <v>98</v>
      </c>
      <c r="K53" s="211">
        <v>7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s="29" customFormat="1" ht="11.25" x14ac:dyDescent="0.2">
      <c r="A54" s="48" t="s">
        <v>181</v>
      </c>
      <c r="B54" s="24" t="s">
        <v>196</v>
      </c>
      <c r="C54" s="24"/>
      <c r="D54" s="211">
        <v>3658</v>
      </c>
      <c r="E54" s="211">
        <v>410</v>
      </c>
      <c r="F54" s="211">
        <v>169</v>
      </c>
      <c r="G54" s="211">
        <v>145</v>
      </c>
      <c r="H54" s="211">
        <v>653</v>
      </c>
      <c r="I54" s="211">
        <v>243</v>
      </c>
      <c r="J54" s="211">
        <v>213</v>
      </c>
      <c r="K54" s="211">
        <v>126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21</v>
      </c>
      <c r="F55" s="211">
        <v>3</v>
      </c>
      <c r="G55" s="211">
        <v>20</v>
      </c>
      <c r="H55" s="211">
        <v>7</v>
      </c>
      <c r="I55" s="211">
        <v>7</v>
      </c>
      <c r="J55" s="211">
        <v>10</v>
      </c>
      <c r="K55" s="211">
        <v>270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6</v>
      </c>
      <c r="I56" s="211">
        <v>0</v>
      </c>
      <c r="J56" s="211">
        <v>5</v>
      </c>
      <c r="K56" s="211">
        <v>1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2">
      <c r="D59" s="21"/>
      <c r="E59" s="21"/>
      <c r="F59" s="21"/>
      <c r="G59" s="21"/>
      <c r="H59" s="21"/>
      <c r="I59" s="21"/>
      <c r="J59" s="21"/>
      <c r="K59" s="158" t="s">
        <v>95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olha86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2" width="7.7109375" style="5" customWidth="1"/>
    <col min="13" max="16384" width="9.28515625" style="5"/>
  </cols>
  <sheetData>
    <row r="1" spans="1:56" s="21" customFormat="1" ht="11.1" customHeight="1" x14ac:dyDescent="0.2">
      <c r="A1" s="21" t="s">
        <v>96</v>
      </c>
      <c r="K1" s="21" t="s">
        <v>431</v>
      </c>
    </row>
    <row r="2" spans="1:56" ht="11.1" customHeight="1" x14ac:dyDescent="0.2"/>
    <row r="3" spans="1:56" s="6" customFormat="1" ht="12" customHeight="1" x14ac:dyDescent="0.2">
      <c r="A3" s="43" t="s">
        <v>228</v>
      </c>
    </row>
    <row r="4" spans="1:56" s="6" customFormat="1" ht="11.1" customHeight="1" x14ac:dyDescent="0.2">
      <c r="A4" s="44"/>
    </row>
    <row r="5" spans="1:56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56" ht="11.1" customHeight="1" x14ac:dyDescent="0.2">
      <c r="A6" s="50" t="s">
        <v>321</v>
      </c>
      <c r="B6" s="42"/>
      <c r="C6" s="50"/>
    </row>
    <row r="7" spans="1:56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56" ht="57" customHeight="1" x14ac:dyDescent="0.2">
      <c r="A8" s="265" t="s">
        <v>151</v>
      </c>
      <c r="B8" s="265"/>
      <c r="C8" s="45"/>
      <c r="D8" s="53" t="s">
        <v>1</v>
      </c>
      <c r="E8" s="176" t="s">
        <v>252</v>
      </c>
      <c r="F8" s="176" t="s">
        <v>103</v>
      </c>
      <c r="G8" s="176" t="s">
        <v>105</v>
      </c>
      <c r="H8" s="177" t="s">
        <v>961</v>
      </c>
      <c r="I8" s="176" t="s">
        <v>104</v>
      </c>
      <c r="J8" s="176" t="s">
        <v>43</v>
      </c>
      <c r="K8" s="53" t="s">
        <v>135</v>
      </c>
    </row>
    <row r="9" spans="1:56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184622</v>
      </c>
      <c r="E11" s="37">
        <v>1494</v>
      </c>
      <c r="F11" s="211">
        <v>3887</v>
      </c>
      <c r="G11" s="211">
        <v>126</v>
      </c>
      <c r="H11" s="211">
        <v>1169</v>
      </c>
      <c r="I11" s="211">
        <v>33</v>
      </c>
      <c r="J11" s="211">
        <v>0</v>
      </c>
      <c r="K11" s="211">
        <v>25842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14</v>
      </c>
      <c r="F12" s="211">
        <v>168</v>
      </c>
      <c r="G12" s="211">
        <v>0</v>
      </c>
      <c r="H12" s="211">
        <v>778</v>
      </c>
      <c r="I12" s="211">
        <v>3</v>
      </c>
      <c r="J12" s="211">
        <v>0</v>
      </c>
      <c r="K12" s="211">
        <v>1027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0</v>
      </c>
      <c r="F13" s="211">
        <v>22</v>
      </c>
      <c r="G13" s="211">
        <v>31</v>
      </c>
      <c r="H13" s="211">
        <v>3</v>
      </c>
      <c r="I13" s="211">
        <v>0</v>
      </c>
      <c r="J13" s="211">
        <v>0</v>
      </c>
      <c r="K13" s="211">
        <v>110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18</v>
      </c>
      <c r="F14" s="211">
        <v>626</v>
      </c>
      <c r="G14" s="211">
        <v>4</v>
      </c>
      <c r="H14" s="211">
        <v>31</v>
      </c>
      <c r="I14" s="211">
        <v>3</v>
      </c>
      <c r="J14" s="211">
        <v>0</v>
      </c>
      <c r="K14" s="211">
        <v>2894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1</v>
      </c>
      <c r="F15" s="211">
        <v>54</v>
      </c>
      <c r="G15" s="211">
        <v>1</v>
      </c>
      <c r="H15" s="211">
        <v>8</v>
      </c>
      <c r="I15" s="211">
        <v>2</v>
      </c>
      <c r="J15" s="211">
        <v>0</v>
      </c>
      <c r="K15" s="211">
        <v>390</v>
      </c>
    </row>
    <row r="16" spans="1:56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0</v>
      </c>
      <c r="F16" s="211">
        <v>11</v>
      </c>
      <c r="G16" s="211">
        <v>0</v>
      </c>
      <c r="H16" s="211">
        <v>0</v>
      </c>
      <c r="I16" s="211">
        <v>0</v>
      </c>
      <c r="J16" s="211">
        <v>0</v>
      </c>
      <c r="K16" s="211">
        <v>52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2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</v>
      </c>
      <c r="F18" s="211">
        <v>32</v>
      </c>
      <c r="G18" s="211">
        <v>0</v>
      </c>
      <c r="H18" s="211">
        <v>1</v>
      </c>
      <c r="I18" s="211">
        <v>0</v>
      </c>
      <c r="J18" s="211">
        <v>0</v>
      </c>
      <c r="K18" s="211">
        <v>69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0</v>
      </c>
      <c r="F19" s="211">
        <v>12</v>
      </c>
      <c r="G19" s="211">
        <v>0</v>
      </c>
      <c r="H19" s="211">
        <v>0</v>
      </c>
      <c r="I19" s="211">
        <v>0</v>
      </c>
      <c r="J19" s="211">
        <v>0</v>
      </c>
      <c r="K19" s="211">
        <v>87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0</v>
      </c>
      <c r="F20" s="211">
        <v>3</v>
      </c>
      <c r="G20" s="211">
        <v>0</v>
      </c>
      <c r="H20" s="211">
        <v>0</v>
      </c>
      <c r="I20" s="211">
        <v>0</v>
      </c>
      <c r="J20" s="211">
        <v>0</v>
      </c>
      <c r="K20" s="211">
        <v>51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0</v>
      </c>
      <c r="F21" s="211">
        <v>44</v>
      </c>
      <c r="G21" s="211">
        <v>0</v>
      </c>
      <c r="H21" s="211">
        <v>0</v>
      </c>
      <c r="I21" s="211">
        <v>0</v>
      </c>
      <c r="J21" s="211">
        <v>0</v>
      </c>
      <c r="K21" s="211">
        <v>225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0</v>
      </c>
      <c r="F22" s="211">
        <v>5</v>
      </c>
      <c r="G22" s="211">
        <v>0</v>
      </c>
      <c r="H22" s="211">
        <v>0</v>
      </c>
      <c r="I22" s="211">
        <v>0</v>
      </c>
      <c r="J22" s="211">
        <v>0</v>
      </c>
      <c r="K22" s="211">
        <v>26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1</v>
      </c>
      <c r="F23" s="211">
        <v>3</v>
      </c>
      <c r="G23" s="211">
        <v>0</v>
      </c>
      <c r="H23" s="211">
        <v>0</v>
      </c>
      <c r="I23" s="211">
        <v>0</v>
      </c>
      <c r="J23" s="211">
        <v>0</v>
      </c>
      <c r="K23" s="211">
        <v>37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1</v>
      </c>
      <c r="G24" s="211">
        <v>0</v>
      </c>
      <c r="H24" s="211">
        <v>0</v>
      </c>
      <c r="I24" s="211">
        <v>0</v>
      </c>
      <c r="J24" s="211">
        <v>0</v>
      </c>
      <c r="K24" s="211">
        <v>2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0</v>
      </c>
      <c r="F25" s="211">
        <v>3</v>
      </c>
      <c r="G25" s="211">
        <v>0</v>
      </c>
      <c r="H25" s="211">
        <v>0</v>
      </c>
      <c r="I25" s="211">
        <v>0</v>
      </c>
      <c r="J25" s="211">
        <v>0</v>
      </c>
      <c r="K25" s="211">
        <v>30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</v>
      </c>
      <c r="F26" s="211">
        <v>6</v>
      </c>
      <c r="G26" s="211">
        <v>0</v>
      </c>
      <c r="H26" s="211">
        <v>0</v>
      </c>
      <c r="I26" s="211">
        <v>0</v>
      </c>
      <c r="J26" s="211">
        <v>0</v>
      </c>
      <c r="K26" s="211">
        <v>41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0</v>
      </c>
      <c r="F27" s="211">
        <v>28</v>
      </c>
      <c r="G27" s="211">
        <v>1</v>
      </c>
      <c r="H27" s="211">
        <v>0</v>
      </c>
      <c r="I27" s="211">
        <v>0</v>
      </c>
      <c r="J27" s="211">
        <v>0</v>
      </c>
      <c r="K27" s="211">
        <v>71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2</v>
      </c>
      <c r="F28" s="211">
        <v>51</v>
      </c>
      <c r="G28" s="211">
        <v>0</v>
      </c>
      <c r="H28" s="211">
        <v>1</v>
      </c>
      <c r="I28" s="211">
        <v>0</v>
      </c>
      <c r="J28" s="211">
        <v>0</v>
      </c>
      <c r="K28" s="211">
        <v>224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0</v>
      </c>
      <c r="F29" s="211">
        <v>9</v>
      </c>
      <c r="G29" s="211">
        <v>0</v>
      </c>
      <c r="H29" s="211">
        <v>0</v>
      </c>
      <c r="I29" s="211">
        <v>0</v>
      </c>
      <c r="J29" s="211">
        <v>0</v>
      </c>
      <c r="K29" s="211">
        <v>59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3</v>
      </c>
      <c r="F30" s="211">
        <v>192</v>
      </c>
      <c r="G30" s="211">
        <v>1</v>
      </c>
      <c r="H30" s="211">
        <v>1</v>
      </c>
      <c r="I30" s="211">
        <v>0</v>
      </c>
      <c r="J30" s="211">
        <v>0</v>
      </c>
      <c r="K30" s="211">
        <v>809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</v>
      </c>
      <c r="F31" s="211">
        <v>7</v>
      </c>
      <c r="G31" s="211">
        <v>0</v>
      </c>
      <c r="H31" s="211">
        <v>0</v>
      </c>
      <c r="I31" s="211">
        <v>0</v>
      </c>
      <c r="J31" s="211">
        <v>0</v>
      </c>
      <c r="K31" s="211">
        <v>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1</v>
      </c>
      <c r="F32" s="211">
        <v>12</v>
      </c>
      <c r="G32" s="211">
        <v>0</v>
      </c>
      <c r="H32" s="211">
        <v>0</v>
      </c>
      <c r="I32" s="211">
        <v>0</v>
      </c>
      <c r="J32" s="211">
        <v>0</v>
      </c>
      <c r="K32" s="211">
        <v>34</v>
      </c>
    </row>
    <row r="33" spans="1:56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2</v>
      </c>
      <c r="F33" s="211">
        <v>33</v>
      </c>
      <c r="G33" s="211">
        <v>0</v>
      </c>
      <c r="H33" s="211">
        <v>0</v>
      </c>
      <c r="I33" s="211">
        <v>0</v>
      </c>
      <c r="J33" s="211">
        <v>0</v>
      </c>
      <c r="K33" s="211">
        <v>178</v>
      </c>
    </row>
    <row r="34" spans="1:56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2</v>
      </c>
      <c r="F34" s="211">
        <v>20</v>
      </c>
      <c r="G34" s="211">
        <v>0</v>
      </c>
      <c r="H34" s="211">
        <v>0</v>
      </c>
      <c r="I34" s="211">
        <v>0</v>
      </c>
      <c r="J34" s="211">
        <v>0</v>
      </c>
      <c r="K34" s="211">
        <v>44</v>
      </c>
    </row>
    <row r="35" spans="1:56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0</v>
      </c>
      <c r="F35" s="211">
        <v>4</v>
      </c>
      <c r="G35" s="211">
        <v>0</v>
      </c>
      <c r="H35" s="211">
        <v>8</v>
      </c>
      <c r="I35" s="211">
        <v>0</v>
      </c>
      <c r="J35" s="211">
        <v>0</v>
      </c>
      <c r="K35" s="211">
        <v>38</v>
      </c>
    </row>
    <row r="36" spans="1:56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0</v>
      </c>
      <c r="F36" s="211">
        <v>29</v>
      </c>
      <c r="G36" s="211">
        <v>0</v>
      </c>
      <c r="H36" s="211">
        <v>1</v>
      </c>
      <c r="I36" s="211">
        <v>1</v>
      </c>
      <c r="J36" s="211">
        <v>0</v>
      </c>
      <c r="K36" s="211">
        <v>177</v>
      </c>
    </row>
    <row r="37" spans="1:56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0</v>
      </c>
      <c r="F37" s="211">
        <v>3</v>
      </c>
      <c r="G37" s="211">
        <v>0</v>
      </c>
      <c r="H37" s="211">
        <v>0</v>
      </c>
      <c r="I37" s="211">
        <v>0</v>
      </c>
      <c r="J37" s="211">
        <v>0</v>
      </c>
      <c r="K37" s="211">
        <v>52</v>
      </c>
    </row>
    <row r="38" spans="1:56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3</v>
      </c>
      <c r="F38" s="211">
        <v>64</v>
      </c>
      <c r="G38" s="211">
        <v>1</v>
      </c>
      <c r="H38" s="211">
        <v>11</v>
      </c>
      <c r="I38" s="211">
        <v>0</v>
      </c>
      <c r="J38" s="211">
        <v>0</v>
      </c>
      <c r="K38" s="211">
        <v>193</v>
      </c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5</v>
      </c>
      <c r="F39" s="211">
        <v>8</v>
      </c>
      <c r="G39" s="211">
        <v>0</v>
      </c>
      <c r="H39" s="211">
        <v>0</v>
      </c>
      <c r="I39" s="211">
        <v>0</v>
      </c>
      <c r="J39" s="211">
        <v>0</v>
      </c>
      <c r="K39" s="211">
        <v>33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5</v>
      </c>
      <c r="F40" s="211">
        <v>57</v>
      </c>
      <c r="G40" s="211">
        <v>5</v>
      </c>
      <c r="H40" s="211">
        <v>1</v>
      </c>
      <c r="I40" s="211">
        <v>0</v>
      </c>
      <c r="J40" s="211">
        <v>0</v>
      </c>
      <c r="K40" s="211">
        <v>355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40</v>
      </c>
      <c r="F41" s="211">
        <v>273</v>
      </c>
      <c r="G41" s="211">
        <v>11</v>
      </c>
      <c r="H41" s="211">
        <v>14</v>
      </c>
      <c r="I41" s="211">
        <v>6</v>
      </c>
      <c r="J41" s="211">
        <v>0</v>
      </c>
      <c r="K41" s="211">
        <v>3931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19</v>
      </c>
      <c r="F42" s="211">
        <v>489</v>
      </c>
      <c r="G42" s="211">
        <v>6</v>
      </c>
      <c r="H42" s="211">
        <v>7</v>
      </c>
      <c r="I42" s="211">
        <v>4</v>
      </c>
      <c r="J42" s="211">
        <v>0</v>
      </c>
      <c r="K42" s="211">
        <v>3009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11</v>
      </c>
      <c r="F43" s="211">
        <v>1224</v>
      </c>
      <c r="G43" s="211">
        <v>22</v>
      </c>
      <c r="H43" s="211">
        <v>134</v>
      </c>
      <c r="I43" s="211">
        <v>2</v>
      </c>
      <c r="J43" s="211">
        <v>0</v>
      </c>
      <c r="K43" s="211">
        <v>1508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37</v>
      </c>
      <c r="F44" s="211">
        <v>144</v>
      </c>
      <c r="G44" s="211">
        <v>5</v>
      </c>
      <c r="H44" s="211">
        <v>3</v>
      </c>
      <c r="I44" s="211">
        <v>4</v>
      </c>
      <c r="J44" s="211">
        <v>0</v>
      </c>
      <c r="K44" s="211">
        <v>1908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9</v>
      </c>
      <c r="F45" s="211">
        <v>30</v>
      </c>
      <c r="G45" s="211">
        <v>0</v>
      </c>
      <c r="H45" s="211">
        <v>2</v>
      </c>
      <c r="I45" s="211">
        <v>0</v>
      </c>
      <c r="J45" s="211">
        <v>0</v>
      </c>
      <c r="K45" s="211">
        <v>162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2</v>
      </c>
      <c r="F46" s="211">
        <v>8</v>
      </c>
      <c r="G46" s="211">
        <v>0</v>
      </c>
      <c r="H46" s="211">
        <v>1</v>
      </c>
      <c r="I46" s="211">
        <v>1</v>
      </c>
      <c r="J46" s="211">
        <v>0</v>
      </c>
      <c r="K46" s="211">
        <v>93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11</v>
      </c>
      <c r="F47" s="211">
        <v>26</v>
      </c>
      <c r="G47" s="211">
        <v>0</v>
      </c>
      <c r="H47" s="211">
        <v>0</v>
      </c>
      <c r="I47" s="211">
        <v>0</v>
      </c>
      <c r="J47" s="211">
        <v>0</v>
      </c>
      <c r="K47" s="211">
        <v>232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12</v>
      </c>
      <c r="F48" s="211">
        <v>80</v>
      </c>
      <c r="G48" s="211">
        <v>2</v>
      </c>
      <c r="H48" s="211">
        <v>7</v>
      </c>
      <c r="I48" s="211">
        <v>0</v>
      </c>
      <c r="J48" s="211">
        <v>0</v>
      </c>
      <c r="K48" s="211">
        <v>606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72</v>
      </c>
      <c r="F49" s="211">
        <v>255</v>
      </c>
      <c r="G49" s="211">
        <v>32</v>
      </c>
      <c r="H49" s="211">
        <v>54</v>
      </c>
      <c r="I49" s="211">
        <v>5</v>
      </c>
      <c r="J49" s="211">
        <v>0</v>
      </c>
      <c r="K49" s="211">
        <v>2880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381</v>
      </c>
      <c r="F50" s="211">
        <v>178</v>
      </c>
      <c r="G50" s="211">
        <v>5</v>
      </c>
      <c r="H50" s="211">
        <v>9</v>
      </c>
      <c r="I50" s="211">
        <v>4</v>
      </c>
      <c r="J50" s="211">
        <v>0</v>
      </c>
      <c r="K50" s="211">
        <v>2391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47</v>
      </c>
      <c r="F51" s="211">
        <v>36</v>
      </c>
      <c r="G51" s="211">
        <v>1</v>
      </c>
      <c r="H51" s="211">
        <v>2</v>
      </c>
      <c r="I51" s="211">
        <v>0</v>
      </c>
      <c r="J51" s="211">
        <v>0</v>
      </c>
      <c r="K51" s="211">
        <v>232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80</v>
      </c>
      <c r="F52" s="211">
        <v>146</v>
      </c>
      <c r="G52" s="211">
        <v>2</v>
      </c>
      <c r="H52" s="211">
        <v>3</v>
      </c>
      <c r="I52" s="211">
        <v>0</v>
      </c>
      <c r="J52" s="211">
        <v>0</v>
      </c>
      <c r="K52" s="211">
        <v>2237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641</v>
      </c>
      <c r="F53" s="211">
        <v>28</v>
      </c>
      <c r="G53" s="211">
        <v>0</v>
      </c>
      <c r="H53" s="211">
        <v>106</v>
      </c>
      <c r="I53" s="211">
        <v>1</v>
      </c>
      <c r="J53" s="211">
        <v>0</v>
      </c>
      <c r="K53" s="211">
        <v>476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89</v>
      </c>
      <c r="F54" s="211">
        <v>61</v>
      </c>
      <c r="G54" s="211">
        <v>0</v>
      </c>
      <c r="H54" s="211">
        <v>14</v>
      </c>
      <c r="I54" s="211">
        <v>0</v>
      </c>
      <c r="J54" s="211">
        <v>0</v>
      </c>
      <c r="K54" s="211">
        <v>1535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1</v>
      </c>
      <c r="F55" s="211">
        <v>28</v>
      </c>
      <c r="G55" s="211">
        <v>0</v>
      </c>
      <c r="H55" s="211">
        <v>0</v>
      </c>
      <c r="I55" s="211">
        <v>0</v>
      </c>
      <c r="J55" s="211">
        <v>0</v>
      </c>
      <c r="K55" s="211">
        <v>218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5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lha87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60" s="21" customFormat="1" ht="11.1" customHeight="1" x14ac:dyDescent="0.2">
      <c r="K1" s="21" t="s">
        <v>430</v>
      </c>
    </row>
    <row r="2" spans="1:60" ht="11.1" customHeight="1" x14ac:dyDescent="0.2"/>
    <row r="3" spans="1:60" s="6" customFormat="1" ht="12" customHeight="1" x14ac:dyDescent="0.2">
      <c r="A3" s="43" t="s">
        <v>228</v>
      </c>
    </row>
    <row r="4" spans="1:60" s="6" customFormat="1" ht="11.1" customHeight="1" x14ac:dyDescent="0.2">
      <c r="A4" s="44"/>
    </row>
    <row r="5" spans="1:6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60" ht="11.1" customHeight="1" x14ac:dyDescent="0.2">
      <c r="A6" s="33" t="s">
        <v>59</v>
      </c>
      <c r="B6" s="42"/>
      <c r="C6" s="50"/>
      <c r="K6" s="10"/>
    </row>
    <row r="7" spans="1:60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60" ht="57" customHeight="1" x14ac:dyDescent="0.2">
      <c r="A8" s="265" t="s">
        <v>151</v>
      </c>
      <c r="B8" s="265"/>
      <c r="C8" s="45"/>
      <c r="D8" s="53" t="s">
        <v>1</v>
      </c>
      <c r="E8" s="176" t="s">
        <v>40</v>
      </c>
      <c r="F8" s="176" t="s">
        <v>64</v>
      </c>
      <c r="G8" s="176" t="s">
        <v>65</v>
      </c>
      <c r="H8" s="176" t="s">
        <v>255</v>
      </c>
      <c r="I8" s="176" t="s">
        <v>66</v>
      </c>
      <c r="J8" s="176" t="s">
        <v>41</v>
      </c>
      <c r="K8" s="53" t="s">
        <v>42</v>
      </c>
    </row>
    <row r="9" spans="1:60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6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7"/>
      <c r="B11" s="40" t="s">
        <v>9</v>
      </c>
      <c r="C11" s="40"/>
      <c r="D11" s="37">
        <v>174022</v>
      </c>
      <c r="E11" s="211">
        <v>67917</v>
      </c>
      <c r="F11" s="211">
        <v>19550</v>
      </c>
      <c r="G11" s="211">
        <v>5001</v>
      </c>
      <c r="H11" s="211">
        <v>24720</v>
      </c>
      <c r="I11" s="211">
        <v>11727</v>
      </c>
      <c r="J11" s="211">
        <v>11127</v>
      </c>
      <c r="K11" s="211">
        <v>3606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</row>
    <row r="12" spans="1:60" s="29" customFormat="1" ht="11.25" x14ac:dyDescent="0.2">
      <c r="A12" s="48" t="s">
        <v>163</v>
      </c>
      <c r="B12" s="23" t="s">
        <v>152</v>
      </c>
      <c r="C12" s="23"/>
      <c r="D12" s="211">
        <v>6352</v>
      </c>
      <c r="E12" s="211">
        <v>1012</v>
      </c>
      <c r="F12" s="211">
        <v>182</v>
      </c>
      <c r="G12" s="211">
        <v>2883</v>
      </c>
      <c r="H12" s="211">
        <v>90</v>
      </c>
      <c r="I12" s="211">
        <v>33</v>
      </c>
      <c r="J12" s="211">
        <v>177</v>
      </c>
      <c r="K12" s="211">
        <v>156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</row>
    <row r="13" spans="1:60" s="29" customFormat="1" ht="11.25" x14ac:dyDescent="0.2">
      <c r="A13" s="48" t="s">
        <v>164</v>
      </c>
      <c r="B13" s="23" t="s">
        <v>188</v>
      </c>
      <c r="C13" s="23"/>
      <c r="D13" s="211">
        <v>717</v>
      </c>
      <c r="E13" s="211">
        <v>308</v>
      </c>
      <c r="F13" s="211">
        <v>218</v>
      </c>
      <c r="G13" s="211">
        <v>8</v>
      </c>
      <c r="H13" s="211">
        <v>3</v>
      </c>
      <c r="I13" s="211">
        <v>0</v>
      </c>
      <c r="J13" s="211">
        <v>16</v>
      </c>
      <c r="K13" s="211">
        <v>1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</row>
    <row r="14" spans="1:60" s="29" customFormat="1" ht="11.25" x14ac:dyDescent="0.2">
      <c r="A14" s="48" t="s">
        <v>165</v>
      </c>
      <c r="B14" s="23" t="s">
        <v>153</v>
      </c>
      <c r="C14" s="23"/>
      <c r="D14" s="211">
        <v>42899</v>
      </c>
      <c r="E14" s="211">
        <v>36820</v>
      </c>
      <c r="F14" s="211">
        <v>938</v>
      </c>
      <c r="G14" s="211">
        <v>257</v>
      </c>
      <c r="H14" s="211">
        <v>596</v>
      </c>
      <c r="I14" s="211">
        <v>88</v>
      </c>
      <c r="J14" s="211">
        <v>483</v>
      </c>
      <c r="K14" s="211">
        <v>288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</row>
    <row r="15" spans="1:60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4240</v>
      </c>
      <c r="F15" s="211">
        <v>12</v>
      </c>
      <c r="G15" s="211">
        <v>68</v>
      </c>
      <c r="H15" s="211">
        <v>221</v>
      </c>
      <c r="I15" s="211">
        <v>4</v>
      </c>
      <c r="J15" s="211">
        <v>110</v>
      </c>
      <c r="K15" s="211">
        <v>20</v>
      </c>
    </row>
    <row r="16" spans="1:60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604</v>
      </c>
      <c r="F16" s="211">
        <v>4</v>
      </c>
      <c r="G16" s="211">
        <v>96</v>
      </c>
      <c r="H16" s="211">
        <v>33</v>
      </c>
      <c r="I16" s="211">
        <v>0</v>
      </c>
      <c r="J16" s="211">
        <v>20</v>
      </c>
      <c r="K16" s="211">
        <v>3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3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2066</v>
      </c>
      <c r="F18" s="211">
        <v>2</v>
      </c>
      <c r="G18" s="211">
        <v>6</v>
      </c>
      <c r="H18" s="211">
        <v>29</v>
      </c>
      <c r="I18" s="211">
        <v>0</v>
      </c>
      <c r="J18" s="211">
        <v>18</v>
      </c>
      <c r="K18" s="211">
        <v>14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1129</v>
      </c>
      <c r="F19" s="211">
        <v>2</v>
      </c>
      <c r="G19" s="211">
        <v>0</v>
      </c>
      <c r="H19" s="211">
        <v>31</v>
      </c>
      <c r="I19" s="211">
        <v>0</v>
      </c>
      <c r="J19" s="211">
        <v>18</v>
      </c>
      <c r="K19" s="211">
        <v>3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1326</v>
      </c>
      <c r="F20" s="211">
        <v>1</v>
      </c>
      <c r="G20" s="211">
        <v>0</v>
      </c>
      <c r="H20" s="211">
        <v>7</v>
      </c>
      <c r="I20" s="211">
        <v>0</v>
      </c>
      <c r="J20" s="211">
        <v>9</v>
      </c>
      <c r="K20" s="211">
        <v>1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2066</v>
      </c>
      <c r="F21" s="211">
        <v>81</v>
      </c>
      <c r="G21" s="211">
        <v>32</v>
      </c>
      <c r="H21" s="211">
        <v>19</v>
      </c>
      <c r="I21" s="211">
        <v>2</v>
      </c>
      <c r="J21" s="211">
        <v>20</v>
      </c>
      <c r="K21" s="211">
        <v>27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717</v>
      </c>
      <c r="F22" s="211">
        <v>0</v>
      </c>
      <c r="G22" s="211">
        <v>0</v>
      </c>
      <c r="H22" s="211">
        <v>5</v>
      </c>
      <c r="I22" s="211">
        <v>0</v>
      </c>
      <c r="J22" s="211">
        <v>1</v>
      </c>
      <c r="K22" s="211">
        <v>0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444</v>
      </c>
      <c r="F23" s="211">
        <v>1</v>
      </c>
      <c r="G23" s="211">
        <v>1</v>
      </c>
      <c r="H23" s="211">
        <v>16</v>
      </c>
      <c r="I23" s="211">
        <v>0</v>
      </c>
      <c r="J23" s="211">
        <v>9</v>
      </c>
      <c r="K23" s="211">
        <v>1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13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574</v>
      </c>
      <c r="F25" s="211">
        <v>2</v>
      </c>
      <c r="G25" s="211">
        <v>4</v>
      </c>
      <c r="H25" s="211">
        <v>8</v>
      </c>
      <c r="I25" s="211">
        <v>0</v>
      </c>
      <c r="J25" s="211">
        <v>13</v>
      </c>
      <c r="K25" s="211">
        <v>1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252</v>
      </c>
      <c r="F26" s="211">
        <v>0</v>
      </c>
      <c r="G26" s="211">
        <v>2</v>
      </c>
      <c r="H26" s="211">
        <v>6</v>
      </c>
      <c r="I26" s="211">
        <v>1</v>
      </c>
      <c r="J26" s="211">
        <v>4</v>
      </c>
      <c r="K26" s="211">
        <v>1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1920</v>
      </c>
      <c r="F27" s="211">
        <v>8</v>
      </c>
      <c r="G27" s="211">
        <v>0</v>
      </c>
      <c r="H27" s="211">
        <v>8</v>
      </c>
      <c r="I27" s="211">
        <v>1</v>
      </c>
      <c r="J27" s="211">
        <v>11</v>
      </c>
      <c r="K27" s="211">
        <v>5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3197</v>
      </c>
      <c r="F28" s="211">
        <v>133</v>
      </c>
      <c r="G28" s="211">
        <v>5</v>
      </c>
      <c r="H28" s="211">
        <v>33</v>
      </c>
      <c r="I28" s="211">
        <v>3</v>
      </c>
      <c r="J28" s="211">
        <v>32</v>
      </c>
      <c r="K28" s="211">
        <v>22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967</v>
      </c>
      <c r="F29" s="211">
        <v>3</v>
      </c>
      <c r="G29" s="211">
        <v>0</v>
      </c>
      <c r="H29" s="211">
        <v>3</v>
      </c>
      <c r="I29" s="211">
        <v>0</v>
      </c>
      <c r="J29" s="211">
        <v>1</v>
      </c>
      <c r="K29" s="211">
        <v>0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7424</v>
      </c>
      <c r="F30" s="211">
        <v>513</v>
      </c>
      <c r="G30" s="211">
        <v>24</v>
      </c>
      <c r="H30" s="211">
        <v>47</v>
      </c>
      <c r="I30" s="211">
        <v>5</v>
      </c>
      <c r="J30" s="211">
        <v>82</v>
      </c>
      <c r="K30" s="211">
        <v>97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230</v>
      </c>
      <c r="F31" s="211">
        <v>6</v>
      </c>
      <c r="G31" s="211">
        <v>0</v>
      </c>
      <c r="H31" s="211">
        <v>6</v>
      </c>
      <c r="I31" s="211">
        <v>0</v>
      </c>
      <c r="J31" s="211">
        <v>4</v>
      </c>
      <c r="K31" s="211">
        <v>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1007</v>
      </c>
      <c r="F32" s="211">
        <v>3</v>
      </c>
      <c r="G32" s="211">
        <v>1</v>
      </c>
      <c r="H32" s="211">
        <v>13</v>
      </c>
      <c r="I32" s="211">
        <v>1</v>
      </c>
      <c r="J32" s="211">
        <v>24</v>
      </c>
      <c r="K32" s="211">
        <v>5</v>
      </c>
    </row>
    <row r="33" spans="1:60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1998</v>
      </c>
      <c r="F33" s="211">
        <v>45</v>
      </c>
      <c r="G33" s="211">
        <v>6</v>
      </c>
      <c r="H33" s="211">
        <v>14</v>
      </c>
      <c r="I33" s="211">
        <v>0</v>
      </c>
      <c r="J33" s="211">
        <v>16</v>
      </c>
      <c r="K33" s="211">
        <v>9</v>
      </c>
    </row>
    <row r="34" spans="1:60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1792</v>
      </c>
      <c r="F34" s="211">
        <v>3</v>
      </c>
      <c r="G34" s="211">
        <v>0</v>
      </c>
      <c r="H34" s="211">
        <v>10</v>
      </c>
      <c r="I34" s="211">
        <v>0</v>
      </c>
      <c r="J34" s="211">
        <v>9</v>
      </c>
      <c r="K34" s="211">
        <v>0</v>
      </c>
    </row>
    <row r="35" spans="1:60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521</v>
      </c>
      <c r="F35" s="211">
        <v>13</v>
      </c>
      <c r="G35" s="211">
        <v>0</v>
      </c>
      <c r="H35" s="211">
        <v>3</v>
      </c>
      <c r="I35" s="211">
        <v>0</v>
      </c>
      <c r="J35" s="211">
        <v>6</v>
      </c>
      <c r="K35" s="211">
        <v>0</v>
      </c>
    </row>
    <row r="36" spans="1:60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2499</v>
      </c>
      <c r="F36" s="211">
        <v>34</v>
      </c>
      <c r="G36" s="211">
        <v>4</v>
      </c>
      <c r="H36" s="211">
        <v>27</v>
      </c>
      <c r="I36" s="211">
        <v>0</v>
      </c>
      <c r="J36" s="211">
        <v>19</v>
      </c>
      <c r="K36" s="211">
        <v>49</v>
      </c>
    </row>
    <row r="37" spans="1:60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545</v>
      </c>
      <c r="F37" s="211">
        <v>9</v>
      </c>
      <c r="G37" s="211">
        <v>1</v>
      </c>
      <c r="H37" s="211">
        <v>9</v>
      </c>
      <c r="I37" s="211">
        <v>1</v>
      </c>
      <c r="J37" s="211">
        <v>9</v>
      </c>
      <c r="K37" s="211">
        <v>4</v>
      </c>
    </row>
    <row r="38" spans="1:60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1286</v>
      </c>
      <c r="F38" s="211">
        <v>63</v>
      </c>
      <c r="G38" s="211">
        <v>7</v>
      </c>
      <c r="H38" s="211">
        <v>48</v>
      </c>
      <c r="I38" s="211">
        <v>70</v>
      </c>
      <c r="J38" s="211">
        <v>48</v>
      </c>
      <c r="K38" s="211">
        <v>23</v>
      </c>
    </row>
    <row r="39" spans="1:60" s="29" customFormat="1" ht="11.25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56</v>
      </c>
      <c r="F39" s="211">
        <v>10</v>
      </c>
      <c r="G39" s="211">
        <v>3</v>
      </c>
      <c r="H39" s="211">
        <v>8</v>
      </c>
      <c r="I39" s="211">
        <v>0</v>
      </c>
      <c r="J39" s="211">
        <v>18</v>
      </c>
      <c r="K39" s="211">
        <v>10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</row>
    <row r="40" spans="1:60" s="29" customFormat="1" ht="22.5" x14ac:dyDescent="0.2">
      <c r="A40" s="48" t="s">
        <v>167</v>
      </c>
      <c r="B40" s="24" t="s">
        <v>159</v>
      </c>
      <c r="C40" s="24"/>
      <c r="D40" s="211">
        <v>2804</v>
      </c>
      <c r="E40" s="211">
        <v>1286</v>
      </c>
      <c r="F40" s="211">
        <v>47</v>
      </c>
      <c r="G40" s="211">
        <v>55</v>
      </c>
      <c r="H40" s="211">
        <v>64</v>
      </c>
      <c r="I40" s="211">
        <v>31</v>
      </c>
      <c r="J40" s="211">
        <v>910</v>
      </c>
      <c r="K40" s="211">
        <v>19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</row>
    <row r="41" spans="1:60" s="29" customFormat="1" ht="11.25" x14ac:dyDescent="0.2">
      <c r="A41" s="48" t="s">
        <v>168</v>
      </c>
      <c r="B41" s="24" t="s">
        <v>154</v>
      </c>
      <c r="C41" s="24"/>
      <c r="D41" s="211">
        <v>25550</v>
      </c>
      <c r="E41" s="211">
        <v>3083</v>
      </c>
      <c r="F41" s="211">
        <v>16657</v>
      </c>
      <c r="G41" s="211">
        <v>117</v>
      </c>
      <c r="H41" s="211">
        <v>283</v>
      </c>
      <c r="I41" s="211">
        <v>30</v>
      </c>
      <c r="J41" s="211">
        <v>718</v>
      </c>
      <c r="K41" s="211">
        <v>698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</row>
    <row r="42" spans="1:60" s="29" customFormat="1" ht="22.5" x14ac:dyDescent="0.2">
      <c r="A42" s="48" t="s">
        <v>169</v>
      </c>
      <c r="B42" s="24" t="s">
        <v>155</v>
      </c>
      <c r="C42" s="24"/>
      <c r="D42" s="211">
        <v>24133</v>
      </c>
      <c r="E42" s="211">
        <v>10907</v>
      </c>
      <c r="F42" s="211">
        <v>257</v>
      </c>
      <c r="G42" s="211">
        <v>230</v>
      </c>
      <c r="H42" s="211">
        <v>8002</v>
      </c>
      <c r="I42" s="211">
        <v>84</v>
      </c>
      <c r="J42" s="211">
        <v>1040</v>
      </c>
      <c r="K42" s="211">
        <v>231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</row>
    <row r="43" spans="1:60" s="29" customFormat="1" ht="11.25" x14ac:dyDescent="0.2">
      <c r="A43" s="48" t="s">
        <v>170</v>
      </c>
      <c r="B43" s="24" t="s">
        <v>156</v>
      </c>
      <c r="C43" s="24"/>
      <c r="D43" s="211">
        <v>8703</v>
      </c>
      <c r="E43" s="211">
        <v>3561</v>
      </c>
      <c r="F43" s="211">
        <v>91</v>
      </c>
      <c r="G43" s="211">
        <v>37</v>
      </c>
      <c r="H43" s="211">
        <v>229</v>
      </c>
      <c r="I43" s="211">
        <v>11</v>
      </c>
      <c r="J43" s="211">
        <v>2089</v>
      </c>
      <c r="K43" s="211">
        <v>111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</row>
    <row r="44" spans="1:60" s="29" customFormat="1" ht="11.25" x14ac:dyDescent="0.2">
      <c r="A44" s="48" t="s">
        <v>171</v>
      </c>
      <c r="B44" s="24" t="s">
        <v>157</v>
      </c>
      <c r="C44" s="24"/>
      <c r="D44" s="211">
        <v>10771</v>
      </c>
      <c r="E44" s="211">
        <v>1197</v>
      </c>
      <c r="F44" s="211">
        <v>37</v>
      </c>
      <c r="G44" s="211">
        <v>68</v>
      </c>
      <c r="H44" s="211">
        <v>6361</v>
      </c>
      <c r="I44" s="211">
        <v>187</v>
      </c>
      <c r="J44" s="211">
        <v>1012</v>
      </c>
      <c r="K44" s="211">
        <v>70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</row>
    <row r="45" spans="1:60" s="29" customFormat="1" ht="11.25" x14ac:dyDescent="0.2">
      <c r="A45" s="48" t="s">
        <v>172</v>
      </c>
      <c r="B45" s="24" t="s">
        <v>190</v>
      </c>
      <c r="C45" s="24"/>
      <c r="D45" s="211">
        <v>749</v>
      </c>
      <c r="E45" s="211">
        <v>119</v>
      </c>
      <c r="F45" s="211">
        <v>7</v>
      </c>
      <c r="G45" s="211">
        <v>11</v>
      </c>
      <c r="H45" s="211">
        <v>210</v>
      </c>
      <c r="I45" s="211">
        <v>0</v>
      </c>
      <c r="J45" s="211">
        <v>151</v>
      </c>
      <c r="K45" s="211">
        <v>59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</row>
    <row r="46" spans="1:60" s="29" customFormat="1" ht="11.25" x14ac:dyDescent="0.2">
      <c r="A46" s="48" t="s">
        <v>173</v>
      </c>
      <c r="B46" s="24" t="s">
        <v>191</v>
      </c>
      <c r="C46" s="24"/>
      <c r="D46" s="211">
        <v>542</v>
      </c>
      <c r="E46" s="211">
        <v>46</v>
      </c>
      <c r="F46" s="211">
        <v>12</v>
      </c>
      <c r="G46" s="211">
        <v>5</v>
      </c>
      <c r="H46" s="211">
        <v>269</v>
      </c>
      <c r="I46" s="211">
        <v>9</v>
      </c>
      <c r="J46" s="211">
        <v>68</v>
      </c>
      <c r="K46" s="211">
        <v>33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</row>
    <row r="47" spans="1:60" s="29" customFormat="1" ht="11.25" x14ac:dyDescent="0.2">
      <c r="A47" s="48" t="s">
        <v>174</v>
      </c>
      <c r="B47" s="24" t="s">
        <v>192</v>
      </c>
      <c r="C47" s="24"/>
      <c r="D47" s="211">
        <v>737</v>
      </c>
      <c r="E47" s="211">
        <v>100</v>
      </c>
      <c r="F47" s="211">
        <v>70</v>
      </c>
      <c r="G47" s="211">
        <v>19</v>
      </c>
      <c r="H47" s="211">
        <v>156</v>
      </c>
      <c r="I47" s="211">
        <v>3</v>
      </c>
      <c r="J47" s="211">
        <v>51</v>
      </c>
      <c r="K47" s="211">
        <v>83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</row>
    <row r="48" spans="1:60" s="29" customFormat="1" ht="11.25" x14ac:dyDescent="0.2">
      <c r="A48" s="48" t="s">
        <v>175</v>
      </c>
      <c r="B48" s="24" t="s">
        <v>195</v>
      </c>
      <c r="C48" s="24"/>
      <c r="D48" s="211">
        <v>2702</v>
      </c>
      <c r="E48" s="211">
        <v>994</v>
      </c>
      <c r="F48" s="211">
        <v>140</v>
      </c>
      <c r="G48" s="211">
        <v>61</v>
      </c>
      <c r="H48" s="211">
        <v>391</v>
      </c>
      <c r="I48" s="211">
        <v>142</v>
      </c>
      <c r="J48" s="211">
        <v>250</v>
      </c>
      <c r="K48" s="211">
        <v>60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</row>
    <row r="49" spans="1:60" s="29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6512</v>
      </c>
      <c r="F49" s="211">
        <v>474</v>
      </c>
      <c r="G49" s="211">
        <v>430</v>
      </c>
      <c r="H49" s="211">
        <v>1393</v>
      </c>
      <c r="I49" s="211">
        <v>386</v>
      </c>
      <c r="J49" s="211">
        <v>1002</v>
      </c>
      <c r="K49" s="211">
        <v>389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</row>
    <row r="50" spans="1:60" s="29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847</v>
      </c>
      <c r="F50" s="211">
        <v>134</v>
      </c>
      <c r="G50" s="211">
        <v>482</v>
      </c>
      <c r="H50" s="211">
        <v>2923</v>
      </c>
      <c r="I50" s="211">
        <v>431</v>
      </c>
      <c r="J50" s="211">
        <v>2095</v>
      </c>
      <c r="K50" s="211">
        <v>194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</row>
    <row r="51" spans="1:60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53</v>
      </c>
      <c r="F51" s="211">
        <v>2</v>
      </c>
      <c r="G51" s="211">
        <v>15</v>
      </c>
      <c r="H51" s="211">
        <v>1166</v>
      </c>
      <c r="I51" s="211">
        <v>138</v>
      </c>
      <c r="J51" s="211">
        <v>82</v>
      </c>
      <c r="K51" s="211">
        <v>27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</row>
    <row r="52" spans="1:60" s="29" customFormat="1" ht="11.25" x14ac:dyDescent="0.2">
      <c r="A52" s="48" t="s">
        <v>179</v>
      </c>
      <c r="B52" s="24" t="s">
        <v>194</v>
      </c>
      <c r="C52" s="24"/>
      <c r="D52" s="211">
        <v>16095</v>
      </c>
      <c r="E52" s="211">
        <v>462</v>
      </c>
      <c r="F52" s="211">
        <v>83</v>
      </c>
      <c r="G52" s="211">
        <v>89</v>
      </c>
      <c r="H52" s="211">
        <v>1750</v>
      </c>
      <c r="I52" s="211">
        <v>9905</v>
      </c>
      <c r="J52" s="211">
        <v>655</v>
      </c>
      <c r="K52" s="211">
        <v>788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</row>
    <row r="53" spans="1:60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152</v>
      </c>
      <c r="F53" s="211">
        <v>22</v>
      </c>
      <c r="G53" s="211">
        <v>74</v>
      </c>
      <c r="H53" s="211">
        <v>180</v>
      </c>
      <c r="I53" s="211">
        <v>12</v>
      </c>
      <c r="J53" s="211">
        <v>94</v>
      </c>
      <c r="K53" s="211">
        <v>7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</row>
    <row r="54" spans="1:60" s="29" customFormat="1" ht="11.25" x14ac:dyDescent="0.2">
      <c r="A54" s="48" t="s">
        <v>181</v>
      </c>
      <c r="B54" s="24" t="s">
        <v>196</v>
      </c>
      <c r="C54" s="24"/>
      <c r="D54" s="211">
        <v>3497</v>
      </c>
      <c r="E54" s="211">
        <v>382</v>
      </c>
      <c r="F54" s="211">
        <v>166</v>
      </c>
      <c r="G54" s="211">
        <v>137</v>
      </c>
      <c r="H54" s="211">
        <v>633</v>
      </c>
      <c r="I54" s="211">
        <v>230</v>
      </c>
      <c r="J54" s="211">
        <v>201</v>
      </c>
      <c r="K54" s="211">
        <v>119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</row>
    <row r="55" spans="1:60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20</v>
      </c>
      <c r="F55" s="211">
        <v>3</v>
      </c>
      <c r="G55" s="211">
        <v>20</v>
      </c>
      <c r="H55" s="211">
        <v>7</v>
      </c>
      <c r="I55" s="211">
        <v>7</v>
      </c>
      <c r="J55" s="211">
        <v>10</v>
      </c>
      <c r="K55" s="211">
        <v>262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</row>
    <row r="56" spans="1:60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6</v>
      </c>
      <c r="I56" s="211">
        <v>0</v>
      </c>
      <c r="J56" s="211">
        <v>5</v>
      </c>
      <c r="K56" s="211">
        <v>1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</row>
    <row r="57" spans="1:60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</row>
    <row r="58" spans="1:60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</row>
    <row r="59" spans="1:60" x14ac:dyDescent="0.2">
      <c r="D59" s="21"/>
      <c r="E59" s="21"/>
      <c r="F59" s="21"/>
      <c r="G59" s="21"/>
      <c r="H59" s="21"/>
      <c r="I59" s="21"/>
      <c r="J59" s="21"/>
      <c r="K59" s="158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1" max="1048575" man="1"/>
  </colBreaks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olha88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2" width="7.7109375" style="5" customWidth="1"/>
    <col min="13" max="16384" width="9.28515625" style="5"/>
  </cols>
  <sheetData>
    <row r="1" spans="1:56" s="21" customFormat="1" ht="11.1" customHeight="1" x14ac:dyDescent="0.2">
      <c r="A1" s="21" t="s">
        <v>96</v>
      </c>
      <c r="K1" s="21" t="s">
        <v>430</v>
      </c>
    </row>
    <row r="2" spans="1:56" ht="11.1" customHeight="1" x14ac:dyDescent="0.2"/>
    <row r="3" spans="1:56" s="6" customFormat="1" ht="12" customHeight="1" x14ac:dyDescent="0.2">
      <c r="A3" s="43" t="s">
        <v>228</v>
      </c>
    </row>
    <row r="4" spans="1:56" s="6" customFormat="1" ht="11.1" customHeight="1" x14ac:dyDescent="0.2">
      <c r="A4" s="44"/>
    </row>
    <row r="5" spans="1:56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56" ht="11.1" customHeight="1" x14ac:dyDescent="0.2">
      <c r="A6" s="50" t="s">
        <v>59</v>
      </c>
      <c r="B6" s="42"/>
      <c r="C6" s="50"/>
    </row>
    <row r="7" spans="1:56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56" ht="57" customHeight="1" x14ac:dyDescent="0.2">
      <c r="A8" s="265" t="s">
        <v>151</v>
      </c>
      <c r="B8" s="265"/>
      <c r="C8" s="45"/>
      <c r="D8" s="53" t="s">
        <v>1</v>
      </c>
      <c r="E8" s="176" t="s">
        <v>252</v>
      </c>
      <c r="F8" s="176" t="s">
        <v>103</v>
      </c>
      <c r="G8" s="176" t="s">
        <v>105</v>
      </c>
      <c r="H8" s="177" t="s">
        <v>961</v>
      </c>
      <c r="I8" s="176" t="s">
        <v>104</v>
      </c>
      <c r="J8" s="176" t="s">
        <v>43</v>
      </c>
      <c r="K8" s="53" t="s">
        <v>135</v>
      </c>
    </row>
    <row r="9" spans="1:56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174022</v>
      </c>
      <c r="E11" s="37">
        <v>1340</v>
      </c>
      <c r="F11" s="211">
        <v>3663</v>
      </c>
      <c r="G11" s="211">
        <v>118</v>
      </c>
      <c r="H11" s="211">
        <v>979</v>
      </c>
      <c r="I11" s="211">
        <v>30</v>
      </c>
      <c r="J11" s="211">
        <v>0</v>
      </c>
      <c r="K11" s="211">
        <v>24244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6352</v>
      </c>
      <c r="E12" s="211">
        <v>13</v>
      </c>
      <c r="F12" s="211">
        <v>160</v>
      </c>
      <c r="G12" s="211">
        <v>0</v>
      </c>
      <c r="H12" s="211">
        <v>662</v>
      </c>
      <c r="I12" s="211">
        <v>2</v>
      </c>
      <c r="J12" s="211">
        <v>0</v>
      </c>
      <c r="K12" s="211">
        <v>982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0</v>
      </c>
      <c r="F13" s="211">
        <v>22</v>
      </c>
      <c r="G13" s="211">
        <v>31</v>
      </c>
      <c r="H13" s="211">
        <v>2</v>
      </c>
      <c r="I13" s="211">
        <v>0</v>
      </c>
      <c r="J13" s="211">
        <v>0</v>
      </c>
      <c r="K13" s="211">
        <v>108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42899</v>
      </c>
      <c r="E14" s="211">
        <v>18</v>
      </c>
      <c r="F14" s="211">
        <v>599</v>
      </c>
      <c r="G14" s="211">
        <v>3</v>
      </c>
      <c r="H14" s="211">
        <v>28</v>
      </c>
      <c r="I14" s="211">
        <v>3</v>
      </c>
      <c r="J14" s="211">
        <v>0</v>
      </c>
      <c r="K14" s="211">
        <v>2778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1</v>
      </c>
      <c r="F15" s="211">
        <v>49</v>
      </c>
      <c r="G15" s="211">
        <v>0</v>
      </c>
      <c r="H15" s="211">
        <v>7</v>
      </c>
      <c r="I15" s="211">
        <v>2</v>
      </c>
      <c r="J15" s="211">
        <v>0</v>
      </c>
      <c r="K15" s="211">
        <v>371</v>
      </c>
    </row>
    <row r="16" spans="1:56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0</v>
      </c>
      <c r="F16" s="211">
        <v>11</v>
      </c>
      <c r="G16" s="211">
        <v>0</v>
      </c>
      <c r="H16" s="211">
        <v>0</v>
      </c>
      <c r="I16" s="211">
        <v>0</v>
      </c>
      <c r="J16" s="211">
        <v>0</v>
      </c>
      <c r="K16" s="211">
        <v>50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1</v>
      </c>
      <c r="F18" s="211">
        <v>32</v>
      </c>
      <c r="G18" s="211">
        <v>0</v>
      </c>
      <c r="H18" s="211">
        <v>1</v>
      </c>
      <c r="I18" s="211">
        <v>0</v>
      </c>
      <c r="J18" s="211">
        <v>0</v>
      </c>
      <c r="K18" s="211">
        <v>67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0</v>
      </c>
      <c r="F19" s="211">
        <v>12</v>
      </c>
      <c r="G19" s="211">
        <v>0</v>
      </c>
      <c r="H19" s="211">
        <v>0</v>
      </c>
      <c r="I19" s="211">
        <v>0</v>
      </c>
      <c r="J19" s="211">
        <v>0</v>
      </c>
      <c r="K19" s="211">
        <v>87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0</v>
      </c>
      <c r="F20" s="211">
        <v>3</v>
      </c>
      <c r="G20" s="211">
        <v>0</v>
      </c>
      <c r="H20" s="211">
        <v>0</v>
      </c>
      <c r="I20" s="211">
        <v>0</v>
      </c>
      <c r="J20" s="211">
        <v>0</v>
      </c>
      <c r="K20" s="211">
        <v>50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0</v>
      </c>
      <c r="F21" s="211">
        <v>43</v>
      </c>
      <c r="G21" s="211">
        <v>0</v>
      </c>
      <c r="H21" s="211">
        <v>0</v>
      </c>
      <c r="I21" s="211">
        <v>0</v>
      </c>
      <c r="J21" s="211">
        <v>0</v>
      </c>
      <c r="K21" s="211">
        <v>216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0</v>
      </c>
      <c r="F22" s="211">
        <v>5</v>
      </c>
      <c r="G22" s="211">
        <v>0</v>
      </c>
      <c r="H22" s="211">
        <v>0</v>
      </c>
      <c r="I22" s="211">
        <v>0</v>
      </c>
      <c r="J22" s="211">
        <v>0</v>
      </c>
      <c r="K22" s="211">
        <v>26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1</v>
      </c>
      <c r="F23" s="211">
        <v>3</v>
      </c>
      <c r="G23" s="211">
        <v>0</v>
      </c>
      <c r="H23" s="211">
        <v>0</v>
      </c>
      <c r="I23" s="211">
        <v>0</v>
      </c>
      <c r="J23" s="211">
        <v>0</v>
      </c>
      <c r="K23" s="211">
        <v>34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0</v>
      </c>
      <c r="F24" s="211">
        <v>1</v>
      </c>
      <c r="G24" s="211">
        <v>0</v>
      </c>
      <c r="H24" s="211">
        <v>0</v>
      </c>
      <c r="I24" s="211">
        <v>0</v>
      </c>
      <c r="J24" s="211">
        <v>0</v>
      </c>
      <c r="K24" s="211">
        <v>2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0</v>
      </c>
      <c r="F25" s="211">
        <v>3</v>
      </c>
      <c r="G25" s="211">
        <v>0</v>
      </c>
      <c r="H25" s="211">
        <v>0</v>
      </c>
      <c r="I25" s="211">
        <v>0</v>
      </c>
      <c r="J25" s="211">
        <v>0</v>
      </c>
      <c r="K25" s="211">
        <v>29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1</v>
      </c>
      <c r="F26" s="211">
        <v>6</v>
      </c>
      <c r="G26" s="211">
        <v>0</v>
      </c>
      <c r="H26" s="211">
        <v>0</v>
      </c>
      <c r="I26" s="211">
        <v>0</v>
      </c>
      <c r="J26" s="211">
        <v>0</v>
      </c>
      <c r="K26" s="211">
        <v>41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0</v>
      </c>
      <c r="F27" s="211">
        <v>26</v>
      </c>
      <c r="G27" s="211">
        <v>1</v>
      </c>
      <c r="H27" s="211">
        <v>0</v>
      </c>
      <c r="I27" s="211">
        <v>0</v>
      </c>
      <c r="J27" s="211">
        <v>0</v>
      </c>
      <c r="K27" s="211">
        <v>70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2</v>
      </c>
      <c r="F28" s="211">
        <v>48</v>
      </c>
      <c r="G28" s="211">
        <v>0</v>
      </c>
      <c r="H28" s="211">
        <v>1</v>
      </c>
      <c r="I28" s="211">
        <v>0</v>
      </c>
      <c r="J28" s="211">
        <v>0</v>
      </c>
      <c r="K28" s="211">
        <v>214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0</v>
      </c>
      <c r="F29" s="211">
        <v>9</v>
      </c>
      <c r="G29" s="211">
        <v>0</v>
      </c>
      <c r="H29" s="211">
        <v>0</v>
      </c>
      <c r="I29" s="211">
        <v>0</v>
      </c>
      <c r="J29" s="211">
        <v>0</v>
      </c>
      <c r="K29" s="211">
        <v>58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3</v>
      </c>
      <c r="F30" s="211">
        <v>181</v>
      </c>
      <c r="G30" s="211">
        <v>1</v>
      </c>
      <c r="H30" s="211">
        <v>1</v>
      </c>
      <c r="I30" s="211">
        <v>0</v>
      </c>
      <c r="J30" s="211">
        <v>0</v>
      </c>
      <c r="K30" s="211">
        <v>774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1</v>
      </c>
      <c r="F31" s="211">
        <v>7</v>
      </c>
      <c r="G31" s="211">
        <v>0</v>
      </c>
      <c r="H31" s="211">
        <v>0</v>
      </c>
      <c r="I31" s="211">
        <v>0</v>
      </c>
      <c r="J31" s="211">
        <v>0</v>
      </c>
      <c r="K31" s="211">
        <v>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1</v>
      </c>
      <c r="F32" s="211">
        <v>12</v>
      </c>
      <c r="G32" s="211">
        <v>0</v>
      </c>
      <c r="H32" s="211">
        <v>0</v>
      </c>
      <c r="I32" s="211">
        <v>0</v>
      </c>
      <c r="J32" s="211">
        <v>0</v>
      </c>
      <c r="K32" s="211">
        <v>33</v>
      </c>
    </row>
    <row r="33" spans="1:56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2</v>
      </c>
      <c r="F33" s="211">
        <v>32</v>
      </c>
      <c r="G33" s="211">
        <v>0</v>
      </c>
      <c r="H33" s="211">
        <v>0</v>
      </c>
      <c r="I33" s="211">
        <v>0</v>
      </c>
      <c r="J33" s="211">
        <v>0</v>
      </c>
      <c r="K33" s="211">
        <v>173</v>
      </c>
    </row>
    <row r="34" spans="1:56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2</v>
      </c>
      <c r="F34" s="211">
        <v>20</v>
      </c>
      <c r="G34" s="211">
        <v>0</v>
      </c>
      <c r="H34" s="211">
        <v>0</v>
      </c>
      <c r="I34" s="211">
        <v>0</v>
      </c>
      <c r="J34" s="211">
        <v>0</v>
      </c>
      <c r="K34" s="211">
        <v>44</v>
      </c>
    </row>
    <row r="35" spans="1:56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0</v>
      </c>
      <c r="F35" s="211">
        <v>3</v>
      </c>
      <c r="G35" s="211">
        <v>0</v>
      </c>
      <c r="H35" s="211">
        <v>7</v>
      </c>
      <c r="I35" s="211">
        <v>0</v>
      </c>
      <c r="J35" s="211">
        <v>0</v>
      </c>
      <c r="K35" s="211">
        <v>36</v>
      </c>
    </row>
    <row r="36" spans="1:56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0</v>
      </c>
      <c r="F36" s="211">
        <v>28</v>
      </c>
      <c r="G36" s="211">
        <v>0</v>
      </c>
      <c r="H36" s="211">
        <v>1</v>
      </c>
      <c r="I36" s="211">
        <v>1</v>
      </c>
      <c r="J36" s="211">
        <v>0</v>
      </c>
      <c r="K36" s="211">
        <v>171</v>
      </c>
    </row>
    <row r="37" spans="1:56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0</v>
      </c>
      <c r="F37" s="211">
        <v>3</v>
      </c>
      <c r="G37" s="211">
        <v>0</v>
      </c>
      <c r="H37" s="211">
        <v>0</v>
      </c>
      <c r="I37" s="211">
        <v>0</v>
      </c>
      <c r="J37" s="211">
        <v>0</v>
      </c>
      <c r="K37" s="211">
        <v>52</v>
      </c>
    </row>
    <row r="38" spans="1:56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3</v>
      </c>
      <c r="F38" s="211">
        <v>62</v>
      </c>
      <c r="G38" s="211">
        <v>1</v>
      </c>
      <c r="H38" s="211">
        <v>10</v>
      </c>
      <c r="I38" s="211">
        <v>0</v>
      </c>
      <c r="J38" s="211">
        <v>0</v>
      </c>
      <c r="K38" s="211">
        <v>177</v>
      </c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5</v>
      </c>
      <c r="F39" s="211">
        <v>7</v>
      </c>
      <c r="G39" s="211">
        <v>0</v>
      </c>
      <c r="H39" s="211">
        <v>0</v>
      </c>
      <c r="I39" s="211">
        <v>0</v>
      </c>
      <c r="J39" s="211">
        <v>0</v>
      </c>
      <c r="K39" s="211">
        <v>31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2804</v>
      </c>
      <c r="E40" s="211">
        <v>5</v>
      </c>
      <c r="F40" s="211">
        <v>54</v>
      </c>
      <c r="G40" s="211">
        <v>5</v>
      </c>
      <c r="H40" s="211">
        <v>0</v>
      </c>
      <c r="I40" s="211">
        <v>0</v>
      </c>
      <c r="J40" s="211">
        <v>0</v>
      </c>
      <c r="K40" s="211">
        <v>328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25550</v>
      </c>
      <c r="E41" s="211">
        <v>38</v>
      </c>
      <c r="F41" s="211">
        <v>245</v>
      </c>
      <c r="G41" s="211">
        <v>10</v>
      </c>
      <c r="H41" s="211">
        <v>13</v>
      </c>
      <c r="I41" s="211">
        <v>5</v>
      </c>
      <c r="J41" s="211">
        <v>0</v>
      </c>
      <c r="K41" s="211">
        <v>3653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24133</v>
      </c>
      <c r="E42" s="211">
        <v>15</v>
      </c>
      <c r="F42" s="211">
        <v>458</v>
      </c>
      <c r="G42" s="211">
        <v>6</v>
      </c>
      <c r="H42" s="211">
        <v>7</v>
      </c>
      <c r="I42" s="211">
        <v>4</v>
      </c>
      <c r="J42" s="211">
        <v>0</v>
      </c>
      <c r="K42" s="211">
        <v>2892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8703</v>
      </c>
      <c r="E43" s="211">
        <v>9</v>
      </c>
      <c r="F43" s="211">
        <v>1150</v>
      </c>
      <c r="G43" s="211">
        <v>19</v>
      </c>
      <c r="H43" s="211">
        <v>90</v>
      </c>
      <c r="I43" s="211">
        <v>1</v>
      </c>
      <c r="J43" s="211">
        <v>0</v>
      </c>
      <c r="K43" s="211">
        <v>1305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10771</v>
      </c>
      <c r="E44" s="211">
        <v>34</v>
      </c>
      <c r="F44" s="211">
        <v>135</v>
      </c>
      <c r="G44" s="211">
        <v>5</v>
      </c>
      <c r="H44" s="211">
        <v>3</v>
      </c>
      <c r="I44" s="211">
        <v>4</v>
      </c>
      <c r="J44" s="211">
        <v>0</v>
      </c>
      <c r="K44" s="211">
        <v>1658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749</v>
      </c>
      <c r="E45" s="211">
        <v>8</v>
      </c>
      <c r="F45" s="211">
        <v>28</v>
      </c>
      <c r="G45" s="211">
        <v>0</v>
      </c>
      <c r="H45" s="211">
        <v>1</v>
      </c>
      <c r="I45" s="211">
        <v>0</v>
      </c>
      <c r="J45" s="211">
        <v>0</v>
      </c>
      <c r="K45" s="211">
        <v>155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2</v>
      </c>
      <c r="F46" s="211">
        <v>8</v>
      </c>
      <c r="G46" s="211">
        <v>0</v>
      </c>
      <c r="H46" s="211">
        <v>1</v>
      </c>
      <c r="I46" s="211">
        <v>1</v>
      </c>
      <c r="J46" s="211">
        <v>0</v>
      </c>
      <c r="K46" s="211">
        <v>88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9</v>
      </c>
      <c r="F47" s="211">
        <v>26</v>
      </c>
      <c r="G47" s="211">
        <v>0</v>
      </c>
      <c r="H47" s="211">
        <v>0</v>
      </c>
      <c r="I47" s="211">
        <v>0</v>
      </c>
      <c r="J47" s="211">
        <v>0</v>
      </c>
      <c r="K47" s="211">
        <v>220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2702</v>
      </c>
      <c r="E48" s="211">
        <v>12</v>
      </c>
      <c r="F48" s="211">
        <v>76</v>
      </c>
      <c r="G48" s="211">
        <v>2</v>
      </c>
      <c r="H48" s="211">
        <v>4</v>
      </c>
      <c r="I48" s="211">
        <v>0</v>
      </c>
      <c r="J48" s="211">
        <v>0</v>
      </c>
      <c r="K48" s="211">
        <v>570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69</v>
      </c>
      <c r="F49" s="211">
        <v>242</v>
      </c>
      <c r="G49" s="211">
        <v>29</v>
      </c>
      <c r="H49" s="211">
        <v>47</v>
      </c>
      <c r="I49" s="211">
        <v>5</v>
      </c>
      <c r="J49" s="211">
        <v>0</v>
      </c>
      <c r="K49" s="211">
        <v>2730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370</v>
      </c>
      <c r="F50" s="211">
        <v>163</v>
      </c>
      <c r="G50" s="211">
        <v>5</v>
      </c>
      <c r="H50" s="211">
        <v>7</v>
      </c>
      <c r="I50" s="211">
        <v>4</v>
      </c>
      <c r="J50" s="211">
        <v>0</v>
      </c>
      <c r="K50" s="211">
        <v>2276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43</v>
      </c>
      <c r="F51" s="211">
        <v>35</v>
      </c>
      <c r="G51" s="211">
        <v>1</v>
      </c>
      <c r="H51" s="211">
        <v>1</v>
      </c>
      <c r="I51" s="211">
        <v>0</v>
      </c>
      <c r="J51" s="211">
        <v>0</v>
      </c>
      <c r="K51" s="211">
        <v>223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75</v>
      </c>
      <c r="F52" s="211">
        <v>143</v>
      </c>
      <c r="G52" s="211">
        <v>2</v>
      </c>
      <c r="H52" s="211">
        <v>3</v>
      </c>
      <c r="I52" s="211">
        <v>0</v>
      </c>
      <c r="J52" s="211">
        <v>0</v>
      </c>
      <c r="K52" s="211">
        <v>2140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531</v>
      </c>
      <c r="F53" s="211">
        <v>28</v>
      </c>
      <c r="G53" s="211">
        <v>0</v>
      </c>
      <c r="H53" s="211">
        <v>98</v>
      </c>
      <c r="I53" s="211">
        <v>1</v>
      </c>
      <c r="J53" s="211">
        <v>0</v>
      </c>
      <c r="K53" s="211">
        <v>415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3497</v>
      </c>
      <c r="E54" s="211">
        <v>83</v>
      </c>
      <c r="F54" s="211">
        <v>57</v>
      </c>
      <c r="G54" s="211">
        <v>0</v>
      </c>
      <c r="H54" s="211">
        <v>12</v>
      </c>
      <c r="I54" s="211">
        <v>0</v>
      </c>
      <c r="J54" s="211">
        <v>0</v>
      </c>
      <c r="K54" s="211">
        <v>1477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1</v>
      </c>
      <c r="F55" s="211">
        <v>27</v>
      </c>
      <c r="G55" s="211">
        <v>0</v>
      </c>
      <c r="H55" s="211">
        <v>0</v>
      </c>
      <c r="I55" s="211">
        <v>0</v>
      </c>
      <c r="J55" s="211">
        <v>0</v>
      </c>
      <c r="K55" s="211">
        <v>210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5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olha89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60" s="21" customFormat="1" ht="11.1" customHeight="1" x14ac:dyDescent="0.2">
      <c r="K1" s="21" t="s">
        <v>429</v>
      </c>
    </row>
    <row r="2" spans="1:60" ht="11.1" customHeight="1" x14ac:dyDescent="0.2"/>
    <row r="3" spans="1:60" s="6" customFormat="1" ht="12" customHeight="1" x14ac:dyDescent="0.2">
      <c r="A3" s="43" t="s">
        <v>227</v>
      </c>
    </row>
    <row r="4" spans="1:60" s="6" customFormat="1" ht="11.1" customHeight="1" x14ac:dyDescent="0.2">
      <c r="A4" s="44"/>
    </row>
    <row r="5" spans="1:6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60" ht="11.1" customHeight="1" x14ac:dyDescent="0.2">
      <c r="A6" s="33" t="s">
        <v>321</v>
      </c>
      <c r="B6" s="42"/>
      <c r="C6" s="50"/>
      <c r="K6" s="10"/>
    </row>
    <row r="7" spans="1:60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60" ht="57" customHeight="1" x14ac:dyDescent="0.2">
      <c r="A8" s="265" t="s">
        <v>151</v>
      </c>
      <c r="B8" s="265"/>
      <c r="C8" s="45"/>
      <c r="D8" s="53" t="s">
        <v>1</v>
      </c>
      <c r="E8" s="176" t="s">
        <v>40</v>
      </c>
      <c r="F8" s="176" t="s">
        <v>64</v>
      </c>
      <c r="G8" s="176" t="s">
        <v>65</v>
      </c>
      <c r="H8" s="176" t="s">
        <v>255</v>
      </c>
      <c r="I8" s="176" t="s">
        <v>66</v>
      </c>
      <c r="J8" s="176" t="s">
        <v>41</v>
      </c>
      <c r="K8" s="176" t="s">
        <v>42</v>
      </c>
    </row>
    <row r="9" spans="1:60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6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7"/>
      <c r="B11" s="40" t="s">
        <v>9</v>
      </c>
      <c r="D11" s="37">
        <v>141</v>
      </c>
      <c r="E11" s="211">
        <v>15</v>
      </c>
      <c r="F11" s="211">
        <v>46</v>
      </c>
      <c r="G11" s="211">
        <v>13</v>
      </c>
      <c r="H11" s="211">
        <v>2</v>
      </c>
      <c r="I11" s="211">
        <v>0</v>
      </c>
      <c r="J11" s="211">
        <v>39</v>
      </c>
      <c r="K11" s="211">
        <v>0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</row>
    <row r="12" spans="1:60" s="29" customFormat="1" ht="11.25" x14ac:dyDescent="0.2">
      <c r="A12" s="48" t="s">
        <v>163</v>
      </c>
      <c r="B12" s="23" t="s">
        <v>152</v>
      </c>
      <c r="D12" s="211">
        <v>22</v>
      </c>
      <c r="E12" s="211">
        <v>1</v>
      </c>
      <c r="F12" s="211">
        <v>0</v>
      </c>
      <c r="G12" s="211">
        <v>10</v>
      </c>
      <c r="H12" s="211">
        <v>0</v>
      </c>
      <c r="I12" s="211">
        <v>0</v>
      </c>
      <c r="J12" s="211">
        <v>2</v>
      </c>
      <c r="K12" s="211">
        <v>0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</row>
    <row r="13" spans="1:60" s="29" customFormat="1" ht="11.25" x14ac:dyDescent="0.2">
      <c r="A13" s="48" t="s">
        <v>164</v>
      </c>
      <c r="B13" s="23" t="s">
        <v>188</v>
      </c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</row>
    <row r="14" spans="1:60" s="29" customFormat="1" ht="11.25" x14ac:dyDescent="0.2">
      <c r="A14" s="48" t="s">
        <v>165</v>
      </c>
      <c r="B14" s="23" t="s">
        <v>153</v>
      </c>
      <c r="D14" s="211">
        <v>24</v>
      </c>
      <c r="E14" s="211">
        <v>8</v>
      </c>
      <c r="F14" s="211">
        <v>4</v>
      </c>
      <c r="G14" s="211">
        <v>0</v>
      </c>
      <c r="H14" s="211">
        <v>0</v>
      </c>
      <c r="I14" s="211">
        <v>0</v>
      </c>
      <c r="J14" s="211">
        <v>3</v>
      </c>
      <c r="K14" s="211">
        <v>0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</row>
    <row r="15" spans="1:60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</row>
    <row r="16" spans="1:60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2</v>
      </c>
      <c r="F21" s="211">
        <v>1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2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2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1</v>
      </c>
      <c r="F30" s="211">
        <v>2</v>
      </c>
      <c r="G30" s="211">
        <v>0</v>
      </c>
      <c r="H30" s="211">
        <v>0</v>
      </c>
      <c r="I30" s="211">
        <v>0</v>
      </c>
      <c r="J30" s="211">
        <v>1</v>
      </c>
      <c r="K30" s="211">
        <v>0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</row>
    <row r="33" spans="1:60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</row>
    <row r="34" spans="1:60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</row>
    <row r="35" spans="1:60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</row>
    <row r="36" spans="1:60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1</v>
      </c>
      <c r="K36" s="211">
        <v>0</v>
      </c>
    </row>
    <row r="37" spans="1:60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</row>
    <row r="38" spans="1:60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1</v>
      </c>
      <c r="F38" s="211">
        <v>0</v>
      </c>
      <c r="G38" s="211">
        <v>0</v>
      </c>
      <c r="H38" s="211">
        <v>0</v>
      </c>
      <c r="I38" s="211">
        <v>0</v>
      </c>
      <c r="J38" s="211">
        <v>1</v>
      </c>
      <c r="K38" s="211">
        <v>0</v>
      </c>
    </row>
    <row r="39" spans="1:60" s="29" customFormat="1" ht="11.25" collapsed="1" x14ac:dyDescent="0.2">
      <c r="A39" s="48" t="s">
        <v>166</v>
      </c>
      <c r="B39" s="24" t="s">
        <v>189</v>
      </c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</row>
    <row r="40" spans="1:60" s="29" customFormat="1" ht="22.5" x14ac:dyDescent="0.2">
      <c r="A40" s="48" t="s">
        <v>167</v>
      </c>
      <c r="B40" s="24" t="s">
        <v>159</v>
      </c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1</v>
      </c>
      <c r="K40" s="211">
        <v>0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</row>
    <row r="41" spans="1:60" s="29" customFormat="1" ht="11.25" x14ac:dyDescent="0.2">
      <c r="A41" s="48" t="s">
        <v>168</v>
      </c>
      <c r="B41" s="24" t="s">
        <v>154</v>
      </c>
      <c r="D41" s="211">
        <v>44</v>
      </c>
      <c r="E41" s="211">
        <v>0</v>
      </c>
      <c r="F41" s="211">
        <v>37</v>
      </c>
      <c r="G41" s="211">
        <v>0</v>
      </c>
      <c r="H41" s="211">
        <v>0</v>
      </c>
      <c r="I41" s="211">
        <v>0</v>
      </c>
      <c r="J41" s="211">
        <v>4</v>
      </c>
      <c r="K41" s="211">
        <v>0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</row>
    <row r="42" spans="1:60" s="29" customFormat="1" ht="22.5" x14ac:dyDescent="0.2">
      <c r="A42" s="48" t="s">
        <v>169</v>
      </c>
      <c r="B42" s="24" t="s">
        <v>155</v>
      </c>
      <c r="D42" s="211">
        <v>12</v>
      </c>
      <c r="E42" s="211">
        <v>4</v>
      </c>
      <c r="F42" s="211">
        <v>1</v>
      </c>
      <c r="G42" s="211">
        <v>2</v>
      </c>
      <c r="H42" s="211">
        <v>0</v>
      </c>
      <c r="I42" s="211">
        <v>0</v>
      </c>
      <c r="J42" s="211">
        <v>4</v>
      </c>
      <c r="K42" s="211">
        <v>0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</row>
    <row r="43" spans="1:60" s="29" customFormat="1" ht="11.25" x14ac:dyDescent="0.2">
      <c r="A43" s="48" t="s">
        <v>170</v>
      </c>
      <c r="B43" s="24" t="s">
        <v>156</v>
      </c>
      <c r="D43" s="211">
        <v>17</v>
      </c>
      <c r="E43" s="211">
        <v>1</v>
      </c>
      <c r="F43" s="211">
        <v>0</v>
      </c>
      <c r="G43" s="211">
        <v>0</v>
      </c>
      <c r="H43" s="211">
        <v>0</v>
      </c>
      <c r="I43" s="211">
        <v>0</v>
      </c>
      <c r="J43" s="211">
        <v>15</v>
      </c>
      <c r="K43" s="211">
        <v>0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</row>
    <row r="44" spans="1:60" s="29" customFormat="1" ht="11.25" x14ac:dyDescent="0.2">
      <c r="A44" s="48" t="s">
        <v>171</v>
      </c>
      <c r="B44" s="24" t="s">
        <v>157</v>
      </c>
      <c r="D44" s="211">
        <v>6</v>
      </c>
      <c r="E44" s="211">
        <v>0</v>
      </c>
      <c r="F44" s="211">
        <v>0</v>
      </c>
      <c r="G44" s="211">
        <v>0</v>
      </c>
      <c r="H44" s="211">
        <v>2</v>
      </c>
      <c r="I44" s="211">
        <v>0</v>
      </c>
      <c r="J44" s="211">
        <v>3</v>
      </c>
      <c r="K44" s="211">
        <v>0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</row>
    <row r="45" spans="1:60" s="29" customFormat="1" ht="11.25" x14ac:dyDescent="0.2">
      <c r="A45" s="48" t="s">
        <v>172</v>
      </c>
      <c r="B45" s="24" t="s">
        <v>190</v>
      </c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1</v>
      </c>
      <c r="K45" s="211">
        <v>0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</row>
    <row r="46" spans="1:60" s="29" customFormat="1" ht="11.25" x14ac:dyDescent="0.2">
      <c r="A46" s="48" t="s">
        <v>173</v>
      </c>
      <c r="B46" s="24" t="s">
        <v>191</v>
      </c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</row>
    <row r="47" spans="1:60" s="29" customFormat="1" ht="11.25" x14ac:dyDescent="0.2">
      <c r="A47" s="48" t="s">
        <v>174</v>
      </c>
      <c r="B47" s="24" t="s">
        <v>192</v>
      </c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</row>
    <row r="48" spans="1:60" s="29" customFormat="1" ht="11.25" x14ac:dyDescent="0.2">
      <c r="A48" s="48" t="s">
        <v>175</v>
      </c>
      <c r="B48" s="24" t="s">
        <v>195</v>
      </c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</row>
    <row r="49" spans="1:60" s="29" customFormat="1" ht="12.75" customHeight="1" x14ac:dyDescent="0.2">
      <c r="A49" s="48" t="s">
        <v>176</v>
      </c>
      <c r="B49" s="24" t="s">
        <v>193</v>
      </c>
      <c r="D49" s="211">
        <v>3</v>
      </c>
      <c r="E49" s="211">
        <v>0</v>
      </c>
      <c r="F49" s="211">
        <v>2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</row>
    <row r="50" spans="1:60" s="29" customFormat="1" ht="12.75" customHeight="1" x14ac:dyDescent="0.2">
      <c r="A50" s="48" t="s">
        <v>177</v>
      </c>
      <c r="B50" s="24" t="s">
        <v>160</v>
      </c>
      <c r="D50" s="211">
        <v>7</v>
      </c>
      <c r="E50" s="211">
        <v>1</v>
      </c>
      <c r="F50" s="211">
        <v>0</v>
      </c>
      <c r="G50" s="211">
        <v>0</v>
      </c>
      <c r="H50" s="211">
        <v>0</v>
      </c>
      <c r="I50" s="211">
        <v>0</v>
      </c>
      <c r="J50" s="211">
        <v>5</v>
      </c>
      <c r="K50" s="211">
        <v>0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</row>
    <row r="51" spans="1:60" s="29" customFormat="1" ht="12.75" customHeight="1" x14ac:dyDescent="0.2">
      <c r="A51" s="48" t="s">
        <v>178</v>
      </c>
      <c r="B51" s="24" t="s">
        <v>158</v>
      </c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</row>
    <row r="52" spans="1:60" s="29" customFormat="1" ht="11.25" x14ac:dyDescent="0.2">
      <c r="A52" s="48" t="s">
        <v>179</v>
      </c>
      <c r="B52" s="24" t="s">
        <v>194</v>
      </c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</row>
    <row r="53" spans="1:60" s="29" customFormat="1" ht="13.35" customHeight="1" x14ac:dyDescent="0.2">
      <c r="A53" s="48" t="s">
        <v>180</v>
      </c>
      <c r="B53" s="24" t="s">
        <v>198</v>
      </c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</row>
    <row r="54" spans="1:60" s="29" customFormat="1" ht="11.25" x14ac:dyDescent="0.2">
      <c r="A54" s="48" t="s">
        <v>181</v>
      </c>
      <c r="B54" s="24" t="s">
        <v>196</v>
      </c>
      <c r="D54" s="211">
        <v>3</v>
      </c>
      <c r="E54" s="211">
        <v>0</v>
      </c>
      <c r="F54" s="211">
        <v>2</v>
      </c>
      <c r="G54" s="211">
        <v>1</v>
      </c>
      <c r="H54" s="211">
        <v>0</v>
      </c>
      <c r="I54" s="211">
        <v>0</v>
      </c>
      <c r="J54" s="211">
        <v>0</v>
      </c>
      <c r="K54" s="211">
        <v>0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</row>
    <row r="55" spans="1:60" s="29" customFormat="1" ht="22.5" x14ac:dyDescent="0.2">
      <c r="A55" s="48" t="s">
        <v>182</v>
      </c>
      <c r="B55" s="24" t="s">
        <v>197</v>
      </c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</row>
    <row r="56" spans="1:60" s="29" customFormat="1" ht="12" customHeight="1" x14ac:dyDescent="0.2">
      <c r="A56" s="48" t="s">
        <v>183</v>
      </c>
      <c r="B56" s="24" t="s">
        <v>324</v>
      </c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</row>
    <row r="57" spans="1:60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</row>
    <row r="58" spans="1:60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</row>
    <row r="59" spans="1:60" x14ac:dyDescent="0.2">
      <c r="D59" s="21"/>
      <c r="E59" s="21"/>
      <c r="F59" s="21"/>
      <c r="G59" s="21"/>
      <c r="H59" s="21"/>
      <c r="I59" s="21"/>
      <c r="K59" s="158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olha90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3" width="7.7109375" style="5" customWidth="1"/>
    <col min="14" max="16384" width="9.28515625" style="5"/>
  </cols>
  <sheetData>
    <row r="1" spans="1:56" s="21" customFormat="1" ht="11.1" customHeight="1" x14ac:dyDescent="0.2">
      <c r="A1" s="21" t="s">
        <v>96</v>
      </c>
      <c r="K1" s="21" t="s">
        <v>429</v>
      </c>
    </row>
    <row r="2" spans="1:56" ht="11.1" customHeight="1" x14ac:dyDescent="0.2"/>
    <row r="3" spans="1:56" s="6" customFormat="1" ht="12" customHeight="1" x14ac:dyDescent="0.2">
      <c r="A3" s="43" t="s">
        <v>227</v>
      </c>
    </row>
    <row r="4" spans="1:56" s="6" customFormat="1" ht="11.1" customHeight="1" x14ac:dyDescent="0.2">
      <c r="A4" s="44"/>
    </row>
    <row r="5" spans="1:56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56" ht="11.1" customHeight="1" x14ac:dyDescent="0.2">
      <c r="A6" s="50" t="s">
        <v>321</v>
      </c>
      <c r="B6" s="42"/>
      <c r="C6" s="50"/>
    </row>
    <row r="7" spans="1:56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56" ht="57" customHeight="1" x14ac:dyDescent="0.2">
      <c r="A8" s="265" t="s">
        <v>151</v>
      </c>
      <c r="B8" s="265"/>
      <c r="C8" s="45"/>
      <c r="D8" s="53" t="s">
        <v>1</v>
      </c>
      <c r="E8" s="176" t="s">
        <v>252</v>
      </c>
      <c r="F8" s="176" t="s">
        <v>103</v>
      </c>
      <c r="G8" s="176" t="s">
        <v>105</v>
      </c>
      <c r="H8" s="177" t="s">
        <v>961</v>
      </c>
      <c r="I8" s="176" t="s">
        <v>104</v>
      </c>
      <c r="J8" s="176" t="s">
        <v>43</v>
      </c>
      <c r="K8" s="53" t="s">
        <v>135</v>
      </c>
    </row>
    <row r="9" spans="1:56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141</v>
      </c>
      <c r="E11" s="37">
        <v>0</v>
      </c>
      <c r="F11" s="211">
        <v>14</v>
      </c>
      <c r="G11" s="211">
        <v>1</v>
      </c>
      <c r="H11" s="211">
        <v>9</v>
      </c>
      <c r="I11" s="211">
        <v>1</v>
      </c>
      <c r="J11" s="211">
        <v>0</v>
      </c>
      <c r="K11" s="211">
        <v>1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0</v>
      </c>
      <c r="F12" s="211">
        <v>1</v>
      </c>
      <c r="G12" s="211">
        <v>0</v>
      </c>
      <c r="H12" s="211">
        <v>8</v>
      </c>
      <c r="I12" s="211">
        <v>0</v>
      </c>
      <c r="J12" s="211">
        <v>0</v>
      </c>
      <c r="K12" s="211">
        <v>0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24</v>
      </c>
      <c r="E14" s="211">
        <v>0</v>
      </c>
      <c r="F14" s="211">
        <v>8</v>
      </c>
      <c r="G14" s="211">
        <v>0</v>
      </c>
      <c r="H14" s="211">
        <v>0</v>
      </c>
      <c r="I14" s="211">
        <v>0</v>
      </c>
      <c r="J14" s="211">
        <v>0</v>
      </c>
      <c r="K14" s="211">
        <v>1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M15" s="18"/>
    </row>
    <row r="16" spans="1:56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1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4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1</v>
      </c>
      <c r="M32" s="18"/>
    </row>
    <row r="33" spans="1:56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1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M33" s="18"/>
    </row>
    <row r="34" spans="1:56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M34" s="18"/>
    </row>
    <row r="35" spans="1:56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M35" s="18"/>
    </row>
    <row r="36" spans="1:56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1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M36" s="18"/>
    </row>
    <row r="37" spans="1:56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M37" s="18"/>
    </row>
    <row r="38" spans="1:56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M38" s="18"/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44</v>
      </c>
      <c r="E41" s="211">
        <v>0</v>
      </c>
      <c r="F41" s="211">
        <v>1</v>
      </c>
      <c r="G41" s="211">
        <v>1</v>
      </c>
      <c r="H41" s="211">
        <v>1</v>
      </c>
      <c r="I41" s="211">
        <v>0</v>
      </c>
      <c r="J41" s="211">
        <v>0</v>
      </c>
      <c r="K41" s="211">
        <v>0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1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1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0</v>
      </c>
      <c r="F44" s="211">
        <v>0</v>
      </c>
      <c r="G44" s="211">
        <v>0</v>
      </c>
      <c r="H44" s="211">
        <v>0</v>
      </c>
      <c r="I44" s="211">
        <v>1</v>
      </c>
      <c r="J44" s="211">
        <v>0</v>
      </c>
      <c r="K44" s="211">
        <v>0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1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1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30"/>
      <c r="B58" s="28"/>
      <c r="C58" s="28"/>
      <c r="D58" s="167"/>
      <c r="E58" s="167">
        <v>0</v>
      </c>
      <c r="F58" s="167">
        <v>0</v>
      </c>
      <c r="G58" s="167">
        <v>0</v>
      </c>
      <c r="H58" s="167">
        <v>0</v>
      </c>
      <c r="I58" s="167">
        <v>0</v>
      </c>
      <c r="J58" s="167">
        <v>0</v>
      </c>
      <c r="K58" s="167">
        <v>0</v>
      </c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olha91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60" s="21" customFormat="1" ht="11.1" customHeight="1" x14ac:dyDescent="0.2">
      <c r="K1" s="21" t="s">
        <v>428</v>
      </c>
    </row>
    <row r="2" spans="1:60" ht="11.1" customHeigh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60" s="6" customFormat="1" ht="12" customHeight="1" x14ac:dyDescent="0.2">
      <c r="A3" s="6" t="s">
        <v>227</v>
      </c>
    </row>
    <row r="4" spans="1:60" s="6" customFormat="1" ht="11.1" customHeight="1" x14ac:dyDescent="0.2">
      <c r="A4" s="65"/>
    </row>
    <row r="5" spans="1:60" ht="11.1" customHeight="1" x14ac:dyDescent="0.2">
      <c r="A5" s="292">
        <v>2022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</row>
    <row r="6" spans="1:60" ht="11.1" customHeight="1" x14ac:dyDescent="0.2">
      <c r="A6" s="33" t="s">
        <v>59</v>
      </c>
      <c r="B6" s="30"/>
      <c r="C6" s="33"/>
      <c r="D6" s="21"/>
      <c r="E6" s="21"/>
      <c r="F6" s="21"/>
      <c r="G6" s="21"/>
      <c r="H6" s="21"/>
      <c r="I6" s="21"/>
      <c r="J6" s="21"/>
      <c r="K6" s="31"/>
    </row>
    <row r="7" spans="1:60" ht="1.5" customHeight="1" x14ac:dyDescent="0.2">
      <c r="A7" s="100"/>
      <c r="B7" s="141"/>
      <c r="C7" s="100"/>
      <c r="D7" s="139"/>
      <c r="E7" s="139"/>
      <c r="F7" s="139"/>
      <c r="G7" s="139"/>
      <c r="H7" s="139"/>
      <c r="I7" s="139"/>
      <c r="J7" s="139"/>
      <c r="K7" s="139"/>
    </row>
    <row r="8" spans="1:60" ht="57" customHeight="1" x14ac:dyDescent="0.2">
      <c r="A8" s="265" t="s">
        <v>151</v>
      </c>
      <c r="B8" s="265"/>
      <c r="C8" s="45"/>
      <c r="D8" s="254" t="s">
        <v>1</v>
      </c>
      <c r="E8" s="255" t="s">
        <v>40</v>
      </c>
      <c r="F8" s="255" t="s">
        <v>64</v>
      </c>
      <c r="G8" s="255" t="s">
        <v>65</v>
      </c>
      <c r="H8" s="255" t="s">
        <v>255</v>
      </c>
      <c r="I8" s="255" t="s">
        <v>66</v>
      </c>
      <c r="J8" s="255" t="s">
        <v>41</v>
      </c>
      <c r="K8" s="254" t="s">
        <v>42</v>
      </c>
    </row>
    <row r="9" spans="1:60" ht="1.5" customHeight="1" x14ac:dyDescent="0.2">
      <c r="A9" s="149"/>
      <c r="B9" s="149"/>
      <c r="C9" s="149"/>
      <c r="D9" s="216"/>
      <c r="E9" s="216"/>
      <c r="F9" s="216"/>
      <c r="G9" s="216"/>
      <c r="H9" s="216"/>
      <c r="I9" s="216"/>
      <c r="J9" s="216"/>
      <c r="K9" s="216"/>
    </row>
    <row r="10" spans="1:60" ht="1.5" customHeight="1" x14ac:dyDescent="0.2">
      <c r="A10" s="45"/>
      <c r="B10" s="45"/>
      <c r="C10" s="45"/>
      <c r="D10" s="207"/>
      <c r="E10" s="207"/>
      <c r="F10" s="207"/>
      <c r="G10" s="207"/>
      <c r="H10" s="207"/>
      <c r="I10" s="207"/>
      <c r="J10" s="207"/>
      <c r="K10" s="207"/>
    </row>
    <row r="11" spans="1:60" ht="13.5" customHeight="1" x14ac:dyDescent="0.2">
      <c r="A11" s="64"/>
      <c r="B11" s="31" t="s">
        <v>9</v>
      </c>
      <c r="C11" s="31"/>
      <c r="D11" s="211">
        <v>122</v>
      </c>
      <c r="E11" s="211">
        <v>15</v>
      </c>
      <c r="F11" s="211">
        <v>39</v>
      </c>
      <c r="G11" s="211">
        <v>12</v>
      </c>
      <c r="H11" s="211">
        <v>2</v>
      </c>
      <c r="I11" s="211">
        <v>0</v>
      </c>
      <c r="J11" s="211">
        <v>32</v>
      </c>
      <c r="K11" s="211">
        <v>0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</row>
    <row r="12" spans="1:60" s="29" customFormat="1" ht="11.25" x14ac:dyDescent="0.2">
      <c r="A12" s="262" t="s">
        <v>163</v>
      </c>
      <c r="B12" s="23" t="s">
        <v>152</v>
      </c>
      <c r="C12" s="23"/>
      <c r="D12" s="211">
        <v>19</v>
      </c>
      <c r="E12" s="211">
        <v>1</v>
      </c>
      <c r="F12" s="211">
        <v>0</v>
      </c>
      <c r="G12" s="211">
        <v>9</v>
      </c>
      <c r="H12" s="211">
        <v>0</v>
      </c>
      <c r="I12" s="211">
        <v>0</v>
      </c>
      <c r="J12" s="211">
        <v>2</v>
      </c>
      <c r="K12" s="211">
        <v>0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</row>
    <row r="13" spans="1:60" s="29" customFormat="1" ht="11.25" x14ac:dyDescent="0.2">
      <c r="A13" s="262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</row>
    <row r="14" spans="1:60" s="29" customFormat="1" ht="11.25" x14ac:dyDescent="0.2">
      <c r="A14" s="262" t="s">
        <v>165</v>
      </c>
      <c r="B14" s="23" t="s">
        <v>153</v>
      </c>
      <c r="C14" s="23"/>
      <c r="D14" s="211">
        <v>23</v>
      </c>
      <c r="E14" s="211">
        <v>8</v>
      </c>
      <c r="F14" s="211">
        <v>4</v>
      </c>
      <c r="G14" s="211">
        <v>0</v>
      </c>
      <c r="H14" s="211">
        <v>0</v>
      </c>
      <c r="I14" s="211">
        <v>0</v>
      </c>
      <c r="J14" s="211">
        <v>3</v>
      </c>
      <c r="K14" s="211">
        <v>0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</row>
    <row r="15" spans="1:60" s="230" customFormat="1" ht="13.5" hidden="1" customHeight="1" outlineLevel="1" x14ac:dyDescent="0.2">
      <c r="A15" s="262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</row>
    <row r="16" spans="1:60" s="230" customFormat="1" ht="13.5" hidden="1" customHeight="1" outlineLevel="1" x14ac:dyDescent="0.2">
      <c r="A16" s="262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</row>
    <row r="17" spans="1:11" s="230" customFormat="1" ht="13.5" hidden="1" customHeight="1" outlineLevel="1" x14ac:dyDescent="0.2">
      <c r="A17" s="262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262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</row>
    <row r="19" spans="1:11" s="230" customFormat="1" ht="13.5" hidden="1" customHeight="1" outlineLevel="1" x14ac:dyDescent="0.2">
      <c r="A19" s="262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</row>
    <row r="20" spans="1:11" s="230" customFormat="1" ht="13.5" hidden="1" customHeight="1" outlineLevel="1" x14ac:dyDescent="0.2">
      <c r="A20" s="262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</row>
    <row r="21" spans="1:11" s="230" customFormat="1" ht="13.5" hidden="1" customHeight="1" outlineLevel="1" x14ac:dyDescent="0.2">
      <c r="A21" s="262"/>
      <c r="B21" s="30" t="s">
        <v>989</v>
      </c>
      <c r="C21" s="23"/>
      <c r="D21" s="211">
        <v>4</v>
      </c>
      <c r="E21" s="211">
        <v>2</v>
      </c>
      <c r="F21" s="211">
        <v>1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</row>
    <row r="22" spans="1:11" s="230" customFormat="1" ht="13.5" hidden="1" customHeight="1" outlineLevel="1" x14ac:dyDescent="0.2">
      <c r="A22" s="262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</row>
    <row r="23" spans="1:11" s="230" customFormat="1" ht="13.5" hidden="1" customHeight="1" outlineLevel="1" x14ac:dyDescent="0.2">
      <c r="A23" s="262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</row>
    <row r="24" spans="1:11" s="230" customFormat="1" ht="13.5" hidden="1" customHeight="1" outlineLevel="1" x14ac:dyDescent="0.2">
      <c r="A24" s="262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0" customFormat="1" ht="13.5" hidden="1" customHeight="1" outlineLevel="1" x14ac:dyDescent="0.2">
      <c r="A25" s="262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</row>
    <row r="26" spans="1:11" s="230" customFormat="1" ht="13.5" hidden="1" customHeight="1" outlineLevel="1" x14ac:dyDescent="0.2">
      <c r="A26" s="262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</row>
    <row r="27" spans="1:11" s="230" customFormat="1" ht="13.5" hidden="1" customHeight="1" outlineLevel="1" x14ac:dyDescent="0.2">
      <c r="A27" s="262"/>
      <c r="B27" s="30" t="s">
        <v>995</v>
      </c>
      <c r="C27" s="23"/>
      <c r="D27" s="211">
        <v>2</v>
      </c>
      <c r="E27" s="211">
        <v>2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</row>
    <row r="28" spans="1:11" s="230" customFormat="1" ht="13.5" hidden="1" customHeight="1" outlineLevel="1" x14ac:dyDescent="0.2">
      <c r="A28" s="262"/>
      <c r="B28" s="63" t="s">
        <v>996</v>
      </c>
      <c r="C28" s="23"/>
      <c r="D28" s="211">
        <v>4</v>
      </c>
      <c r="E28" s="211">
        <v>2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</row>
    <row r="29" spans="1:11" s="230" customFormat="1" ht="13.5" hidden="1" customHeight="1" outlineLevel="1" x14ac:dyDescent="0.2">
      <c r="A29" s="262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</row>
    <row r="30" spans="1:11" s="230" customFormat="1" ht="13.5" hidden="1" customHeight="1" outlineLevel="1" x14ac:dyDescent="0.2">
      <c r="A30" s="262"/>
      <c r="B30" s="30" t="s">
        <v>998</v>
      </c>
      <c r="C30" s="23"/>
      <c r="D30" s="211">
        <v>8</v>
      </c>
      <c r="E30" s="211">
        <v>1</v>
      </c>
      <c r="F30" s="211">
        <v>2</v>
      </c>
      <c r="G30" s="211">
        <v>0</v>
      </c>
      <c r="H30" s="211">
        <v>0</v>
      </c>
      <c r="I30" s="211">
        <v>0</v>
      </c>
      <c r="J30" s="211">
        <v>1</v>
      </c>
      <c r="K30" s="211">
        <v>0</v>
      </c>
    </row>
    <row r="31" spans="1:11" s="230" customFormat="1" ht="13.5" hidden="1" customHeight="1" outlineLevel="1" x14ac:dyDescent="0.2">
      <c r="A31" s="262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</row>
    <row r="32" spans="1:11" s="230" customFormat="1" ht="13.5" hidden="1" customHeight="1" outlineLevel="1" x14ac:dyDescent="0.2">
      <c r="A32" s="262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</row>
    <row r="33" spans="1:60" s="230" customFormat="1" ht="13.5" hidden="1" customHeight="1" outlineLevel="1" x14ac:dyDescent="0.2">
      <c r="A33" s="262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</row>
    <row r="34" spans="1:60" s="230" customFormat="1" ht="13.5" hidden="1" customHeight="1" outlineLevel="1" x14ac:dyDescent="0.2">
      <c r="A34" s="262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</row>
    <row r="35" spans="1:60" s="230" customFormat="1" ht="13.5" hidden="1" customHeight="1" outlineLevel="1" x14ac:dyDescent="0.2">
      <c r="A35" s="262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</row>
    <row r="36" spans="1:60" s="230" customFormat="1" ht="13.5" hidden="1" customHeight="1" outlineLevel="1" x14ac:dyDescent="0.2">
      <c r="A36" s="262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1</v>
      </c>
      <c r="K36" s="211">
        <v>0</v>
      </c>
    </row>
    <row r="37" spans="1:60" s="230" customFormat="1" ht="13.5" hidden="1" customHeight="1" outlineLevel="1" x14ac:dyDescent="0.2">
      <c r="A37" s="262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</row>
    <row r="38" spans="1:60" s="230" customFormat="1" ht="13.5" hidden="1" customHeight="1" outlineLevel="1" x14ac:dyDescent="0.2">
      <c r="A38" s="262"/>
      <c r="B38" s="30" t="s">
        <v>1006</v>
      </c>
      <c r="C38" s="23"/>
      <c r="D38" s="211">
        <v>2</v>
      </c>
      <c r="E38" s="211">
        <v>1</v>
      </c>
      <c r="F38" s="211">
        <v>0</v>
      </c>
      <c r="G38" s="211">
        <v>0</v>
      </c>
      <c r="H38" s="211">
        <v>0</v>
      </c>
      <c r="I38" s="211">
        <v>0</v>
      </c>
      <c r="J38" s="211">
        <v>1</v>
      </c>
      <c r="K38" s="211">
        <v>0</v>
      </c>
    </row>
    <row r="39" spans="1:60" s="29" customFormat="1" ht="11.25" collapsed="1" x14ac:dyDescent="0.2">
      <c r="A39" s="262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</row>
    <row r="40" spans="1:60" s="29" customFormat="1" ht="22.5" x14ac:dyDescent="0.2">
      <c r="A40" s="262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1</v>
      </c>
      <c r="K40" s="211">
        <v>0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</row>
    <row r="41" spans="1:60" s="29" customFormat="1" ht="11.25" x14ac:dyDescent="0.2">
      <c r="A41" s="262" t="s">
        <v>168</v>
      </c>
      <c r="B41" s="24" t="s">
        <v>154</v>
      </c>
      <c r="C41" s="24"/>
      <c r="D41" s="211">
        <v>36</v>
      </c>
      <c r="E41" s="211">
        <v>0</v>
      </c>
      <c r="F41" s="211">
        <v>30</v>
      </c>
      <c r="G41" s="211">
        <v>0</v>
      </c>
      <c r="H41" s="211">
        <v>0</v>
      </c>
      <c r="I41" s="211">
        <v>0</v>
      </c>
      <c r="J41" s="211">
        <v>3</v>
      </c>
      <c r="K41" s="211">
        <v>0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</row>
    <row r="42" spans="1:60" s="29" customFormat="1" ht="22.5" x14ac:dyDescent="0.2">
      <c r="A42" s="262" t="s">
        <v>169</v>
      </c>
      <c r="B42" s="24" t="s">
        <v>155</v>
      </c>
      <c r="C42" s="24"/>
      <c r="D42" s="211">
        <v>12</v>
      </c>
      <c r="E42" s="211">
        <v>4</v>
      </c>
      <c r="F42" s="211">
        <v>1</v>
      </c>
      <c r="G42" s="211">
        <v>2</v>
      </c>
      <c r="H42" s="211">
        <v>0</v>
      </c>
      <c r="I42" s="211">
        <v>0</v>
      </c>
      <c r="J42" s="211">
        <v>4</v>
      </c>
      <c r="K42" s="211">
        <v>0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</row>
    <row r="43" spans="1:60" s="29" customFormat="1" ht="11.25" x14ac:dyDescent="0.2">
      <c r="A43" s="262" t="s">
        <v>170</v>
      </c>
      <c r="B43" s="24" t="s">
        <v>156</v>
      </c>
      <c r="C43" s="24"/>
      <c r="D43" s="211">
        <v>12</v>
      </c>
      <c r="E43" s="211">
        <v>1</v>
      </c>
      <c r="F43" s="211">
        <v>0</v>
      </c>
      <c r="G43" s="211">
        <v>0</v>
      </c>
      <c r="H43" s="211">
        <v>0</v>
      </c>
      <c r="I43" s="211">
        <v>0</v>
      </c>
      <c r="J43" s="211">
        <v>10</v>
      </c>
      <c r="K43" s="211">
        <v>0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</row>
    <row r="44" spans="1:60" s="29" customFormat="1" ht="11.25" x14ac:dyDescent="0.2">
      <c r="A44" s="262" t="s">
        <v>171</v>
      </c>
      <c r="B44" s="24" t="s">
        <v>157</v>
      </c>
      <c r="C44" s="24"/>
      <c r="D44" s="211">
        <v>5</v>
      </c>
      <c r="E44" s="211">
        <v>0</v>
      </c>
      <c r="F44" s="211">
        <v>0</v>
      </c>
      <c r="G44" s="211">
        <v>0</v>
      </c>
      <c r="H44" s="211">
        <v>2</v>
      </c>
      <c r="I44" s="211">
        <v>0</v>
      </c>
      <c r="J44" s="211">
        <v>2</v>
      </c>
      <c r="K44" s="211">
        <v>0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</row>
    <row r="45" spans="1:60" s="29" customFormat="1" ht="11.25" x14ac:dyDescent="0.2">
      <c r="A45" s="262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1</v>
      </c>
      <c r="K45" s="211">
        <v>0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</row>
    <row r="46" spans="1:60" s="29" customFormat="1" ht="11.25" x14ac:dyDescent="0.2">
      <c r="A46" s="262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</row>
    <row r="47" spans="1:60" s="29" customFormat="1" ht="11.25" x14ac:dyDescent="0.2">
      <c r="A47" s="262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</row>
    <row r="48" spans="1:60" s="29" customFormat="1" ht="11.25" x14ac:dyDescent="0.2">
      <c r="A48" s="262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</row>
    <row r="49" spans="1:60" s="29" customFormat="1" ht="12.75" customHeight="1" x14ac:dyDescent="0.2">
      <c r="A49" s="262" t="s">
        <v>176</v>
      </c>
      <c r="B49" s="24" t="s">
        <v>193</v>
      </c>
      <c r="C49" s="24"/>
      <c r="D49" s="211">
        <v>3</v>
      </c>
      <c r="E49" s="211">
        <v>0</v>
      </c>
      <c r="F49" s="211">
        <v>2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</row>
    <row r="50" spans="1:60" s="29" customFormat="1" ht="12.75" customHeight="1" x14ac:dyDescent="0.2">
      <c r="A50" s="262" t="s">
        <v>177</v>
      </c>
      <c r="B50" s="24" t="s">
        <v>160</v>
      </c>
      <c r="C50" s="24"/>
      <c r="D50" s="211">
        <v>6</v>
      </c>
      <c r="E50" s="211">
        <v>1</v>
      </c>
      <c r="F50" s="211">
        <v>0</v>
      </c>
      <c r="G50" s="211">
        <v>0</v>
      </c>
      <c r="H50" s="211">
        <v>0</v>
      </c>
      <c r="I50" s="211">
        <v>0</v>
      </c>
      <c r="J50" s="211">
        <v>5</v>
      </c>
      <c r="K50" s="211">
        <v>0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</row>
    <row r="51" spans="1:60" s="29" customFormat="1" ht="12.75" customHeight="1" x14ac:dyDescent="0.2">
      <c r="A51" s="262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</row>
    <row r="52" spans="1:60" s="29" customFormat="1" ht="11.25" x14ac:dyDescent="0.2">
      <c r="A52" s="262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</row>
    <row r="53" spans="1:60" s="29" customFormat="1" ht="13.35" customHeight="1" x14ac:dyDescent="0.2">
      <c r="A53" s="262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</row>
    <row r="54" spans="1:60" s="29" customFormat="1" ht="11.25" x14ac:dyDescent="0.2">
      <c r="A54" s="262" t="s">
        <v>181</v>
      </c>
      <c r="B54" s="24" t="s">
        <v>196</v>
      </c>
      <c r="C54" s="24"/>
      <c r="D54" s="211">
        <v>3</v>
      </c>
      <c r="E54" s="211">
        <v>0</v>
      </c>
      <c r="F54" s="211">
        <v>2</v>
      </c>
      <c r="G54" s="211">
        <v>1</v>
      </c>
      <c r="H54" s="211">
        <v>0</v>
      </c>
      <c r="I54" s="211">
        <v>0</v>
      </c>
      <c r="J54" s="211">
        <v>0</v>
      </c>
      <c r="K54" s="211">
        <v>0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</row>
    <row r="55" spans="1:60" s="29" customFormat="1" ht="22.5" x14ac:dyDescent="0.2">
      <c r="A55" s="262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</row>
    <row r="56" spans="1:60" s="29" customFormat="1" ht="12" customHeight="1" x14ac:dyDescent="0.2">
      <c r="A56" s="262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</row>
    <row r="57" spans="1:60" s="29" customFormat="1" ht="11.25" x14ac:dyDescent="0.2">
      <c r="A57" s="260" t="s">
        <v>187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</row>
    <row r="58" spans="1:60" s="29" customFormat="1" ht="1.5" customHeight="1" x14ac:dyDescent="0.2">
      <c r="A58" s="263"/>
      <c r="B58" s="213"/>
      <c r="C58" s="213"/>
      <c r="D58" s="167"/>
      <c r="E58" s="167"/>
      <c r="F58" s="167"/>
      <c r="G58" s="167"/>
      <c r="H58" s="167"/>
      <c r="I58" s="167"/>
      <c r="J58" s="167"/>
      <c r="K58" s="167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</row>
    <row r="59" spans="1:60" x14ac:dyDescent="0.2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158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olha92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3" width="7.7109375" style="5" customWidth="1"/>
    <col min="14" max="16384" width="9.28515625" style="5"/>
  </cols>
  <sheetData>
    <row r="1" spans="1:56" s="21" customFormat="1" ht="11.1" customHeight="1" x14ac:dyDescent="0.2">
      <c r="A1" s="21" t="s">
        <v>96</v>
      </c>
      <c r="K1" s="21" t="s">
        <v>428</v>
      </c>
    </row>
    <row r="2" spans="1:56" ht="11.1" customHeight="1" x14ac:dyDescent="0.2"/>
    <row r="3" spans="1:56" s="6" customFormat="1" ht="12" customHeight="1" x14ac:dyDescent="0.2">
      <c r="A3" s="43" t="s">
        <v>227</v>
      </c>
    </row>
    <row r="4" spans="1:56" s="6" customFormat="1" ht="11.1" customHeight="1" x14ac:dyDescent="0.2">
      <c r="A4" s="44"/>
    </row>
    <row r="5" spans="1:56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56" ht="11.1" customHeight="1" x14ac:dyDescent="0.2">
      <c r="A6" s="50" t="s">
        <v>59</v>
      </c>
      <c r="B6" s="42"/>
      <c r="C6" s="50"/>
    </row>
    <row r="7" spans="1:56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56" ht="57" customHeight="1" x14ac:dyDescent="0.2">
      <c r="A8" s="265" t="s">
        <v>151</v>
      </c>
      <c r="B8" s="265"/>
      <c r="C8" s="45"/>
      <c r="D8" s="53" t="s">
        <v>1</v>
      </c>
      <c r="E8" s="176" t="s">
        <v>252</v>
      </c>
      <c r="F8" s="176" t="s">
        <v>103</v>
      </c>
      <c r="G8" s="176" t="s">
        <v>105</v>
      </c>
      <c r="H8" s="177" t="s">
        <v>961</v>
      </c>
      <c r="I8" s="176" t="s">
        <v>104</v>
      </c>
      <c r="J8" s="176" t="s">
        <v>43</v>
      </c>
      <c r="K8" s="53" t="s">
        <v>135</v>
      </c>
    </row>
    <row r="9" spans="1:56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122</v>
      </c>
      <c r="E11" s="37">
        <v>0</v>
      </c>
      <c r="F11" s="211">
        <v>13</v>
      </c>
      <c r="G11" s="211">
        <v>1</v>
      </c>
      <c r="H11" s="211">
        <v>7</v>
      </c>
      <c r="I11" s="211">
        <v>1</v>
      </c>
      <c r="J11" s="211">
        <v>0</v>
      </c>
      <c r="K11" s="211">
        <v>0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19</v>
      </c>
      <c r="E12" s="211">
        <v>0</v>
      </c>
      <c r="F12" s="211">
        <v>1</v>
      </c>
      <c r="G12" s="211">
        <v>0</v>
      </c>
      <c r="H12" s="211">
        <v>6</v>
      </c>
      <c r="I12" s="211">
        <v>0</v>
      </c>
      <c r="J12" s="211">
        <v>0</v>
      </c>
      <c r="K12" s="211">
        <v>0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23</v>
      </c>
      <c r="E14" s="211">
        <v>0</v>
      </c>
      <c r="F14" s="211">
        <v>8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M15" s="18"/>
    </row>
    <row r="16" spans="1:56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0</v>
      </c>
      <c r="F21" s="211">
        <v>1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0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0</v>
      </c>
      <c r="F30" s="211">
        <v>4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M32" s="18"/>
    </row>
    <row r="33" spans="1:56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1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M33" s="18"/>
    </row>
    <row r="34" spans="1:56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M34" s="18"/>
    </row>
    <row r="35" spans="1:56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M35" s="18"/>
    </row>
    <row r="36" spans="1:56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1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M36" s="18"/>
    </row>
    <row r="37" spans="1:56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M37" s="18"/>
    </row>
    <row r="38" spans="1:56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M38" s="18"/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36</v>
      </c>
      <c r="E41" s="211">
        <v>0</v>
      </c>
      <c r="F41" s="211">
        <v>1</v>
      </c>
      <c r="G41" s="211">
        <v>1</v>
      </c>
      <c r="H41" s="211">
        <v>1</v>
      </c>
      <c r="I41" s="211">
        <v>0</v>
      </c>
      <c r="J41" s="211">
        <v>0</v>
      </c>
      <c r="K41" s="211">
        <v>0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0</v>
      </c>
      <c r="F42" s="211">
        <v>1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12</v>
      </c>
      <c r="E43" s="211">
        <v>0</v>
      </c>
      <c r="F43" s="211">
        <v>1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5</v>
      </c>
      <c r="E44" s="211">
        <v>0</v>
      </c>
      <c r="F44" s="211">
        <v>0</v>
      </c>
      <c r="G44" s="211">
        <v>0</v>
      </c>
      <c r="H44" s="211">
        <v>0</v>
      </c>
      <c r="I44" s="211">
        <v>1</v>
      </c>
      <c r="J44" s="211">
        <v>0</v>
      </c>
      <c r="K44" s="211">
        <v>0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1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30"/>
      <c r="B58" s="28"/>
      <c r="C58" s="28"/>
      <c r="D58" s="167">
        <v>0</v>
      </c>
      <c r="E58" s="167"/>
      <c r="F58" s="167"/>
      <c r="G58" s="167"/>
      <c r="H58" s="167"/>
      <c r="I58" s="167"/>
      <c r="J58" s="167"/>
      <c r="K58" s="167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olha93">
    <tabColor rgb="FF0070C0"/>
    <pageSetUpPr fitToPage="1"/>
  </sheetPr>
  <dimension ref="A1:AI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35" s="21" customFormat="1" ht="11.1" customHeight="1" x14ac:dyDescent="0.2">
      <c r="K1" s="21" t="s">
        <v>427</v>
      </c>
    </row>
    <row r="2" spans="1:35" ht="11.1" customHeight="1" x14ac:dyDescent="0.2"/>
    <row r="3" spans="1:35" s="6" customFormat="1" ht="12" customHeight="1" x14ac:dyDescent="0.2">
      <c r="A3" s="43" t="s">
        <v>226</v>
      </c>
    </row>
    <row r="4" spans="1:35" s="6" customFormat="1" ht="11.1" customHeight="1" x14ac:dyDescent="0.2">
      <c r="A4" s="44"/>
    </row>
    <row r="5" spans="1:3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35" ht="11.1" customHeight="1" x14ac:dyDescent="0.2">
      <c r="A6" s="33" t="s">
        <v>321</v>
      </c>
      <c r="B6" s="42"/>
      <c r="C6" s="50"/>
      <c r="K6" s="10"/>
    </row>
    <row r="7" spans="1:3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35" ht="57" customHeight="1" x14ac:dyDescent="0.2">
      <c r="A8" s="265" t="s">
        <v>151</v>
      </c>
      <c r="B8" s="265"/>
      <c r="C8" s="45"/>
      <c r="D8" s="53" t="s">
        <v>1</v>
      </c>
      <c r="E8" s="176" t="s">
        <v>40</v>
      </c>
      <c r="F8" s="176" t="s">
        <v>64</v>
      </c>
      <c r="G8" s="176" t="s">
        <v>65</v>
      </c>
      <c r="H8" s="176" t="s">
        <v>255</v>
      </c>
      <c r="I8" s="176" t="s">
        <v>66</v>
      </c>
      <c r="J8" s="176" t="s">
        <v>41</v>
      </c>
      <c r="K8" s="53" t="s">
        <v>42</v>
      </c>
    </row>
    <row r="9" spans="1:3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3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35" ht="13.5" customHeight="1" x14ac:dyDescent="0.2">
      <c r="A11" s="47"/>
      <c r="B11" s="40" t="s">
        <v>9</v>
      </c>
      <c r="C11" s="40"/>
      <c r="D11" s="37">
        <v>184481</v>
      </c>
      <c r="E11" s="211">
        <v>70703</v>
      </c>
      <c r="F11" s="211">
        <v>22164</v>
      </c>
      <c r="G11" s="211">
        <v>5268</v>
      </c>
      <c r="H11" s="211">
        <v>26026</v>
      </c>
      <c r="I11" s="211">
        <v>12149</v>
      </c>
      <c r="J11" s="211">
        <v>11873</v>
      </c>
      <c r="K11" s="211">
        <v>3773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</row>
    <row r="12" spans="1:35" s="29" customFormat="1" ht="11.25" x14ac:dyDescent="0.2">
      <c r="A12" s="48" t="s">
        <v>163</v>
      </c>
      <c r="B12" s="23" t="s">
        <v>152</v>
      </c>
      <c r="C12" s="23"/>
      <c r="D12" s="211">
        <v>6681</v>
      </c>
      <c r="E12" s="211">
        <v>1061</v>
      </c>
      <c r="F12" s="211">
        <v>186</v>
      </c>
      <c r="G12" s="211">
        <v>2975</v>
      </c>
      <c r="H12" s="211">
        <v>95</v>
      </c>
      <c r="I12" s="211">
        <v>33</v>
      </c>
      <c r="J12" s="211">
        <v>183</v>
      </c>
      <c r="K12" s="211">
        <v>167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</row>
    <row r="13" spans="1:35" s="29" customFormat="1" ht="11.25" x14ac:dyDescent="0.2">
      <c r="A13" s="48" t="s">
        <v>164</v>
      </c>
      <c r="B13" s="23" t="s">
        <v>188</v>
      </c>
      <c r="C13" s="23"/>
      <c r="D13" s="211">
        <v>726</v>
      </c>
      <c r="E13" s="211">
        <v>310</v>
      </c>
      <c r="F13" s="211">
        <v>221</v>
      </c>
      <c r="G13" s="211">
        <v>8</v>
      </c>
      <c r="H13" s="211">
        <v>3</v>
      </c>
      <c r="I13" s="211">
        <v>0</v>
      </c>
      <c r="J13" s="211">
        <v>16</v>
      </c>
      <c r="K13" s="211">
        <v>2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</row>
    <row r="14" spans="1:35" s="29" customFormat="1" ht="11.25" x14ac:dyDescent="0.2">
      <c r="A14" s="48" t="s">
        <v>165</v>
      </c>
      <c r="B14" s="23" t="s">
        <v>153</v>
      </c>
      <c r="C14" s="23"/>
      <c r="D14" s="211">
        <v>44104</v>
      </c>
      <c r="E14" s="211">
        <v>37665</v>
      </c>
      <c r="F14" s="211">
        <v>1049</v>
      </c>
      <c r="G14" s="211">
        <v>288</v>
      </c>
      <c r="H14" s="211">
        <v>633</v>
      </c>
      <c r="I14" s="211">
        <v>88</v>
      </c>
      <c r="J14" s="211">
        <v>506</v>
      </c>
      <c r="K14" s="211">
        <v>308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</row>
    <row r="15" spans="1:35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4542</v>
      </c>
      <c r="F15" s="211">
        <v>12</v>
      </c>
      <c r="G15" s="211">
        <v>81</v>
      </c>
      <c r="H15" s="211">
        <v>230</v>
      </c>
      <c r="I15" s="211">
        <v>4</v>
      </c>
      <c r="J15" s="211">
        <v>120</v>
      </c>
      <c r="K15" s="211">
        <v>21</v>
      </c>
    </row>
    <row r="16" spans="1:35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629</v>
      </c>
      <c r="F16" s="211">
        <v>4</v>
      </c>
      <c r="G16" s="211">
        <v>96</v>
      </c>
      <c r="H16" s="211">
        <v>40</v>
      </c>
      <c r="I16" s="211">
        <v>0</v>
      </c>
      <c r="J16" s="211">
        <v>21</v>
      </c>
      <c r="K16" s="211">
        <v>3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6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2068</v>
      </c>
      <c r="F18" s="211">
        <v>2</v>
      </c>
      <c r="G18" s="211">
        <v>6</v>
      </c>
      <c r="H18" s="211">
        <v>29</v>
      </c>
      <c r="I18" s="211">
        <v>0</v>
      </c>
      <c r="J18" s="211">
        <v>19</v>
      </c>
      <c r="K18" s="211">
        <v>14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1130</v>
      </c>
      <c r="F19" s="211">
        <v>2</v>
      </c>
      <c r="G19" s="211">
        <v>0</v>
      </c>
      <c r="H19" s="211">
        <v>33</v>
      </c>
      <c r="I19" s="211">
        <v>0</v>
      </c>
      <c r="J19" s="211">
        <v>18</v>
      </c>
      <c r="K19" s="211">
        <v>3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1327</v>
      </c>
      <c r="F20" s="211">
        <v>1</v>
      </c>
      <c r="G20" s="211">
        <v>0</v>
      </c>
      <c r="H20" s="211">
        <v>7</v>
      </c>
      <c r="I20" s="211">
        <v>0</v>
      </c>
      <c r="J20" s="211">
        <v>10</v>
      </c>
      <c r="K20" s="211">
        <v>1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2094</v>
      </c>
      <c r="F21" s="211">
        <v>82</v>
      </c>
      <c r="G21" s="211">
        <v>36</v>
      </c>
      <c r="H21" s="211">
        <v>20</v>
      </c>
      <c r="I21" s="211">
        <v>2</v>
      </c>
      <c r="J21" s="211">
        <v>26</v>
      </c>
      <c r="K21" s="211">
        <v>28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718</v>
      </c>
      <c r="F22" s="211">
        <v>0</v>
      </c>
      <c r="G22" s="211">
        <v>0</v>
      </c>
      <c r="H22" s="211">
        <v>5</v>
      </c>
      <c r="I22" s="211">
        <v>0</v>
      </c>
      <c r="J22" s="211">
        <v>1</v>
      </c>
      <c r="K22" s="211">
        <v>0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445</v>
      </c>
      <c r="F23" s="211">
        <v>1</v>
      </c>
      <c r="G23" s="211">
        <v>1</v>
      </c>
      <c r="H23" s="211">
        <v>17</v>
      </c>
      <c r="I23" s="211">
        <v>0</v>
      </c>
      <c r="J23" s="211">
        <v>9</v>
      </c>
      <c r="K23" s="211">
        <v>1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14</v>
      </c>
      <c r="F24" s="211">
        <v>0</v>
      </c>
      <c r="G24" s="211">
        <v>1</v>
      </c>
      <c r="H24" s="211">
        <v>0</v>
      </c>
      <c r="I24" s="211">
        <v>0</v>
      </c>
      <c r="J24" s="211">
        <v>0</v>
      </c>
      <c r="K24" s="211">
        <v>0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577</v>
      </c>
      <c r="F25" s="211">
        <v>2</v>
      </c>
      <c r="G25" s="211">
        <v>4</v>
      </c>
      <c r="H25" s="211">
        <v>11</v>
      </c>
      <c r="I25" s="211">
        <v>0</v>
      </c>
      <c r="J25" s="211">
        <v>13</v>
      </c>
      <c r="K25" s="211">
        <v>1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252</v>
      </c>
      <c r="F26" s="211">
        <v>0</v>
      </c>
      <c r="G26" s="211">
        <v>2</v>
      </c>
      <c r="H26" s="211">
        <v>7</v>
      </c>
      <c r="I26" s="211">
        <v>1</v>
      </c>
      <c r="J26" s="211">
        <v>7</v>
      </c>
      <c r="K26" s="211">
        <v>1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1923</v>
      </c>
      <c r="F27" s="211">
        <v>8</v>
      </c>
      <c r="G27" s="211">
        <v>0</v>
      </c>
      <c r="H27" s="211">
        <v>9</v>
      </c>
      <c r="I27" s="211">
        <v>1</v>
      </c>
      <c r="J27" s="211">
        <v>11</v>
      </c>
      <c r="K27" s="211">
        <v>6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3253</v>
      </c>
      <c r="F28" s="211">
        <v>142</v>
      </c>
      <c r="G28" s="211">
        <v>16</v>
      </c>
      <c r="H28" s="211">
        <v>33</v>
      </c>
      <c r="I28" s="211">
        <v>3</v>
      </c>
      <c r="J28" s="211">
        <v>32</v>
      </c>
      <c r="K28" s="211">
        <v>23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972</v>
      </c>
      <c r="F29" s="211">
        <v>3</v>
      </c>
      <c r="G29" s="211">
        <v>0</v>
      </c>
      <c r="H29" s="211">
        <v>3</v>
      </c>
      <c r="I29" s="211">
        <v>0</v>
      </c>
      <c r="J29" s="211">
        <v>1</v>
      </c>
      <c r="K29" s="211">
        <v>0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7682</v>
      </c>
      <c r="F30" s="211">
        <v>581</v>
      </c>
      <c r="G30" s="211">
        <v>25</v>
      </c>
      <c r="H30" s="211">
        <v>49</v>
      </c>
      <c r="I30" s="211">
        <v>5</v>
      </c>
      <c r="J30" s="211">
        <v>82</v>
      </c>
      <c r="K30" s="211">
        <v>105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232</v>
      </c>
      <c r="F31" s="211">
        <v>6</v>
      </c>
      <c r="G31" s="211">
        <v>0</v>
      </c>
      <c r="H31" s="211">
        <v>7</v>
      </c>
      <c r="I31" s="211">
        <v>0</v>
      </c>
      <c r="J31" s="211">
        <v>4</v>
      </c>
      <c r="K31" s="211">
        <v>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1010</v>
      </c>
      <c r="F32" s="211">
        <v>3</v>
      </c>
      <c r="G32" s="211">
        <v>1</v>
      </c>
      <c r="H32" s="211">
        <v>16</v>
      </c>
      <c r="I32" s="211">
        <v>1</v>
      </c>
      <c r="J32" s="211">
        <v>25</v>
      </c>
      <c r="K32" s="211">
        <v>5</v>
      </c>
    </row>
    <row r="33" spans="1:35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2012</v>
      </c>
      <c r="F33" s="211">
        <v>54</v>
      </c>
      <c r="G33" s="211">
        <v>6</v>
      </c>
      <c r="H33" s="211">
        <v>14</v>
      </c>
      <c r="I33" s="211">
        <v>0</v>
      </c>
      <c r="J33" s="211">
        <v>17</v>
      </c>
      <c r="K33" s="211">
        <v>10</v>
      </c>
    </row>
    <row r="34" spans="1:35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1798</v>
      </c>
      <c r="F34" s="211">
        <v>3</v>
      </c>
      <c r="G34" s="211">
        <v>0</v>
      </c>
      <c r="H34" s="211">
        <v>10</v>
      </c>
      <c r="I34" s="211">
        <v>0</v>
      </c>
      <c r="J34" s="211">
        <v>9</v>
      </c>
      <c r="K34" s="211">
        <v>0</v>
      </c>
    </row>
    <row r="35" spans="1:35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526</v>
      </c>
      <c r="F35" s="211">
        <v>15</v>
      </c>
      <c r="G35" s="211">
        <v>0</v>
      </c>
      <c r="H35" s="211">
        <v>3</v>
      </c>
      <c r="I35" s="211">
        <v>0</v>
      </c>
      <c r="J35" s="211">
        <v>6</v>
      </c>
      <c r="K35" s="211">
        <v>0</v>
      </c>
    </row>
    <row r="36" spans="1:35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2516</v>
      </c>
      <c r="F36" s="211">
        <v>36</v>
      </c>
      <c r="G36" s="211">
        <v>5</v>
      </c>
      <c r="H36" s="211">
        <v>30</v>
      </c>
      <c r="I36" s="211">
        <v>0</v>
      </c>
      <c r="J36" s="211">
        <v>19</v>
      </c>
      <c r="K36" s="211">
        <v>56</v>
      </c>
    </row>
    <row r="37" spans="1:35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549</v>
      </c>
      <c r="F37" s="211">
        <v>9</v>
      </c>
      <c r="G37" s="211">
        <v>1</v>
      </c>
      <c r="H37" s="211">
        <v>9</v>
      </c>
      <c r="I37" s="211">
        <v>1</v>
      </c>
      <c r="J37" s="211">
        <v>9</v>
      </c>
      <c r="K37" s="211">
        <v>4</v>
      </c>
    </row>
    <row r="38" spans="1:35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1390</v>
      </c>
      <c r="F38" s="211">
        <v>83</v>
      </c>
      <c r="G38" s="211">
        <v>7</v>
      </c>
      <c r="H38" s="211">
        <v>51</v>
      </c>
      <c r="I38" s="211">
        <v>70</v>
      </c>
      <c r="J38" s="211">
        <v>47</v>
      </c>
      <c r="K38" s="211">
        <v>23</v>
      </c>
    </row>
    <row r="39" spans="1:35" s="29" customFormat="1" ht="11.25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77</v>
      </c>
      <c r="F39" s="211">
        <v>11</v>
      </c>
      <c r="G39" s="211">
        <v>6</v>
      </c>
      <c r="H39" s="211">
        <v>12</v>
      </c>
      <c r="I39" s="211">
        <v>0</v>
      </c>
      <c r="J39" s="211">
        <v>26</v>
      </c>
      <c r="K39" s="211">
        <v>10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</row>
    <row r="40" spans="1:35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1421</v>
      </c>
      <c r="F40" s="211">
        <v>47</v>
      </c>
      <c r="G40" s="211">
        <v>63</v>
      </c>
      <c r="H40" s="211">
        <v>66</v>
      </c>
      <c r="I40" s="211">
        <v>31</v>
      </c>
      <c r="J40" s="211">
        <v>948</v>
      </c>
      <c r="K40" s="211">
        <v>19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</row>
    <row r="41" spans="1:35" s="29" customFormat="1" ht="11.25" x14ac:dyDescent="0.2">
      <c r="A41" s="48" t="s">
        <v>168</v>
      </c>
      <c r="B41" s="24" t="s">
        <v>154</v>
      </c>
      <c r="C41" s="24"/>
      <c r="D41" s="211">
        <v>28717</v>
      </c>
      <c r="E41" s="211">
        <v>3445</v>
      </c>
      <c r="F41" s="211">
        <v>19027</v>
      </c>
      <c r="G41" s="211">
        <v>123</v>
      </c>
      <c r="H41" s="211">
        <v>301</v>
      </c>
      <c r="I41" s="211">
        <v>30</v>
      </c>
      <c r="J41" s="211">
        <v>789</v>
      </c>
      <c r="K41" s="211">
        <v>730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</row>
    <row r="42" spans="1:35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11355</v>
      </c>
      <c r="F42" s="211">
        <v>277</v>
      </c>
      <c r="G42" s="211">
        <v>255</v>
      </c>
      <c r="H42" s="211">
        <v>8305</v>
      </c>
      <c r="I42" s="211">
        <v>88</v>
      </c>
      <c r="J42" s="211">
        <v>1099</v>
      </c>
      <c r="K42" s="211">
        <v>251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</row>
    <row r="43" spans="1:35" s="29" customFormat="1" ht="11.25" x14ac:dyDescent="0.2">
      <c r="A43" s="48" t="s">
        <v>170</v>
      </c>
      <c r="B43" s="24" t="s">
        <v>156</v>
      </c>
      <c r="C43" s="24"/>
      <c r="D43" s="211">
        <v>9730</v>
      </c>
      <c r="E43" s="211">
        <v>4028</v>
      </c>
      <c r="F43" s="211">
        <v>100</v>
      </c>
      <c r="G43" s="211">
        <v>42</v>
      </c>
      <c r="H43" s="211">
        <v>253</v>
      </c>
      <c r="I43" s="211">
        <v>12</v>
      </c>
      <c r="J43" s="211">
        <v>2280</v>
      </c>
      <c r="K43" s="211">
        <v>115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</row>
    <row r="44" spans="1:35" s="29" customFormat="1" ht="11.25" x14ac:dyDescent="0.2">
      <c r="A44" s="48" t="s">
        <v>171</v>
      </c>
      <c r="B44" s="24" t="s">
        <v>157</v>
      </c>
      <c r="C44" s="24"/>
      <c r="D44" s="211">
        <v>11772</v>
      </c>
      <c r="E44" s="211">
        <v>1285</v>
      </c>
      <c r="F44" s="211">
        <v>38</v>
      </c>
      <c r="G44" s="211">
        <v>77</v>
      </c>
      <c r="H44" s="211">
        <v>6945</v>
      </c>
      <c r="I44" s="211">
        <v>195</v>
      </c>
      <c r="J44" s="211">
        <v>1052</v>
      </c>
      <c r="K44" s="211">
        <v>80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</row>
    <row r="45" spans="1:35" s="29" customFormat="1" ht="11.25" x14ac:dyDescent="0.2">
      <c r="A45" s="48" t="s">
        <v>172</v>
      </c>
      <c r="B45" s="24" t="s">
        <v>190</v>
      </c>
      <c r="C45" s="24"/>
      <c r="D45" s="211">
        <v>790</v>
      </c>
      <c r="E45" s="211">
        <v>122</v>
      </c>
      <c r="F45" s="211">
        <v>7</v>
      </c>
      <c r="G45" s="211">
        <v>11</v>
      </c>
      <c r="H45" s="211">
        <v>219</v>
      </c>
      <c r="I45" s="211">
        <v>1</v>
      </c>
      <c r="J45" s="211">
        <v>167</v>
      </c>
      <c r="K45" s="211">
        <v>60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</row>
    <row r="46" spans="1:35" s="29" customFormat="1" ht="11.25" x14ac:dyDescent="0.2">
      <c r="A46" s="48" t="s">
        <v>173</v>
      </c>
      <c r="B46" s="24" t="s">
        <v>191</v>
      </c>
      <c r="C46" s="24"/>
      <c r="D46" s="211">
        <v>558</v>
      </c>
      <c r="E46" s="211">
        <v>48</v>
      </c>
      <c r="F46" s="211">
        <v>12</v>
      </c>
      <c r="G46" s="211">
        <v>5</v>
      </c>
      <c r="H46" s="211">
        <v>276</v>
      </c>
      <c r="I46" s="211">
        <v>9</v>
      </c>
      <c r="J46" s="211">
        <v>69</v>
      </c>
      <c r="K46" s="211">
        <v>34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</row>
    <row r="47" spans="1:35" s="29" customFormat="1" ht="11.25" x14ac:dyDescent="0.2">
      <c r="A47" s="48" t="s">
        <v>174</v>
      </c>
      <c r="B47" s="24" t="s">
        <v>192</v>
      </c>
      <c r="C47" s="24"/>
      <c r="D47" s="211">
        <v>774</v>
      </c>
      <c r="E47" s="211">
        <v>103</v>
      </c>
      <c r="F47" s="211">
        <v>76</v>
      </c>
      <c r="G47" s="211">
        <v>20</v>
      </c>
      <c r="H47" s="211">
        <v>162</v>
      </c>
      <c r="I47" s="211">
        <v>3</v>
      </c>
      <c r="J47" s="211">
        <v>54</v>
      </c>
      <c r="K47" s="211">
        <v>87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</row>
    <row r="48" spans="1:35" s="29" customFormat="1" ht="11.25" x14ac:dyDescent="0.2">
      <c r="A48" s="48" t="s">
        <v>175</v>
      </c>
      <c r="B48" s="24" t="s">
        <v>195</v>
      </c>
      <c r="C48" s="24"/>
      <c r="D48" s="211">
        <v>2839</v>
      </c>
      <c r="E48" s="211">
        <v>1041</v>
      </c>
      <c r="F48" s="211">
        <v>154</v>
      </c>
      <c r="G48" s="211">
        <v>62</v>
      </c>
      <c r="H48" s="211">
        <v>403</v>
      </c>
      <c r="I48" s="211">
        <v>152</v>
      </c>
      <c r="J48" s="211">
        <v>260</v>
      </c>
      <c r="K48" s="211">
        <v>60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</row>
    <row r="49" spans="1:35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6679</v>
      </c>
      <c r="F49" s="211">
        <v>532</v>
      </c>
      <c r="G49" s="211">
        <v>452</v>
      </c>
      <c r="H49" s="211">
        <v>1459</v>
      </c>
      <c r="I49" s="211">
        <v>396</v>
      </c>
      <c r="J49" s="211">
        <v>1089</v>
      </c>
      <c r="K49" s="211">
        <v>407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</row>
    <row r="50" spans="1:35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940</v>
      </c>
      <c r="F50" s="211">
        <v>145</v>
      </c>
      <c r="G50" s="211">
        <v>527</v>
      </c>
      <c r="H50" s="211">
        <v>2996</v>
      </c>
      <c r="I50" s="211">
        <v>479</v>
      </c>
      <c r="J50" s="211">
        <v>2247</v>
      </c>
      <c r="K50" s="211">
        <v>201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</row>
    <row r="51" spans="1:35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56</v>
      </c>
      <c r="F51" s="211">
        <v>3</v>
      </c>
      <c r="G51" s="211">
        <v>15</v>
      </c>
      <c r="H51" s="211">
        <v>1249</v>
      </c>
      <c r="I51" s="211">
        <v>144</v>
      </c>
      <c r="J51" s="211">
        <v>84</v>
      </c>
      <c r="K51" s="211">
        <v>27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</row>
    <row r="52" spans="1:35" s="29" customFormat="1" ht="11.25" x14ac:dyDescent="0.2">
      <c r="A52" s="48" t="s">
        <v>179</v>
      </c>
      <c r="B52" s="24" t="s">
        <v>194</v>
      </c>
      <c r="C52" s="24"/>
      <c r="D52" s="211">
        <v>16626</v>
      </c>
      <c r="E52" s="211">
        <v>472</v>
      </c>
      <c r="F52" s="211">
        <v>83</v>
      </c>
      <c r="G52" s="211">
        <v>93</v>
      </c>
      <c r="H52" s="211">
        <v>1795</v>
      </c>
      <c r="I52" s="211">
        <v>10226</v>
      </c>
      <c r="J52" s="211">
        <v>678</v>
      </c>
      <c r="K52" s="211">
        <v>811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</row>
    <row r="53" spans="1:35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164</v>
      </c>
      <c r="F53" s="211">
        <v>26</v>
      </c>
      <c r="G53" s="211">
        <v>82</v>
      </c>
      <c r="H53" s="211">
        <v>188</v>
      </c>
      <c r="I53" s="211">
        <v>12</v>
      </c>
      <c r="J53" s="211">
        <v>98</v>
      </c>
      <c r="K53" s="211">
        <v>7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</row>
    <row r="54" spans="1:35" s="29" customFormat="1" ht="11.25" x14ac:dyDescent="0.2">
      <c r="A54" s="48" t="s">
        <v>181</v>
      </c>
      <c r="B54" s="24" t="s">
        <v>196</v>
      </c>
      <c r="C54" s="24"/>
      <c r="D54" s="211">
        <v>3655</v>
      </c>
      <c r="E54" s="211">
        <v>410</v>
      </c>
      <c r="F54" s="211">
        <v>167</v>
      </c>
      <c r="G54" s="211">
        <v>144</v>
      </c>
      <c r="H54" s="211">
        <v>653</v>
      </c>
      <c r="I54" s="211">
        <v>243</v>
      </c>
      <c r="J54" s="211">
        <v>213</v>
      </c>
      <c r="K54" s="211">
        <v>126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</row>
    <row r="55" spans="1:35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21</v>
      </c>
      <c r="F55" s="211">
        <v>3</v>
      </c>
      <c r="G55" s="211">
        <v>20</v>
      </c>
      <c r="H55" s="211">
        <v>7</v>
      </c>
      <c r="I55" s="211">
        <v>7</v>
      </c>
      <c r="J55" s="211">
        <v>10</v>
      </c>
      <c r="K55" s="211">
        <v>270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</row>
    <row r="56" spans="1:35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6</v>
      </c>
      <c r="I56" s="211">
        <v>0</v>
      </c>
      <c r="J56" s="211">
        <v>5</v>
      </c>
      <c r="K56" s="211">
        <v>1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</row>
    <row r="57" spans="1:35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</row>
    <row r="58" spans="1:35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</row>
    <row r="59" spans="1:35" x14ac:dyDescent="0.2">
      <c r="D59" s="21"/>
      <c r="E59" s="21"/>
      <c r="F59" s="21"/>
      <c r="G59" s="21"/>
      <c r="H59" s="21"/>
      <c r="I59" s="21"/>
      <c r="J59" s="21"/>
      <c r="K59" s="158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8">
    <tabColor theme="5" tint="-0.249977111117893"/>
    <pageSetUpPr autoPageBreaks="0"/>
  </sheetPr>
  <dimension ref="A1:AD61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28515625" style="5" customWidth="1"/>
    <col min="19" max="16384" width="9.28515625" style="5"/>
  </cols>
  <sheetData>
    <row r="1" spans="1:30" s="21" customFormat="1" ht="11.1" customHeight="1" x14ac:dyDescent="0.2">
      <c r="J1" s="31" t="s">
        <v>491</v>
      </c>
    </row>
    <row r="2" spans="1:30" ht="11.1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30" s="6" customFormat="1" ht="12" customHeight="1" x14ac:dyDescent="0.2">
      <c r="A3" s="264" t="s">
        <v>250</v>
      </c>
      <c r="B3" s="267"/>
      <c r="C3" s="267"/>
      <c r="D3" s="267"/>
      <c r="E3" s="267"/>
      <c r="F3" s="267"/>
      <c r="G3" s="267"/>
      <c r="H3" s="267"/>
      <c r="I3" s="267"/>
      <c r="J3" s="43"/>
    </row>
    <row r="4" spans="1:30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3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</row>
    <row r="6" spans="1:30" ht="11.1" customHeight="1" x14ac:dyDescent="0.2">
      <c r="A6" s="33" t="s">
        <v>109</v>
      </c>
      <c r="B6" s="42"/>
      <c r="C6" s="42"/>
      <c r="D6" s="29"/>
      <c r="E6" s="29"/>
      <c r="F6" s="29"/>
      <c r="G6" s="29"/>
      <c r="H6" s="29"/>
      <c r="I6" s="29"/>
    </row>
    <row r="7" spans="1:30" ht="1.5" customHeight="1" x14ac:dyDescent="0.2">
      <c r="A7" s="100"/>
      <c r="B7" s="101"/>
      <c r="C7" s="101"/>
      <c r="D7" s="103"/>
      <c r="E7" s="103"/>
      <c r="F7" s="103"/>
      <c r="G7" s="103"/>
      <c r="H7" s="103"/>
      <c r="I7" s="103"/>
      <c r="J7" s="102"/>
    </row>
    <row r="8" spans="1:30" s="46" customFormat="1" ht="33.75" customHeight="1" x14ac:dyDescent="0.2">
      <c r="A8" s="265" t="s">
        <v>151</v>
      </c>
      <c r="B8" s="265"/>
      <c r="C8" s="55"/>
      <c r="D8" s="175" t="s">
        <v>1</v>
      </c>
      <c r="E8" s="176" t="s">
        <v>144</v>
      </c>
      <c r="F8" s="176" t="s">
        <v>161</v>
      </c>
      <c r="G8" s="176" t="s">
        <v>162</v>
      </c>
      <c r="H8" s="177" t="s">
        <v>184</v>
      </c>
      <c r="I8" s="177" t="s">
        <v>185</v>
      </c>
      <c r="J8" s="178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6" customFormat="1" ht="1.5" customHeight="1" x14ac:dyDescent="0.2">
      <c r="A9" s="104"/>
      <c r="B9" s="104"/>
      <c r="C9" s="104"/>
      <c r="D9" s="105"/>
      <c r="E9" s="105"/>
      <c r="F9" s="105"/>
      <c r="G9" s="105"/>
      <c r="H9" s="106"/>
      <c r="I9" s="106"/>
      <c r="J9" s="105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</row>
    <row r="11" spans="1:30" s="11" customFormat="1" ht="13.5" customHeight="1" x14ac:dyDescent="0.2">
      <c r="A11" s="57"/>
      <c r="B11" s="40" t="s">
        <v>9</v>
      </c>
      <c r="C11" s="40"/>
      <c r="D11" s="186">
        <v>5</v>
      </c>
      <c r="E11" s="186">
        <v>2</v>
      </c>
      <c r="F11" s="186">
        <v>1</v>
      </c>
      <c r="G11" s="186">
        <v>0</v>
      </c>
      <c r="H11" s="186">
        <v>0</v>
      </c>
      <c r="I11" s="186">
        <v>2</v>
      </c>
      <c r="J11" s="186">
        <v>0</v>
      </c>
    </row>
    <row r="12" spans="1:30" s="12" customFormat="1" ht="13.5" customHeight="1" x14ac:dyDescent="0.2">
      <c r="A12" s="48" t="s">
        <v>163</v>
      </c>
      <c r="B12" s="23" t="s">
        <v>152</v>
      </c>
      <c r="C12" s="23"/>
      <c r="D12" s="186">
        <v>2</v>
      </c>
      <c r="E12" s="186">
        <v>2</v>
      </c>
      <c r="F12" s="186">
        <v>0</v>
      </c>
      <c r="G12" s="186">
        <v>0</v>
      </c>
      <c r="H12" s="186">
        <v>0</v>
      </c>
      <c r="I12" s="186">
        <v>0</v>
      </c>
      <c r="J12" s="186">
        <v>0</v>
      </c>
      <c r="N12" s="15"/>
    </row>
    <row r="13" spans="1:30" s="12" customFormat="1" ht="13.5" customHeight="1" x14ac:dyDescent="0.2">
      <c r="A13" s="48" t="s">
        <v>164</v>
      </c>
      <c r="B13" s="23" t="s">
        <v>188</v>
      </c>
      <c r="C13" s="23"/>
      <c r="D13" s="186">
        <v>0</v>
      </c>
      <c r="E13" s="186">
        <v>0</v>
      </c>
      <c r="F13" s="186">
        <v>0</v>
      </c>
      <c r="G13" s="186">
        <v>0</v>
      </c>
      <c r="H13" s="186">
        <v>0</v>
      </c>
      <c r="I13" s="186">
        <v>0</v>
      </c>
      <c r="J13" s="186">
        <v>0</v>
      </c>
    </row>
    <row r="14" spans="1:30" s="12" customFormat="1" ht="13.5" customHeight="1" x14ac:dyDescent="0.2">
      <c r="A14" s="48" t="s">
        <v>165</v>
      </c>
      <c r="B14" s="23" t="s">
        <v>153</v>
      </c>
      <c r="C14" s="23"/>
      <c r="D14" s="186">
        <v>0</v>
      </c>
      <c r="E14" s="186">
        <v>0</v>
      </c>
      <c r="F14" s="186">
        <v>0</v>
      </c>
      <c r="G14" s="186">
        <v>0</v>
      </c>
      <c r="H14" s="186">
        <v>0</v>
      </c>
      <c r="I14" s="186">
        <v>0</v>
      </c>
      <c r="J14" s="186">
        <v>0</v>
      </c>
    </row>
    <row r="15" spans="1:30" s="230" customFormat="1" ht="13.5" hidden="1" customHeight="1" outlineLevel="1" x14ac:dyDescent="0.2">
      <c r="A15" s="48"/>
      <c r="B15" s="63" t="s">
        <v>983</v>
      </c>
      <c r="C15" s="23"/>
      <c r="D15" s="186">
        <v>0</v>
      </c>
      <c r="E15" s="186">
        <v>0</v>
      </c>
      <c r="F15" s="186">
        <v>0</v>
      </c>
      <c r="G15" s="186">
        <v>0</v>
      </c>
      <c r="H15" s="186">
        <v>0</v>
      </c>
      <c r="I15" s="186">
        <v>0</v>
      </c>
      <c r="J15" s="186">
        <v>0</v>
      </c>
      <c r="M15" s="18"/>
    </row>
    <row r="16" spans="1:30" s="230" customFormat="1" ht="13.5" hidden="1" customHeight="1" outlineLevel="1" x14ac:dyDescent="0.2">
      <c r="A16" s="48"/>
      <c r="B16" s="63" t="s">
        <v>984</v>
      </c>
      <c r="C16" s="23"/>
      <c r="D16" s="186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M16" s="18"/>
    </row>
    <row r="17" spans="1:13" s="230" customFormat="1" ht="13.5" hidden="1" customHeight="1" outlineLevel="1" x14ac:dyDescent="0.2">
      <c r="A17" s="48"/>
      <c r="B17" s="63" t="s">
        <v>985</v>
      </c>
      <c r="C17" s="23"/>
      <c r="D17" s="186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M17" s="18"/>
    </row>
    <row r="18" spans="1:13" s="230" customFormat="1" ht="13.5" hidden="1" customHeight="1" outlineLevel="1" x14ac:dyDescent="0.2">
      <c r="A18" s="48"/>
      <c r="B18" s="63" t="s">
        <v>986</v>
      </c>
      <c r="C18" s="23"/>
      <c r="D18" s="186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M18" s="18"/>
    </row>
    <row r="19" spans="1:13" s="230" customFormat="1" ht="13.5" hidden="1" customHeight="1" outlineLevel="1" x14ac:dyDescent="0.2">
      <c r="A19" s="48"/>
      <c r="B19" s="63" t="s">
        <v>987</v>
      </c>
      <c r="C19" s="23"/>
      <c r="D19" s="186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M19" s="18"/>
    </row>
    <row r="20" spans="1:13" s="230" customFormat="1" ht="13.5" hidden="1" customHeight="1" outlineLevel="1" x14ac:dyDescent="0.2">
      <c r="A20" s="48"/>
      <c r="B20" s="63" t="s">
        <v>988</v>
      </c>
      <c r="C20" s="23"/>
      <c r="D20" s="186">
        <v>0</v>
      </c>
      <c r="E20" s="186">
        <v>0</v>
      </c>
      <c r="F20" s="186">
        <v>0</v>
      </c>
      <c r="G20" s="186">
        <v>0</v>
      </c>
      <c r="H20" s="186">
        <v>0</v>
      </c>
      <c r="I20" s="186">
        <v>0</v>
      </c>
      <c r="J20" s="186">
        <v>0</v>
      </c>
      <c r="M20" s="18"/>
    </row>
    <row r="21" spans="1:13" s="230" customFormat="1" ht="13.5" hidden="1" customHeight="1" outlineLevel="1" x14ac:dyDescent="0.2">
      <c r="A21" s="48"/>
      <c r="B21" s="30" t="s">
        <v>989</v>
      </c>
      <c r="C21" s="23"/>
      <c r="D21" s="186">
        <v>0</v>
      </c>
      <c r="E21" s="186">
        <v>0</v>
      </c>
      <c r="F21" s="186">
        <v>0</v>
      </c>
      <c r="G21" s="186">
        <v>0</v>
      </c>
      <c r="H21" s="186">
        <v>0</v>
      </c>
      <c r="I21" s="186">
        <v>0</v>
      </c>
      <c r="J21" s="186">
        <v>0</v>
      </c>
      <c r="M21" s="18"/>
    </row>
    <row r="22" spans="1:13" s="230" customFormat="1" ht="13.5" hidden="1" customHeight="1" outlineLevel="1" x14ac:dyDescent="0.2">
      <c r="A22" s="48"/>
      <c r="B22" s="30" t="s">
        <v>990</v>
      </c>
      <c r="C22" s="23"/>
      <c r="D22" s="186">
        <v>0</v>
      </c>
      <c r="E22" s="186">
        <v>0</v>
      </c>
      <c r="F22" s="186">
        <v>0</v>
      </c>
      <c r="G22" s="186">
        <v>0</v>
      </c>
      <c r="H22" s="186">
        <v>0</v>
      </c>
      <c r="I22" s="186">
        <v>0</v>
      </c>
      <c r="J22" s="186">
        <v>0</v>
      </c>
      <c r="M22" s="18"/>
    </row>
    <row r="23" spans="1:13" s="230" customFormat="1" ht="13.5" hidden="1" customHeight="1" outlineLevel="1" x14ac:dyDescent="0.2">
      <c r="A23" s="48"/>
      <c r="B23" s="30" t="s">
        <v>991</v>
      </c>
      <c r="C23" s="23"/>
      <c r="D23" s="186">
        <v>0</v>
      </c>
      <c r="E23" s="186">
        <v>0</v>
      </c>
      <c r="F23" s="186">
        <v>0</v>
      </c>
      <c r="G23" s="186">
        <v>0</v>
      </c>
      <c r="H23" s="186">
        <v>0</v>
      </c>
      <c r="I23" s="186">
        <v>0</v>
      </c>
      <c r="J23" s="186">
        <v>0</v>
      </c>
      <c r="M23" s="18"/>
    </row>
    <row r="24" spans="1:13" s="230" customFormat="1" ht="13.5" hidden="1" customHeight="1" outlineLevel="1" x14ac:dyDescent="0.2">
      <c r="A24" s="48"/>
      <c r="B24" s="30" t="s">
        <v>992</v>
      </c>
      <c r="C24" s="23"/>
      <c r="D24" s="186">
        <v>0</v>
      </c>
      <c r="E24" s="186">
        <v>0</v>
      </c>
      <c r="F24" s="186">
        <v>0</v>
      </c>
      <c r="G24" s="186">
        <v>0</v>
      </c>
      <c r="H24" s="186">
        <v>0</v>
      </c>
      <c r="I24" s="186">
        <v>0</v>
      </c>
      <c r="J24" s="186">
        <v>0</v>
      </c>
      <c r="M24" s="18"/>
    </row>
    <row r="25" spans="1:13" s="230" customFormat="1" ht="13.5" hidden="1" customHeight="1" outlineLevel="1" x14ac:dyDescent="0.2">
      <c r="A25" s="48"/>
      <c r="B25" s="30" t="s">
        <v>993</v>
      </c>
      <c r="C25" s="23"/>
      <c r="D25" s="186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M25" s="18"/>
    </row>
    <row r="26" spans="1:13" s="230" customFormat="1" ht="13.5" hidden="1" customHeight="1" outlineLevel="1" x14ac:dyDescent="0.2">
      <c r="A26" s="48"/>
      <c r="B26" s="30" t="s">
        <v>994</v>
      </c>
      <c r="C26" s="23"/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186">
        <v>0</v>
      </c>
      <c r="J26" s="186">
        <v>0</v>
      </c>
      <c r="M26" s="18"/>
    </row>
    <row r="27" spans="1:13" s="230" customFormat="1" ht="13.5" hidden="1" customHeight="1" outlineLevel="1" x14ac:dyDescent="0.2">
      <c r="A27" s="48"/>
      <c r="B27" s="30" t="s">
        <v>995</v>
      </c>
      <c r="C27" s="23"/>
      <c r="D27" s="186">
        <v>0</v>
      </c>
      <c r="E27" s="186">
        <v>0</v>
      </c>
      <c r="F27" s="186">
        <v>0</v>
      </c>
      <c r="G27" s="186">
        <v>0</v>
      </c>
      <c r="H27" s="186">
        <v>0</v>
      </c>
      <c r="I27" s="186">
        <v>0</v>
      </c>
      <c r="J27" s="186">
        <v>0</v>
      </c>
      <c r="M27" s="18"/>
    </row>
    <row r="28" spans="1:13" s="230" customFormat="1" ht="13.5" hidden="1" customHeight="1" outlineLevel="1" x14ac:dyDescent="0.2">
      <c r="A28" s="48"/>
      <c r="B28" s="63" t="s">
        <v>996</v>
      </c>
      <c r="C28" s="23"/>
      <c r="D28" s="186">
        <v>0</v>
      </c>
      <c r="E28" s="186">
        <v>0</v>
      </c>
      <c r="F28" s="186">
        <v>0</v>
      </c>
      <c r="G28" s="186">
        <v>0</v>
      </c>
      <c r="H28" s="186">
        <v>0</v>
      </c>
      <c r="I28" s="186">
        <v>0</v>
      </c>
      <c r="J28" s="186">
        <v>0</v>
      </c>
      <c r="M28" s="18"/>
    </row>
    <row r="29" spans="1:13" s="230" customFormat="1" ht="13.5" hidden="1" customHeight="1" outlineLevel="1" x14ac:dyDescent="0.2">
      <c r="A29" s="48"/>
      <c r="B29" s="30" t="s">
        <v>997</v>
      </c>
      <c r="C29" s="23"/>
      <c r="D29" s="186">
        <v>0</v>
      </c>
      <c r="E29" s="186">
        <v>0</v>
      </c>
      <c r="F29" s="186">
        <v>0</v>
      </c>
      <c r="G29" s="186">
        <v>0</v>
      </c>
      <c r="H29" s="186">
        <v>0</v>
      </c>
      <c r="I29" s="186">
        <v>0</v>
      </c>
      <c r="J29" s="186">
        <v>0</v>
      </c>
      <c r="M29" s="18"/>
    </row>
    <row r="30" spans="1:13" s="230" customFormat="1" ht="13.5" hidden="1" customHeight="1" outlineLevel="1" x14ac:dyDescent="0.2">
      <c r="A30" s="48"/>
      <c r="B30" s="30" t="s">
        <v>998</v>
      </c>
      <c r="C30" s="23"/>
      <c r="D30" s="186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M30" s="18"/>
    </row>
    <row r="31" spans="1:13" s="230" customFormat="1" ht="13.5" hidden="1" customHeight="1" outlineLevel="1" x14ac:dyDescent="0.2">
      <c r="A31" s="48"/>
      <c r="B31" s="30" t="s">
        <v>999</v>
      </c>
      <c r="C31" s="23"/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M31" s="18"/>
    </row>
    <row r="32" spans="1:13" s="230" customFormat="1" ht="13.5" hidden="1" customHeight="1" outlineLevel="1" x14ac:dyDescent="0.2">
      <c r="A32" s="48"/>
      <c r="B32" s="63" t="s">
        <v>1000</v>
      </c>
      <c r="C32" s="23"/>
      <c r="D32" s="186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M32" s="18"/>
    </row>
    <row r="33" spans="1:22" s="230" customFormat="1" ht="13.5" hidden="1" customHeight="1" outlineLevel="1" x14ac:dyDescent="0.2">
      <c r="A33" s="48"/>
      <c r="B33" s="63" t="s">
        <v>1001</v>
      </c>
      <c r="C33" s="23"/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M33" s="18"/>
    </row>
    <row r="34" spans="1:22" s="230" customFormat="1" ht="13.5" hidden="1" customHeight="1" outlineLevel="1" x14ac:dyDescent="0.2">
      <c r="A34" s="48"/>
      <c r="B34" s="30" t="s">
        <v>1002</v>
      </c>
      <c r="C34" s="23"/>
      <c r="D34" s="186">
        <v>0</v>
      </c>
      <c r="E34" s="186">
        <v>0</v>
      </c>
      <c r="F34" s="186">
        <v>0</v>
      </c>
      <c r="G34" s="186">
        <v>0</v>
      </c>
      <c r="H34" s="186">
        <v>0</v>
      </c>
      <c r="I34" s="186">
        <v>0</v>
      </c>
      <c r="J34" s="186">
        <v>0</v>
      </c>
      <c r="M34" s="18"/>
    </row>
    <row r="35" spans="1:22" s="230" customFormat="1" ht="13.5" hidden="1" customHeight="1" outlineLevel="1" x14ac:dyDescent="0.2">
      <c r="A35" s="48"/>
      <c r="B35" s="63" t="s">
        <v>1003</v>
      </c>
      <c r="C35" s="23"/>
      <c r="D35" s="186">
        <v>0</v>
      </c>
      <c r="E35" s="186">
        <v>0</v>
      </c>
      <c r="F35" s="186">
        <v>0</v>
      </c>
      <c r="G35" s="186">
        <v>0</v>
      </c>
      <c r="H35" s="186">
        <v>0</v>
      </c>
      <c r="I35" s="186">
        <v>0</v>
      </c>
      <c r="J35" s="186">
        <v>0</v>
      </c>
      <c r="M35" s="18"/>
    </row>
    <row r="36" spans="1:22" s="230" customFormat="1" ht="13.5" hidden="1" customHeight="1" outlineLevel="1" x14ac:dyDescent="0.2">
      <c r="A36" s="48"/>
      <c r="B36" s="63" t="s">
        <v>1004</v>
      </c>
      <c r="C36" s="23"/>
      <c r="D36" s="186">
        <v>0</v>
      </c>
      <c r="E36" s="186">
        <v>0</v>
      </c>
      <c r="F36" s="186">
        <v>0</v>
      </c>
      <c r="G36" s="186">
        <v>0</v>
      </c>
      <c r="H36" s="186">
        <v>0</v>
      </c>
      <c r="I36" s="186">
        <v>0</v>
      </c>
      <c r="J36" s="186">
        <v>0</v>
      </c>
      <c r="M36" s="18"/>
    </row>
    <row r="37" spans="1:22" s="230" customFormat="1" ht="13.5" hidden="1" customHeight="1" outlineLevel="1" x14ac:dyDescent="0.2">
      <c r="A37" s="48"/>
      <c r="B37" s="63" t="s">
        <v>1005</v>
      </c>
      <c r="C37" s="23"/>
      <c r="D37" s="186">
        <v>0</v>
      </c>
      <c r="E37" s="186">
        <v>0</v>
      </c>
      <c r="F37" s="186">
        <v>0</v>
      </c>
      <c r="G37" s="186">
        <v>0</v>
      </c>
      <c r="H37" s="186">
        <v>0</v>
      </c>
      <c r="I37" s="186">
        <v>0</v>
      </c>
      <c r="J37" s="186">
        <v>0</v>
      </c>
      <c r="M37" s="18"/>
    </row>
    <row r="38" spans="1:22" s="230" customFormat="1" ht="13.5" hidden="1" customHeight="1" outlineLevel="1" x14ac:dyDescent="0.2">
      <c r="A38" s="48"/>
      <c r="B38" s="30" t="s">
        <v>1006</v>
      </c>
      <c r="C38" s="23"/>
      <c r="D38" s="186">
        <v>0</v>
      </c>
      <c r="E38" s="186">
        <v>0</v>
      </c>
      <c r="F38" s="186">
        <v>0</v>
      </c>
      <c r="G38" s="186">
        <v>0</v>
      </c>
      <c r="H38" s="186">
        <v>0</v>
      </c>
      <c r="I38" s="186">
        <v>0</v>
      </c>
      <c r="J38" s="186">
        <v>0</v>
      </c>
      <c r="M38" s="18"/>
    </row>
    <row r="39" spans="1:22" s="12" customFormat="1" ht="13.5" customHeight="1" collapsed="1" x14ac:dyDescent="0.2">
      <c r="A39" s="48" t="s">
        <v>166</v>
      </c>
      <c r="B39" s="24" t="s">
        <v>189</v>
      </c>
      <c r="C39" s="24"/>
      <c r="D39" s="186">
        <v>0</v>
      </c>
      <c r="E39" s="186">
        <v>0</v>
      </c>
      <c r="F39" s="186">
        <v>0</v>
      </c>
      <c r="G39" s="186">
        <v>0</v>
      </c>
      <c r="H39" s="186">
        <v>0</v>
      </c>
      <c r="I39" s="186">
        <v>0</v>
      </c>
      <c r="J39" s="186">
        <v>0</v>
      </c>
    </row>
    <row r="40" spans="1:22" s="12" customFormat="1" ht="25.5" customHeight="1" x14ac:dyDescent="0.2">
      <c r="A40" s="48" t="s">
        <v>167</v>
      </c>
      <c r="B40" s="24" t="s">
        <v>159</v>
      </c>
      <c r="C40" s="24"/>
      <c r="D40" s="186">
        <v>0</v>
      </c>
      <c r="E40" s="186">
        <v>0</v>
      </c>
      <c r="F40" s="186">
        <v>0</v>
      </c>
      <c r="G40" s="186">
        <v>0</v>
      </c>
      <c r="H40" s="186">
        <v>0</v>
      </c>
      <c r="I40" s="186">
        <v>0</v>
      </c>
      <c r="J40" s="186">
        <v>0</v>
      </c>
    </row>
    <row r="41" spans="1:22" s="12" customFormat="1" ht="13.5" customHeight="1" x14ac:dyDescent="0.2">
      <c r="A41" s="48" t="s">
        <v>168</v>
      </c>
      <c r="B41" s="24" t="s">
        <v>154</v>
      </c>
      <c r="C41" s="24"/>
      <c r="D41" s="186">
        <v>2</v>
      </c>
      <c r="E41" s="186">
        <v>0</v>
      </c>
      <c r="F41" s="186">
        <v>1</v>
      </c>
      <c r="G41" s="186">
        <v>0</v>
      </c>
      <c r="H41" s="186">
        <v>0</v>
      </c>
      <c r="I41" s="186">
        <v>1</v>
      </c>
      <c r="J41" s="186">
        <v>0</v>
      </c>
    </row>
    <row r="42" spans="1:22" s="12" customFormat="1" ht="25.5" customHeight="1" x14ac:dyDescent="0.2">
      <c r="A42" s="48" t="s">
        <v>169</v>
      </c>
      <c r="B42" s="24" t="s">
        <v>155</v>
      </c>
      <c r="C42" s="24"/>
      <c r="D42" s="186">
        <v>0</v>
      </c>
      <c r="E42" s="186">
        <v>0</v>
      </c>
      <c r="F42" s="186">
        <v>0</v>
      </c>
      <c r="G42" s="186">
        <v>0</v>
      </c>
      <c r="H42" s="186">
        <v>0</v>
      </c>
      <c r="I42" s="186">
        <v>0</v>
      </c>
      <c r="J42" s="186">
        <v>0</v>
      </c>
    </row>
    <row r="43" spans="1:22" s="12" customFormat="1" ht="13.5" customHeight="1" x14ac:dyDescent="0.2">
      <c r="A43" s="48" t="s">
        <v>170</v>
      </c>
      <c r="B43" s="24" t="s">
        <v>156</v>
      </c>
      <c r="C43" s="24"/>
      <c r="D43" s="186">
        <v>0</v>
      </c>
      <c r="E43" s="186">
        <v>0</v>
      </c>
      <c r="F43" s="186">
        <v>0</v>
      </c>
      <c r="G43" s="186">
        <v>0</v>
      </c>
      <c r="H43" s="186">
        <v>0</v>
      </c>
      <c r="I43" s="186">
        <v>0</v>
      </c>
      <c r="J43" s="186">
        <v>0</v>
      </c>
    </row>
    <row r="44" spans="1:22" s="12" customFormat="1" ht="13.5" customHeight="1" x14ac:dyDescent="0.2">
      <c r="A44" s="48" t="s">
        <v>171</v>
      </c>
      <c r="B44" s="24" t="s">
        <v>157</v>
      </c>
      <c r="C44" s="24"/>
      <c r="D44" s="186">
        <v>1</v>
      </c>
      <c r="E44" s="186">
        <v>0</v>
      </c>
      <c r="F44" s="186">
        <v>0</v>
      </c>
      <c r="G44" s="186">
        <v>0</v>
      </c>
      <c r="H44" s="186">
        <v>0</v>
      </c>
      <c r="I44" s="186">
        <v>1</v>
      </c>
      <c r="J44" s="186">
        <v>0</v>
      </c>
    </row>
    <row r="45" spans="1:22" s="12" customFormat="1" ht="13.5" customHeight="1" x14ac:dyDescent="0.2">
      <c r="A45" s="48" t="s">
        <v>172</v>
      </c>
      <c r="B45" s="24" t="s">
        <v>190</v>
      </c>
      <c r="C45" s="24"/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</row>
    <row r="46" spans="1:22" s="11" customFormat="1" ht="13.5" customHeight="1" x14ac:dyDescent="0.2">
      <c r="A46" s="48" t="s">
        <v>173</v>
      </c>
      <c r="B46" s="24" t="s">
        <v>191</v>
      </c>
      <c r="C46" s="24"/>
      <c r="D46" s="186">
        <v>0</v>
      </c>
      <c r="E46" s="186">
        <v>0</v>
      </c>
      <c r="F46" s="186">
        <v>0</v>
      </c>
      <c r="G46" s="186">
        <v>0</v>
      </c>
      <c r="H46" s="186">
        <v>0</v>
      </c>
      <c r="I46" s="186">
        <v>0</v>
      </c>
      <c r="J46" s="186">
        <v>0</v>
      </c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</row>
    <row r="47" spans="1:22" s="11" customFormat="1" ht="13.5" customHeight="1" x14ac:dyDescent="0.2">
      <c r="A47" s="48" t="s">
        <v>174</v>
      </c>
      <c r="B47" s="24" t="s">
        <v>192</v>
      </c>
      <c r="C47" s="24"/>
      <c r="D47" s="186">
        <v>0</v>
      </c>
      <c r="E47" s="186">
        <v>0</v>
      </c>
      <c r="F47" s="186">
        <v>0</v>
      </c>
      <c r="G47" s="186">
        <v>0</v>
      </c>
      <c r="H47" s="186">
        <v>0</v>
      </c>
      <c r="I47" s="186">
        <v>0</v>
      </c>
      <c r="J47" s="186">
        <v>0</v>
      </c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</row>
    <row r="48" spans="1:22" s="11" customFormat="1" ht="13.5" customHeight="1" x14ac:dyDescent="0.2">
      <c r="A48" s="48" t="s">
        <v>175</v>
      </c>
      <c r="B48" s="24" t="s">
        <v>195</v>
      </c>
      <c r="C48" s="24"/>
      <c r="D48" s="186">
        <v>0</v>
      </c>
      <c r="E48" s="186">
        <v>0</v>
      </c>
      <c r="F48" s="186">
        <v>0</v>
      </c>
      <c r="G48" s="186">
        <v>0</v>
      </c>
      <c r="H48" s="186">
        <v>0</v>
      </c>
      <c r="I48" s="186">
        <v>0</v>
      </c>
      <c r="J48" s="186">
        <v>0</v>
      </c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22" s="11" customFormat="1" ht="12.75" customHeight="1" x14ac:dyDescent="0.2">
      <c r="A49" s="48" t="s">
        <v>176</v>
      </c>
      <c r="B49" s="24" t="s">
        <v>193</v>
      </c>
      <c r="C49" s="24"/>
      <c r="D49" s="186">
        <v>0</v>
      </c>
      <c r="E49" s="186">
        <v>0</v>
      </c>
      <c r="F49" s="186">
        <v>0</v>
      </c>
      <c r="G49" s="186">
        <v>0</v>
      </c>
      <c r="H49" s="186">
        <v>0</v>
      </c>
      <c r="I49" s="186">
        <v>0</v>
      </c>
      <c r="J49" s="186">
        <v>0</v>
      </c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</row>
    <row r="50" spans="1:22" s="11" customFormat="1" ht="12.75" customHeight="1" x14ac:dyDescent="0.2">
      <c r="A50" s="48" t="s">
        <v>177</v>
      </c>
      <c r="B50" s="24" t="s">
        <v>160</v>
      </c>
      <c r="C50" s="24"/>
      <c r="D50" s="186">
        <v>0</v>
      </c>
      <c r="E50" s="186">
        <v>0</v>
      </c>
      <c r="F50" s="186">
        <v>0</v>
      </c>
      <c r="G50" s="186">
        <v>0</v>
      </c>
      <c r="H50" s="186">
        <v>0</v>
      </c>
      <c r="I50" s="186">
        <v>0</v>
      </c>
      <c r="J50" s="186">
        <v>0</v>
      </c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</row>
    <row r="51" spans="1:22" s="11" customFormat="1" ht="12.75" customHeight="1" x14ac:dyDescent="0.2">
      <c r="A51" s="48" t="s">
        <v>178</v>
      </c>
      <c r="B51" s="24" t="s">
        <v>158</v>
      </c>
      <c r="C51" s="24"/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</row>
    <row r="52" spans="1:22" s="11" customFormat="1" ht="13.5" customHeight="1" x14ac:dyDescent="0.2">
      <c r="A52" s="48" t="s">
        <v>179</v>
      </c>
      <c r="B52" s="24" t="s">
        <v>194</v>
      </c>
      <c r="C52" s="24"/>
      <c r="D52" s="186">
        <v>0</v>
      </c>
      <c r="E52" s="186">
        <v>0</v>
      </c>
      <c r="F52" s="186">
        <v>0</v>
      </c>
      <c r="G52" s="186">
        <v>0</v>
      </c>
      <c r="H52" s="186">
        <v>0</v>
      </c>
      <c r="I52" s="186">
        <v>0</v>
      </c>
      <c r="J52" s="186">
        <v>0</v>
      </c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</row>
    <row r="53" spans="1:22" s="11" customFormat="1" ht="13.35" customHeight="1" x14ac:dyDescent="0.2">
      <c r="A53" s="48" t="s">
        <v>180</v>
      </c>
      <c r="B53" s="24" t="s">
        <v>198</v>
      </c>
      <c r="C53" s="24"/>
      <c r="D53" s="186">
        <v>0</v>
      </c>
      <c r="E53" s="186">
        <v>0</v>
      </c>
      <c r="F53" s="186">
        <v>0</v>
      </c>
      <c r="G53" s="186">
        <v>0</v>
      </c>
      <c r="H53" s="186">
        <v>0</v>
      </c>
      <c r="I53" s="186">
        <v>0</v>
      </c>
      <c r="J53" s="186">
        <v>0</v>
      </c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</row>
    <row r="54" spans="1:22" s="11" customFormat="1" ht="13.5" customHeight="1" x14ac:dyDescent="0.2">
      <c r="A54" s="48" t="s">
        <v>181</v>
      </c>
      <c r="B54" s="24" t="s">
        <v>196</v>
      </c>
      <c r="C54" s="24"/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186">
        <v>0</v>
      </c>
      <c r="J54" s="186">
        <v>0</v>
      </c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</row>
    <row r="55" spans="1:22" s="11" customFormat="1" ht="25.5" customHeight="1" x14ac:dyDescent="0.2">
      <c r="A55" s="48" t="s">
        <v>182</v>
      </c>
      <c r="B55" s="24" t="s">
        <v>197</v>
      </c>
      <c r="C55" s="24"/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186">
        <v>0</v>
      </c>
      <c r="J55" s="186">
        <v>0</v>
      </c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</row>
    <row r="56" spans="1:22" s="11" customFormat="1" ht="13.5" customHeight="1" x14ac:dyDescent="0.2">
      <c r="A56" s="48" t="s">
        <v>183</v>
      </c>
      <c r="B56" s="24" t="s">
        <v>324</v>
      </c>
      <c r="C56" s="24"/>
      <c r="D56" s="186">
        <v>0</v>
      </c>
      <c r="E56" s="186">
        <v>0</v>
      </c>
      <c r="F56" s="186">
        <v>0</v>
      </c>
      <c r="G56" s="186">
        <v>0</v>
      </c>
      <c r="H56" s="186">
        <v>0</v>
      </c>
      <c r="I56" s="186">
        <v>0</v>
      </c>
      <c r="J56" s="186">
        <v>0</v>
      </c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</row>
    <row r="57" spans="1:22" s="11" customFormat="1" ht="13.5" customHeight="1" x14ac:dyDescent="0.2">
      <c r="A57" s="49" t="s">
        <v>131</v>
      </c>
      <c r="B57" s="41"/>
      <c r="C57" s="41"/>
      <c r="D57" s="186">
        <v>0</v>
      </c>
      <c r="E57" s="186">
        <v>0</v>
      </c>
      <c r="F57" s="186">
        <v>0</v>
      </c>
      <c r="G57" s="186">
        <v>0</v>
      </c>
      <c r="H57" s="186">
        <v>0</v>
      </c>
      <c r="I57" s="186">
        <v>0</v>
      </c>
      <c r="J57" s="186">
        <v>0</v>
      </c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</row>
    <row r="58" spans="1:22" ht="1.5" customHeight="1" x14ac:dyDescent="0.2">
      <c r="A58" s="95"/>
      <c r="B58" s="108"/>
      <c r="C58" s="108"/>
      <c r="D58" s="234">
        <v>0</v>
      </c>
      <c r="E58" s="234">
        <v>0</v>
      </c>
      <c r="F58" s="234">
        <v>0</v>
      </c>
      <c r="G58" s="234">
        <v>0</v>
      </c>
      <c r="H58" s="234">
        <v>0</v>
      </c>
      <c r="I58" s="234">
        <v>0</v>
      </c>
      <c r="J58" s="234">
        <v>0</v>
      </c>
    </row>
    <row r="59" spans="1:22" x14ac:dyDescent="0.2">
      <c r="A59" s="10"/>
    </row>
    <row r="60" spans="1:22" x14ac:dyDescent="0.2">
      <c r="A60" s="10"/>
    </row>
    <row r="61" spans="1:22" x14ac:dyDescent="0.2">
      <c r="A61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olha94">
    <tabColor rgb="FF0070C0"/>
  </sheetPr>
  <dimension ref="A1:BC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2" width="7.7109375" style="5" customWidth="1"/>
    <col min="13" max="16384" width="9.28515625" style="5"/>
  </cols>
  <sheetData>
    <row r="1" spans="1:55" s="21" customFormat="1" ht="11.1" customHeight="1" x14ac:dyDescent="0.2">
      <c r="A1" s="21" t="s">
        <v>96</v>
      </c>
      <c r="K1" s="21" t="s">
        <v>427</v>
      </c>
    </row>
    <row r="2" spans="1:55" ht="11.1" customHeight="1" x14ac:dyDescent="0.2"/>
    <row r="3" spans="1:55" s="6" customFormat="1" ht="12" customHeight="1" x14ac:dyDescent="0.2">
      <c r="A3" s="43" t="s">
        <v>226</v>
      </c>
    </row>
    <row r="4" spans="1:55" s="6" customFormat="1" ht="11.1" customHeight="1" x14ac:dyDescent="0.2">
      <c r="A4" s="44"/>
    </row>
    <row r="5" spans="1:5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55" ht="11.1" customHeight="1" x14ac:dyDescent="0.2">
      <c r="A6" s="50" t="s">
        <v>321</v>
      </c>
      <c r="B6" s="42"/>
      <c r="C6" s="50"/>
    </row>
    <row r="7" spans="1:5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55" ht="57" customHeight="1" x14ac:dyDescent="0.2">
      <c r="A8" s="265" t="s">
        <v>151</v>
      </c>
      <c r="B8" s="265"/>
      <c r="C8" s="45"/>
      <c r="D8" s="53" t="s">
        <v>1</v>
      </c>
      <c r="E8" s="176" t="s">
        <v>252</v>
      </c>
      <c r="F8" s="176" t="s">
        <v>103</v>
      </c>
      <c r="G8" s="176" t="s">
        <v>105</v>
      </c>
      <c r="H8" s="177" t="s">
        <v>961</v>
      </c>
      <c r="I8" s="176" t="s">
        <v>104</v>
      </c>
      <c r="J8" s="176" t="s">
        <v>43</v>
      </c>
      <c r="K8" s="53" t="s">
        <v>135</v>
      </c>
    </row>
    <row r="9" spans="1:5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5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5" ht="13.5" customHeight="1" x14ac:dyDescent="0.2">
      <c r="A11" s="47"/>
      <c r="B11" s="40" t="s">
        <v>9</v>
      </c>
      <c r="C11" s="40"/>
      <c r="D11" s="37">
        <v>184481</v>
      </c>
      <c r="E11" s="37">
        <v>1494</v>
      </c>
      <c r="F11" s="211">
        <v>3873</v>
      </c>
      <c r="G11" s="211">
        <v>125</v>
      </c>
      <c r="H11" s="211">
        <v>1160</v>
      </c>
      <c r="I11" s="211">
        <v>32</v>
      </c>
      <c r="J11" s="211">
        <v>0</v>
      </c>
      <c r="K11" s="211">
        <v>25841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</row>
    <row r="12" spans="1:55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14</v>
      </c>
      <c r="F12" s="211">
        <v>167</v>
      </c>
      <c r="G12" s="211">
        <v>0</v>
      </c>
      <c r="H12" s="211">
        <v>770</v>
      </c>
      <c r="I12" s="211">
        <v>3</v>
      </c>
      <c r="J12" s="211">
        <v>0</v>
      </c>
      <c r="K12" s="211">
        <v>1027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</row>
    <row r="13" spans="1:55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0</v>
      </c>
      <c r="F13" s="211">
        <v>22</v>
      </c>
      <c r="G13" s="211">
        <v>31</v>
      </c>
      <c r="H13" s="211">
        <v>3</v>
      </c>
      <c r="I13" s="211">
        <v>0</v>
      </c>
      <c r="J13" s="211">
        <v>0</v>
      </c>
      <c r="K13" s="211">
        <v>110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</row>
    <row r="14" spans="1:55" s="29" customFormat="1" ht="12.6" customHeight="1" x14ac:dyDescent="0.2">
      <c r="A14" s="48" t="s">
        <v>165</v>
      </c>
      <c r="B14" s="23" t="s">
        <v>153</v>
      </c>
      <c r="C14" s="23"/>
      <c r="D14" s="211">
        <v>44104</v>
      </c>
      <c r="E14" s="211">
        <v>18</v>
      </c>
      <c r="F14" s="211">
        <v>618</v>
      </c>
      <c r="G14" s="211">
        <v>4</v>
      </c>
      <c r="H14" s="211">
        <v>31</v>
      </c>
      <c r="I14" s="211">
        <v>3</v>
      </c>
      <c r="J14" s="211">
        <v>0</v>
      </c>
      <c r="K14" s="211">
        <v>2893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</row>
    <row r="15" spans="1:55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1</v>
      </c>
      <c r="F15" s="211">
        <v>54</v>
      </c>
      <c r="G15" s="211">
        <v>1</v>
      </c>
      <c r="H15" s="211">
        <v>8</v>
      </c>
      <c r="I15" s="211">
        <v>2</v>
      </c>
      <c r="J15" s="211">
        <v>0</v>
      </c>
      <c r="K15" s="211">
        <v>390</v>
      </c>
    </row>
    <row r="16" spans="1:55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0</v>
      </c>
      <c r="F16" s="211">
        <v>11</v>
      </c>
      <c r="G16" s="211">
        <v>0</v>
      </c>
      <c r="H16" s="211">
        <v>0</v>
      </c>
      <c r="I16" s="211">
        <v>0</v>
      </c>
      <c r="J16" s="211">
        <v>0</v>
      </c>
      <c r="K16" s="211">
        <v>52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2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1</v>
      </c>
      <c r="F18" s="211">
        <v>32</v>
      </c>
      <c r="G18" s="211">
        <v>0</v>
      </c>
      <c r="H18" s="211">
        <v>1</v>
      </c>
      <c r="I18" s="211">
        <v>0</v>
      </c>
      <c r="J18" s="211">
        <v>0</v>
      </c>
      <c r="K18" s="211">
        <v>69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0</v>
      </c>
      <c r="F19" s="211">
        <v>12</v>
      </c>
      <c r="G19" s="211">
        <v>0</v>
      </c>
      <c r="H19" s="211">
        <v>0</v>
      </c>
      <c r="I19" s="211">
        <v>0</v>
      </c>
      <c r="J19" s="211">
        <v>0</v>
      </c>
      <c r="K19" s="211">
        <v>87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0</v>
      </c>
      <c r="F20" s="211">
        <v>3</v>
      </c>
      <c r="G20" s="211">
        <v>0</v>
      </c>
      <c r="H20" s="211">
        <v>0</v>
      </c>
      <c r="I20" s="211">
        <v>0</v>
      </c>
      <c r="J20" s="211">
        <v>0</v>
      </c>
      <c r="K20" s="211">
        <v>51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0</v>
      </c>
      <c r="F21" s="211">
        <v>43</v>
      </c>
      <c r="G21" s="211">
        <v>0</v>
      </c>
      <c r="H21" s="211">
        <v>0</v>
      </c>
      <c r="I21" s="211">
        <v>0</v>
      </c>
      <c r="J21" s="211">
        <v>0</v>
      </c>
      <c r="K21" s="211">
        <v>225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0</v>
      </c>
      <c r="F22" s="211">
        <v>5</v>
      </c>
      <c r="G22" s="211">
        <v>0</v>
      </c>
      <c r="H22" s="211">
        <v>0</v>
      </c>
      <c r="I22" s="211">
        <v>0</v>
      </c>
      <c r="J22" s="211">
        <v>0</v>
      </c>
      <c r="K22" s="211">
        <v>26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1</v>
      </c>
      <c r="F23" s="211">
        <v>3</v>
      </c>
      <c r="G23" s="211">
        <v>0</v>
      </c>
      <c r="H23" s="211">
        <v>0</v>
      </c>
      <c r="I23" s="211">
        <v>0</v>
      </c>
      <c r="J23" s="211">
        <v>0</v>
      </c>
      <c r="K23" s="211">
        <v>37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0</v>
      </c>
      <c r="F24" s="211">
        <v>1</v>
      </c>
      <c r="G24" s="211">
        <v>0</v>
      </c>
      <c r="H24" s="211">
        <v>0</v>
      </c>
      <c r="I24" s="211">
        <v>0</v>
      </c>
      <c r="J24" s="211">
        <v>0</v>
      </c>
      <c r="K24" s="211">
        <v>2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0</v>
      </c>
      <c r="F25" s="211">
        <v>3</v>
      </c>
      <c r="G25" s="211">
        <v>0</v>
      </c>
      <c r="H25" s="211">
        <v>0</v>
      </c>
      <c r="I25" s="211">
        <v>0</v>
      </c>
      <c r="J25" s="211">
        <v>0</v>
      </c>
      <c r="K25" s="211">
        <v>30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1</v>
      </c>
      <c r="F26" s="211">
        <v>6</v>
      </c>
      <c r="G26" s="211">
        <v>0</v>
      </c>
      <c r="H26" s="211">
        <v>0</v>
      </c>
      <c r="I26" s="211">
        <v>0</v>
      </c>
      <c r="J26" s="211">
        <v>0</v>
      </c>
      <c r="K26" s="211">
        <v>41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0</v>
      </c>
      <c r="F27" s="211">
        <v>28</v>
      </c>
      <c r="G27" s="211">
        <v>1</v>
      </c>
      <c r="H27" s="211">
        <v>0</v>
      </c>
      <c r="I27" s="211">
        <v>0</v>
      </c>
      <c r="J27" s="211">
        <v>0</v>
      </c>
      <c r="K27" s="211">
        <v>71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2</v>
      </c>
      <c r="F28" s="211">
        <v>50</v>
      </c>
      <c r="G28" s="211">
        <v>0</v>
      </c>
      <c r="H28" s="211">
        <v>1</v>
      </c>
      <c r="I28" s="211">
        <v>0</v>
      </c>
      <c r="J28" s="211">
        <v>0</v>
      </c>
      <c r="K28" s="211">
        <v>224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0</v>
      </c>
      <c r="F29" s="211">
        <v>9</v>
      </c>
      <c r="G29" s="211">
        <v>0</v>
      </c>
      <c r="H29" s="211">
        <v>0</v>
      </c>
      <c r="I29" s="211">
        <v>0</v>
      </c>
      <c r="J29" s="211">
        <v>0</v>
      </c>
      <c r="K29" s="211">
        <v>59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3</v>
      </c>
      <c r="F30" s="211">
        <v>188</v>
      </c>
      <c r="G30" s="211">
        <v>1</v>
      </c>
      <c r="H30" s="211">
        <v>1</v>
      </c>
      <c r="I30" s="211">
        <v>0</v>
      </c>
      <c r="J30" s="211">
        <v>0</v>
      </c>
      <c r="K30" s="211">
        <v>809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1</v>
      </c>
      <c r="F31" s="211">
        <v>7</v>
      </c>
      <c r="G31" s="211">
        <v>0</v>
      </c>
      <c r="H31" s="211">
        <v>0</v>
      </c>
      <c r="I31" s="211">
        <v>0</v>
      </c>
      <c r="J31" s="211">
        <v>0</v>
      </c>
      <c r="K31" s="211">
        <v>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1</v>
      </c>
      <c r="F32" s="211">
        <v>12</v>
      </c>
      <c r="G32" s="211">
        <v>0</v>
      </c>
      <c r="H32" s="211">
        <v>0</v>
      </c>
      <c r="I32" s="211">
        <v>0</v>
      </c>
      <c r="J32" s="211">
        <v>0</v>
      </c>
      <c r="K32" s="211">
        <v>33</v>
      </c>
    </row>
    <row r="33" spans="1:55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2</v>
      </c>
      <c r="F33" s="211">
        <v>32</v>
      </c>
      <c r="G33" s="211">
        <v>0</v>
      </c>
      <c r="H33" s="211">
        <v>0</v>
      </c>
      <c r="I33" s="211">
        <v>0</v>
      </c>
      <c r="J33" s="211">
        <v>0</v>
      </c>
      <c r="K33" s="211">
        <v>178</v>
      </c>
    </row>
    <row r="34" spans="1:55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2</v>
      </c>
      <c r="F34" s="211">
        <v>20</v>
      </c>
      <c r="G34" s="211">
        <v>0</v>
      </c>
      <c r="H34" s="211">
        <v>0</v>
      </c>
      <c r="I34" s="211">
        <v>0</v>
      </c>
      <c r="J34" s="211">
        <v>0</v>
      </c>
      <c r="K34" s="211">
        <v>44</v>
      </c>
    </row>
    <row r="35" spans="1:55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0</v>
      </c>
      <c r="F35" s="211">
        <v>4</v>
      </c>
      <c r="G35" s="211">
        <v>0</v>
      </c>
      <c r="H35" s="211">
        <v>8</v>
      </c>
      <c r="I35" s="211">
        <v>0</v>
      </c>
      <c r="J35" s="211">
        <v>0</v>
      </c>
      <c r="K35" s="211">
        <v>38</v>
      </c>
    </row>
    <row r="36" spans="1:55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0</v>
      </c>
      <c r="F36" s="211">
        <v>28</v>
      </c>
      <c r="G36" s="211">
        <v>0</v>
      </c>
      <c r="H36" s="211">
        <v>1</v>
      </c>
      <c r="I36" s="211">
        <v>1</v>
      </c>
      <c r="J36" s="211">
        <v>0</v>
      </c>
      <c r="K36" s="211">
        <v>177</v>
      </c>
    </row>
    <row r="37" spans="1:55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0</v>
      </c>
      <c r="F37" s="211">
        <v>3</v>
      </c>
      <c r="G37" s="211">
        <v>0</v>
      </c>
      <c r="H37" s="211">
        <v>0</v>
      </c>
      <c r="I37" s="211">
        <v>0</v>
      </c>
      <c r="J37" s="211">
        <v>0</v>
      </c>
      <c r="K37" s="211">
        <v>52</v>
      </c>
    </row>
    <row r="38" spans="1:55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3</v>
      </c>
      <c r="F38" s="211">
        <v>64</v>
      </c>
      <c r="G38" s="211">
        <v>1</v>
      </c>
      <c r="H38" s="211">
        <v>11</v>
      </c>
      <c r="I38" s="211">
        <v>0</v>
      </c>
      <c r="J38" s="211">
        <v>0</v>
      </c>
      <c r="K38" s="211">
        <v>193</v>
      </c>
    </row>
    <row r="39" spans="1:55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5</v>
      </c>
      <c r="F39" s="211">
        <v>8</v>
      </c>
      <c r="G39" s="211">
        <v>0</v>
      </c>
      <c r="H39" s="211">
        <v>0</v>
      </c>
      <c r="I39" s="211">
        <v>0</v>
      </c>
      <c r="J39" s="211">
        <v>0</v>
      </c>
      <c r="K39" s="211">
        <v>33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</row>
    <row r="40" spans="1:55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5</v>
      </c>
      <c r="F40" s="211">
        <v>57</v>
      </c>
      <c r="G40" s="211">
        <v>5</v>
      </c>
      <c r="H40" s="211">
        <v>1</v>
      </c>
      <c r="I40" s="211">
        <v>0</v>
      </c>
      <c r="J40" s="211">
        <v>0</v>
      </c>
      <c r="K40" s="211">
        <v>355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40</v>
      </c>
      <c r="F41" s="211">
        <v>272</v>
      </c>
      <c r="G41" s="211">
        <v>10</v>
      </c>
      <c r="H41" s="211">
        <v>13</v>
      </c>
      <c r="I41" s="211">
        <v>6</v>
      </c>
      <c r="J41" s="211">
        <v>0</v>
      </c>
      <c r="K41" s="211">
        <v>3931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19</v>
      </c>
      <c r="F42" s="211">
        <v>488</v>
      </c>
      <c r="G42" s="211">
        <v>6</v>
      </c>
      <c r="H42" s="211">
        <v>7</v>
      </c>
      <c r="I42" s="211">
        <v>4</v>
      </c>
      <c r="J42" s="211">
        <v>0</v>
      </c>
      <c r="K42" s="211">
        <v>3009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11</v>
      </c>
      <c r="F43" s="211">
        <v>1223</v>
      </c>
      <c r="G43" s="211">
        <v>22</v>
      </c>
      <c r="H43" s="211">
        <v>134</v>
      </c>
      <c r="I43" s="211">
        <v>2</v>
      </c>
      <c r="J43" s="211">
        <v>0</v>
      </c>
      <c r="K43" s="211">
        <v>1508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37</v>
      </c>
      <c r="F44" s="211">
        <v>144</v>
      </c>
      <c r="G44" s="211">
        <v>5</v>
      </c>
      <c r="H44" s="211">
        <v>3</v>
      </c>
      <c r="I44" s="211">
        <v>3</v>
      </c>
      <c r="J44" s="211">
        <v>0</v>
      </c>
      <c r="K44" s="211">
        <v>1908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9</v>
      </c>
      <c r="F45" s="211">
        <v>30</v>
      </c>
      <c r="G45" s="211">
        <v>0</v>
      </c>
      <c r="H45" s="211">
        <v>2</v>
      </c>
      <c r="I45" s="211">
        <v>0</v>
      </c>
      <c r="J45" s="211">
        <v>0</v>
      </c>
      <c r="K45" s="211">
        <v>162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2</v>
      </c>
      <c r="F46" s="211">
        <v>8</v>
      </c>
      <c r="G46" s="211">
        <v>0</v>
      </c>
      <c r="H46" s="211">
        <v>1</v>
      </c>
      <c r="I46" s="211">
        <v>1</v>
      </c>
      <c r="J46" s="211">
        <v>0</v>
      </c>
      <c r="K46" s="211">
        <v>93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11</v>
      </c>
      <c r="F47" s="211">
        <v>26</v>
      </c>
      <c r="G47" s="211">
        <v>0</v>
      </c>
      <c r="H47" s="211">
        <v>0</v>
      </c>
      <c r="I47" s="211">
        <v>0</v>
      </c>
      <c r="J47" s="211">
        <v>0</v>
      </c>
      <c r="K47" s="211">
        <v>232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12</v>
      </c>
      <c r="F48" s="211">
        <v>80</v>
      </c>
      <c r="G48" s="211">
        <v>2</v>
      </c>
      <c r="H48" s="211">
        <v>7</v>
      </c>
      <c r="I48" s="211">
        <v>0</v>
      </c>
      <c r="J48" s="211">
        <v>0</v>
      </c>
      <c r="K48" s="211">
        <v>606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72</v>
      </c>
      <c r="F49" s="211">
        <v>254</v>
      </c>
      <c r="G49" s="211">
        <v>32</v>
      </c>
      <c r="H49" s="211">
        <v>54</v>
      </c>
      <c r="I49" s="211">
        <v>5</v>
      </c>
      <c r="J49" s="211">
        <v>0</v>
      </c>
      <c r="K49" s="211">
        <v>2880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381</v>
      </c>
      <c r="F50" s="211">
        <v>177</v>
      </c>
      <c r="G50" s="211">
        <v>5</v>
      </c>
      <c r="H50" s="211">
        <v>9</v>
      </c>
      <c r="I50" s="211">
        <v>4</v>
      </c>
      <c r="J50" s="211">
        <v>0</v>
      </c>
      <c r="K50" s="211">
        <v>2391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47</v>
      </c>
      <c r="F51" s="211">
        <v>36</v>
      </c>
      <c r="G51" s="211">
        <v>1</v>
      </c>
      <c r="H51" s="211">
        <v>2</v>
      </c>
      <c r="I51" s="211">
        <v>0</v>
      </c>
      <c r="J51" s="211">
        <v>0</v>
      </c>
      <c r="K51" s="211">
        <v>232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</row>
    <row r="52" spans="1:55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80</v>
      </c>
      <c r="F52" s="211">
        <v>146</v>
      </c>
      <c r="G52" s="211">
        <v>2</v>
      </c>
      <c r="H52" s="211">
        <v>3</v>
      </c>
      <c r="I52" s="211">
        <v>0</v>
      </c>
      <c r="J52" s="211">
        <v>0</v>
      </c>
      <c r="K52" s="211">
        <v>2237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</row>
    <row r="53" spans="1:55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641</v>
      </c>
      <c r="F53" s="211">
        <v>28</v>
      </c>
      <c r="G53" s="211">
        <v>0</v>
      </c>
      <c r="H53" s="211">
        <v>106</v>
      </c>
      <c r="I53" s="211">
        <v>1</v>
      </c>
      <c r="J53" s="211">
        <v>0</v>
      </c>
      <c r="K53" s="211">
        <v>476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</row>
    <row r="54" spans="1:55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89</v>
      </c>
      <c r="F54" s="211">
        <v>61</v>
      </c>
      <c r="G54" s="211">
        <v>0</v>
      </c>
      <c r="H54" s="211">
        <v>14</v>
      </c>
      <c r="I54" s="211">
        <v>0</v>
      </c>
      <c r="J54" s="211">
        <v>0</v>
      </c>
      <c r="K54" s="211">
        <v>1535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</row>
    <row r="55" spans="1:55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1</v>
      </c>
      <c r="F55" s="211">
        <v>28</v>
      </c>
      <c r="G55" s="211">
        <v>0</v>
      </c>
      <c r="H55" s="211">
        <v>0</v>
      </c>
      <c r="I55" s="211">
        <v>0</v>
      </c>
      <c r="J55" s="211">
        <v>0</v>
      </c>
      <c r="K55" s="211">
        <v>218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</row>
    <row r="56" spans="1:55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5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</row>
    <row r="57" spans="1:55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</row>
    <row r="58" spans="1:55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</row>
    <row r="59" spans="1:55" x14ac:dyDescent="0.2">
      <c r="D59" s="21"/>
      <c r="E59" s="21"/>
      <c r="F59" s="21"/>
      <c r="G59" s="21"/>
      <c r="H59" s="21"/>
      <c r="I59" s="21"/>
      <c r="J59" s="21"/>
      <c r="K59" s="21"/>
    </row>
    <row r="60" spans="1:55" x14ac:dyDescent="0.2">
      <c r="D60" s="26"/>
      <c r="E60" s="26"/>
      <c r="F60" s="26"/>
      <c r="G60" s="26"/>
      <c r="H60" s="26"/>
      <c r="I60" s="26"/>
      <c r="J60" s="26"/>
      <c r="K60" s="26"/>
      <c r="L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olha95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60" s="21" customFormat="1" ht="11.1" customHeight="1" x14ac:dyDescent="0.2">
      <c r="K1" s="21" t="s">
        <v>426</v>
      </c>
    </row>
    <row r="2" spans="1:60" ht="11.1" customHeight="1" x14ac:dyDescent="0.2"/>
    <row r="3" spans="1:60" s="6" customFormat="1" ht="12" customHeight="1" x14ac:dyDescent="0.2">
      <c r="A3" s="43" t="s">
        <v>226</v>
      </c>
    </row>
    <row r="4" spans="1:60" s="6" customFormat="1" ht="11.1" customHeight="1" x14ac:dyDescent="0.2">
      <c r="A4" s="44"/>
    </row>
    <row r="5" spans="1:60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60" ht="11.1" customHeight="1" x14ac:dyDescent="0.2">
      <c r="A6" s="33" t="s">
        <v>59</v>
      </c>
      <c r="B6" s="42"/>
      <c r="C6" s="50"/>
      <c r="K6" s="10"/>
    </row>
    <row r="7" spans="1:60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60" ht="57" customHeight="1" x14ac:dyDescent="0.2">
      <c r="A8" s="265" t="s">
        <v>151</v>
      </c>
      <c r="B8" s="265"/>
      <c r="C8" s="45"/>
      <c r="D8" s="53" t="s">
        <v>1</v>
      </c>
      <c r="E8" s="176" t="s">
        <v>40</v>
      </c>
      <c r="F8" s="176" t="s">
        <v>64</v>
      </c>
      <c r="G8" s="176" t="s">
        <v>65</v>
      </c>
      <c r="H8" s="176" t="s">
        <v>255</v>
      </c>
      <c r="I8" s="176" t="s">
        <v>66</v>
      </c>
      <c r="J8" s="176" t="s">
        <v>41</v>
      </c>
      <c r="K8" s="53" t="s">
        <v>42</v>
      </c>
    </row>
    <row r="9" spans="1:60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6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7"/>
      <c r="B11" s="40" t="s">
        <v>9</v>
      </c>
      <c r="C11" s="40"/>
      <c r="D11" s="37">
        <v>173900</v>
      </c>
      <c r="E11" s="211">
        <v>67902</v>
      </c>
      <c r="F11" s="211">
        <v>19511</v>
      </c>
      <c r="G11" s="211">
        <v>4989</v>
      </c>
      <c r="H11" s="211">
        <v>24718</v>
      </c>
      <c r="I11" s="211">
        <v>11727</v>
      </c>
      <c r="J11" s="211">
        <v>11095</v>
      </c>
      <c r="K11" s="211">
        <v>3606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</row>
    <row r="12" spans="1:60" s="29" customFormat="1" ht="11.25" x14ac:dyDescent="0.2">
      <c r="A12" s="48" t="s">
        <v>163</v>
      </c>
      <c r="B12" s="23" t="s">
        <v>152</v>
      </c>
      <c r="C12" s="23"/>
      <c r="D12" s="211">
        <v>6333</v>
      </c>
      <c r="E12" s="211">
        <v>1011</v>
      </c>
      <c r="F12" s="211">
        <v>182</v>
      </c>
      <c r="G12" s="211">
        <v>2874</v>
      </c>
      <c r="H12" s="211">
        <v>90</v>
      </c>
      <c r="I12" s="211">
        <v>33</v>
      </c>
      <c r="J12" s="211">
        <v>175</v>
      </c>
      <c r="K12" s="211">
        <v>156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</row>
    <row r="13" spans="1:60" s="29" customFormat="1" ht="11.25" x14ac:dyDescent="0.2">
      <c r="A13" s="48" t="s">
        <v>164</v>
      </c>
      <c r="B13" s="23" t="s">
        <v>188</v>
      </c>
      <c r="C13" s="23"/>
      <c r="D13" s="211">
        <v>717</v>
      </c>
      <c r="E13" s="211">
        <v>308</v>
      </c>
      <c r="F13" s="211">
        <v>218</v>
      </c>
      <c r="G13" s="211">
        <v>8</v>
      </c>
      <c r="H13" s="211">
        <v>3</v>
      </c>
      <c r="I13" s="211">
        <v>0</v>
      </c>
      <c r="J13" s="211">
        <v>16</v>
      </c>
      <c r="K13" s="211">
        <v>1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</row>
    <row r="14" spans="1:60" s="29" customFormat="1" ht="11.25" x14ac:dyDescent="0.2">
      <c r="A14" s="48" t="s">
        <v>165</v>
      </c>
      <c r="B14" s="23" t="s">
        <v>153</v>
      </c>
      <c r="C14" s="23"/>
      <c r="D14" s="211">
        <v>42876</v>
      </c>
      <c r="E14" s="211">
        <v>36812</v>
      </c>
      <c r="F14" s="211">
        <v>934</v>
      </c>
      <c r="G14" s="211">
        <v>257</v>
      </c>
      <c r="H14" s="211">
        <v>596</v>
      </c>
      <c r="I14" s="211">
        <v>88</v>
      </c>
      <c r="J14" s="211">
        <v>480</v>
      </c>
      <c r="K14" s="211">
        <v>288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</row>
    <row r="15" spans="1:60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4240</v>
      </c>
      <c r="F15" s="211">
        <v>12</v>
      </c>
      <c r="G15" s="211">
        <v>68</v>
      </c>
      <c r="H15" s="211">
        <v>221</v>
      </c>
      <c r="I15" s="211">
        <v>4</v>
      </c>
      <c r="J15" s="211">
        <v>110</v>
      </c>
      <c r="K15" s="211">
        <v>20</v>
      </c>
    </row>
    <row r="16" spans="1:60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604</v>
      </c>
      <c r="F16" s="211">
        <v>4</v>
      </c>
      <c r="G16" s="211">
        <v>96</v>
      </c>
      <c r="H16" s="211">
        <v>33</v>
      </c>
      <c r="I16" s="211">
        <v>0</v>
      </c>
      <c r="J16" s="211">
        <v>20</v>
      </c>
      <c r="K16" s="211">
        <v>3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3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2066</v>
      </c>
      <c r="F18" s="211">
        <v>2</v>
      </c>
      <c r="G18" s="211">
        <v>6</v>
      </c>
      <c r="H18" s="211">
        <v>29</v>
      </c>
      <c r="I18" s="211">
        <v>0</v>
      </c>
      <c r="J18" s="211">
        <v>18</v>
      </c>
      <c r="K18" s="211">
        <v>14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1129</v>
      </c>
      <c r="F19" s="211">
        <v>2</v>
      </c>
      <c r="G19" s="211">
        <v>0</v>
      </c>
      <c r="H19" s="211">
        <v>31</v>
      </c>
      <c r="I19" s="211">
        <v>0</v>
      </c>
      <c r="J19" s="211">
        <v>18</v>
      </c>
      <c r="K19" s="211">
        <v>3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1326</v>
      </c>
      <c r="F20" s="211">
        <v>1</v>
      </c>
      <c r="G20" s="211">
        <v>0</v>
      </c>
      <c r="H20" s="211">
        <v>7</v>
      </c>
      <c r="I20" s="211">
        <v>0</v>
      </c>
      <c r="J20" s="211">
        <v>9</v>
      </c>
      <c r="K20" s="211">
        <v>1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2502</v>
      </c>
      <c r="E21" s="211">
        <v>2064</v>
      </c>
      <c r="F21" s="211">
        <v>80</v>
      </c>
      <c r="G21" s="211">
        <v>32</v>
      </c>
      <c r="H21" s="211">
        <v>19</v>
      </c>
      <c r="I21" s="211">
        <v>2</v>
      </c>
      <c r="J21" s="211">
        <v>20</v>
      </c>
      <c r="K21" s="211">
        <v>27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717</v>
      </c>
      <c r="F22" s="211">
        <v>0</v>
      </c>
      <c r="G22" s="211">
        <v>0</v>
      </c>
      <c r="H22" s="211">
        <v>5</v>
      </c>
      <c r="I22" s="211">
        <v>0</v>
      </c>
      <c r="J22" s="211">
        <v>1</v>
      </c>
      <c r="K22" s="211">
        <v>0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444</v>
      </c>
      <c r="F23" s="211">
        <v>1</v>
      </c>
      <c r="G23" s="211">
        <v>1</v>
      </c>
      <c r="H23" s="211">
        <v>16</v>
      </c>
      <c r="I23" s="211">
        <v>0</v>
      </c>
      <c r="J23" s="211">
        <v>9</v>
      </c>
      <c r="K23" s="211">
        <v>1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13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574</v>
      </c>
      <c r="F25" s="211">
        <v>2</v>
      </c>
      <c r="G25" s="211">
        <v>4</v>
      </c>
      <c r="H25" s="211">
        <v>8</v>
      </c>
      <c r="I25" s="211">
        <v>0</v>
      </c>
      <c r="J25" s="211">
        <v>13</v>
      </c>
      <c r="K25" s="211">
        <v>1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252</v>
      </c>
      <c r="F26" s="211">
        <v>0</v>
      </c>
      <c r="G26" s="211">
        <v>2</v>
      </c>
      <c r="H26" s="211">
        <v>6</v>
      </c>
      <c r="I26" s="211">
        <v>1</v>
      </c>
      <c r="J26" s="211">
        <v>4</v>
      </c>
      <c r="K26" s="211">
        <v>1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2048</v>
      </c>
      <c r="E27" s="211">
        <v>1918</v>
      </c>
      <c r="F27" s="211">
        <v>8</v>
      </c>
      <c r="G27" s="211">
        <v>0</v>
      </c>
      <c r="H27" s="211">
        <v>8</v>
      </c>
      <c r="I27" s="211">
        <v>1</v>
      </c>
      <c r="J27" s="211">
        <v>11</v>
      </c>
      <c r="K27" s="211">
        <v>5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3686</v>
      </c>
      <c r="E28" s="211">
        <v>3195</v>
      </c>
      <c r="F28" s="211">
        <v>132</v>
      </c>
      <c r="G28" s="211">
        <v>5</v>
      </c>
      <c r="H28" s="211">
        <v>33</v>
      </c>
      <c r="I28" s="211">
        <v>3</v>
      </c>
      <c r="J28" s="211">
        <v>32</v>
      </c>
      <c r="K28" s="211">
        <v>22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967</v>
      </c>
      <c r="F29" s="211">
        <v>3</v>
      </c>
      <c r="G29" s="211">
        <v>0</v>
      </c>
      <c r="H29" s="211">
        <v>3</v>
      </c>
      <c r="I29" s="211">
        <v>0</v>
      </c>
      <c r="J29" s="211">
        <v>1</v>
      </c>
      <c r="K29" s="211">
        <v>0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9144</v>
      </c>
      <c r="E30" s="211">
        <v>7423</v>
      </c>
      <c r="F30" s="211">
        <v>511</v>
      </c>
      <c r="G30" s="211">
        <v>24</v>
      </c>
      <c r="H30" s="211">
        <v>47</v>
      </c>
      <c r="I30" s="211">
        <v>5</v>
      </c>
      <c r="J30" s="211">
        <v>81</v>
      </c>
      <c r="K30" s="211">
        <v>97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230</v>
      </c>
      <c r="F31" s="211">
        <v>6</v>
      </c>
      <c r="G31" s="211">
        <v>0</v>
      </c>
      <c r="H31" s="211">
        <v>6</v>
      </c>
      <c r="I31" s="211">
        <v>0</v>
      </c>
      <c r="J31" s="211">
        <v>4</v>
      </c>
      <c r="K31" s="211">
        <v>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1007</v>
      </c>
      <c r="F32" s="211">
        <v>3</v>
      </c>
      <c r="G32" s="211">
        <v>1</v>
      </c>
      <c r="H32" s="211">
        <v>13</v>
      </c>
      <c r="I32" s="211">
        <v>1</v>
      </c>
      <c r="J32" s="211">
        <v>24</v>
      </c>
      <c r="K32" s="211">
        <v>5</v>
      </c>
    </row>
    <row r="33" spans="1:60" s="230" customFormat="1" ht="13.5" hidden="1" customHeight="1" outlineLevel="1" x14ac:dyDescent="0.2">
      <c r="A33" s="48"/>
      <c r="B33" s="63" t="s">
        <v>1001</v>
      </c>
      <c r="C33" s="23"/>
      <c r="D33" s="211">
        <v>2294</v>
      </c>
      <c r="E33" s="211">
        <v>1998</v>
      </c>
      <c r="F33" s="211">
        <v>45</v>
      </c>
      <c r="G33" s="211">
        <v>6</v>
      </c>
      <c r="H33" s="211">
        <v>14</v>
      </c>
      <c r="I33" s="211">
        <v>0</v>
      </c>
      <c r="J33" s="211">
        <v>16</v>
      </c>
      <c r="K33" s="211">
        <v>9</v>
      </c>
    </row>
    <row r="34" spans="1:60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1792</v>
      </c>
      <c r="F34" s="211">
        <v>3</v>
      </c>
      <c r="G34" s="211">
        <v>0</v>
      </c>
      <c r="H34" s="211">
        <v>10</v>
      </c>
      <c r="I34" s="211">
        <v>0</v>
      </c>
      <c r="J34" s="211">
        <v>9</v>
      </c>
      <c r="K34" s="211">
        <v>0</v>
      </c>
    </row>
    <row r="35" spans="1:60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521</v>
      </c>
      <c r="F35" s="211">
        <v>13</v>
      </c>
      <c r="G35" s="211">
        <v>0</v>
      </c>
      <c r="H35" s="211">
        <v>3</v>
      </c>
      <c r="I35" s="211">
        <v>0</v>
      </c>
      <c r="J35" s="211">
        <v>6</v>
      </c>
      <c r="K35" s="211">
        <v>0</v>
      </c>
    </row>
    <row r="36" spans="1:60" s="230" customFormat="1" ht="13.5" hidden="1" customHeight="1" outlineLevel="1" x14ac:dyDescent="0.2">
      <c r="A36" s="48"/>
      <c r="B36" s="63" t="s">
        <v>1004</v>
      </c>
      <c r="C36" s="23"/>
      <c r="D36" s="211">
        <v>2831</v>
      </c>
      <c r="E36" s="211">
        <v>2499</v>
      </c>
      <c r="F36" s="211">
        <v>34</v>
      </c>
      <c r="G36" s="211">
        <v>4</v>
      </c>
      <c r="H36" s="211">
        <v>27</v>
      </c>
      <c r="I36" s="211">
        <v>0</v>
      </c>
      <c r="J36" s="211">
        <v>18</v>
      </c>
      <c r="K36" s="211">
        <v>49</v>
      </c>
    </row>
    <row r="37" spans="1:60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545</v>
      </c>
      <c r="F37" s="211">
        <v>9</v>
      </c>
      <c r="G37" s="211">
        <v>1</v>
      </c>
      <c r="H37" s="211">
        <v>9</v>
      </c>
      <c r="I37" s="211">
        <v>1</v>
      </c>
      <c r="J37" s="211">
        <v>9</v>
      </c>
      <c r="K37" s="211">
        <v>4</v>
      </c>
    </row>
    <row r="38" spans="1:60" s="230" customFormat="1" ht="13.5" hidden="1" customHeight="1" outlineLevel="1" x14ac:dyDescent="0.2">
      <c r="A38" s="48"/>
      <c r="B38" s="30" t="s">
        <v>1006</v>
      </c>
      <c r="C38" s="23"/>
      <c r="D38" s="211">
        <v>1796</v>
      </c>
      <c r="E38" s="211">
        <v>1285</v>
      </c>
      <c r="F38" s="211">
        <v>63</v>
      </c>
      <c r="G38" s="211">
        <v>7</v>
      </c>
      <c r="H38" s="211">
        <v>48</v>
      </c>
      <c r="I38" s="211">
        <v>70</v>
      </c>
      <c r="J38" s="211">
        <v>47</v>
      </c>
      <c r="K38" s="211">
        <v>23</v>
      </c>
    </row>
    <row r="39" spans="1:60" s="29" customFormat="1" ht="11.25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56</v>
      </c>
      <c r="F39" s="211">
        <v>10</v>
      </c>
      <c r="G39" s="211">
        <v>3</v>
      </c>
      <c r="H39" s="211">
        <v>8</v>
      </c>
      <c r="I39" s="211">
        <v>0</v>
      </c>
      <c r="J39" s="211">
        <v>18</v>
      </c>
      <c r="K39" s="211">
        <v>10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</row>
    <row r="40" spans="1:60" s="29" customFormat="1" ht="22.5" x14ac:dyDescent="0.2">
      <c r="A40" s="48" t="s">
        <v>167</v>
      </c>
      <c r="B40" s="24" t="s">
        <v>159</v>
      </c>
      <c r="C40" s="24"/>
      <c r="D40" s="211">
        <v>2803</v>
      </c>
      <c r="E40" s="211">
        <v>1286</v>
      </c>
      <c r="F40" s="211">
        <v>47</v>
      </c>
      <c r="G40" s="211">
        <v>55</v>
      </c>
      <c r="H40" s="211">
        <v>64</v>
      </c>
      <c r="I40" s="211">
        <v>31</v>
      </c>
      <c r="J40" s="211">
        <v>909</v>
      </c>
      <c r="K40" s="211">
        <v>19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</row>
    <row r="41" spans="1:60" s="29" customFormat="1" ht="11.25" x14ac:dyDescent="0.2">
      <c r="A41" s="48" t="s">
        <v>168</v>
      </c>
      <c r="B41" s="24" t="s">
        <v>154</v>
      </c>
      <c r="C41" s="24"/>
      <c r="D41" s="211">
        <v>25514</v>
      </c>
      <c r="E41" s="211">
        <v>3083</v>
      </c>
      <c r="F41" s="211">
        <v>16627</v>
      </c>
      <c r="G41" s="211">
        <v>117</v>
      </c>
      <c r="H41" s="211">
        <v>283</v>
      </c>
      <c r="I41" s="211">
        <v>30</v>
      </c>
      <c r="J41" s="211">
        <v>715</v>
      </c>
      <c r="K41" s="211">
        <v>698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</row>
    <row r="42" spans="1:60" s="29" customFormat="1" ht="22.5" x14ac:dyDescent="0.2">
      <c r="A42" s="48" t="s">
        <v>169</v>
      </c>
      <c r="B42" s="24" t="s">
        <v>155</v>
      </c>
      <c r="C42" s="24"/>
      <c r="D42" s="211">
        <v>24121</v>
      </c>
      <c r="E42" s="211">
        <v>10903</v>
      </c>
      <c r="F42" s="211">
        <v>256</v>
      </c>
      <c r="G42" s="211">
        <v>228</v>
      </c>
      <c r="H42" s="211">
        <v>8002</v>
      </c>
      <c r="I42" s="211">
        <v>84</v>
      </c>
      <c r="J42" s="211">
        <v>1036</v>
      </c>
      <c r="K42" s="211">
        <v>231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</row>
    <row r="43" spans="1:60" s="29" customFormat="1" ht="11.25" x14ac:dyDescent="0.2">
      <c r="A43" s="48" t="s">
        <v>170</v>
      </c>
      <c r="B43" s="24" t="s">
        <v>156</v>
      </c>
      <c r="C43" s="24"/>
      <c r="D43" s="211">
        <v>8691</v>
      </c>
      <c r="E43" s="211">
        <v>3560</v>
      </c>
      <c r="F43" s="211">
        <v>91</v>
      </c>
      <c r="G43" s="211">
        <v>37</v>
      </c>
      <c r="H43" s="211">
        <v>229</v>
      </c>
      <c r="I43" s="211">
        <v>11</v>
      </c>
      <c r="J43" s="211">
        <v>2079</v>
      </c>
      <c r="K43" s="211">
        <v>111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</row>
    <row r="44" spans="1:60" s="29" customFormat="1" ht="11.25" x14ac:dyDescent="0.2">
      <c r="A44" s="48" t="s">
        <v>171</v>
      </c>
      <c r="B44" s="24" t="s">
        <v>157</v>
      </c>
      <c r="C44" s="24"/>
      <c r="D44" s="211">
        <v>10766</v>
      </c>
      <c r="E44" s="211">
        <v>1197</v>
      </c>
      <c r="F44" s="211">
        <v>37</v>
      </c>
      <c r="G44" s="211">
        <v>68</v>
      </c>
      <c r="H44" s="211">
        <v>6359</v>
      </c>
      <c r="I44" s="211">
        <v>187</v>
      </c>
      <c r="J44" s="211">
        <v>1010</v>
      </c>
      <c r="K44" s="211">
        <v>70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</row>
    <row r="45" spans="1:60" s="29" customFormat="1" ht="11.25" x14ac:dyDescent="0.2">
      <c r="A45" s="48" t="s">
        <v>172</v>
      </c>
      <c r="B45" s="24" t="s">
        <v>190</v>
      </c>
      <c r="C45" s="24"/>
      <c r="D45" s="211">
        <v>748</v>
      </c>
      <c r="E45" s="211">
        <v>119</v>
      </c>
      <c r="F45" s="211">
        <v>7</v>
      </c>
      <c r="G45" s="211">
        <v>11</v>
      </c>
      <c r="H45" s="211">
        <v>210</v>
      </c>
      <c r="I45" s="211">
        <v>0</v>
      </c>
      <c r="J45" s="211">
        <v>150</v>
      </c>
      <c r="K45" s="211">
        <v>59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</row>
    <row r="46" spans="1:60" s="29" customFormat="1" ht="11.25" x14ac:dyDescent="0.2">
      <c r="A46" s="48" t="s">
        <v>173</v>
      </c>
      <c r="B46" s="24" t="s">
        <v>191</v>
      </c>
      <c r="C46" s="24"/>
      <c r="D46" s="211">
        <v>542</v>
      </c>
      <c r="E46" s="211">
        <v>46</v>
      </c>
      <c r="F46" s="211">
        <v>12</v>
      </c>
      <c r="G46" s="211">
        <v>5</v>
      </c>
      <c r="H46" s="211">
        <v>269</v>
      </c>
      <c r="I46" s="211">
        <v>9</v>
      </c>
      <c r="J46" s="211">
        <v>68</v>
      </c>
      <c r="K46" s="211">
        <v>33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</row>
    <row r="47" spans="1:60" s="29" customFormat="1" ht="11.25" x14ac:dyDescent="0.2">
      <c r="A47" s="48" t="s">
        <v>174</v>
      </c>
      <c r="B47" s="24" t="s">
        <v>192</v>
      </c>
      <c r="C47" s="24"/>
      <c r="D47" s="211">
        <v>737</v>
      </c>
      <c r="E47" s="211">
        <v>100</v>
      </c>
      <c r="F47" s="211">
        <v>70</v>
      </c>
      <c r="G47" s="211">
        <v>19</v>
      </c>
      <c r="H47" s="211">
        <v>156</v>
      </c>
      <c r="I47" s="211">
        <v>3</v>
      </c>
      <c r="J47" s="211">
        <v>51</v>
      </c>
      <c r="K47" s="211">
        <v>83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</row>
    <row r="48" spans="1:60" s="29" customFormat="1" ht="11.25" x14ac:dyDescent="0.2">
      <c r="A48" s="48" t="s">
        <v>175</v>
      </c>
      <c r="B48" s="24" t="s">
        <v>195</v>
      </c>
      <c r="C48" s="24"/>
      <c r="D48" s="211">
        <v>2701</v>
      </c>
      <c r="E48" s="211">
        <v>994</v>
      </c>
      <c r="F48" s="211">
        <v>140</v>
      </c>
      <c r="G48" s="211">
        <v>61</v>
      </c>
      <c r="H48" s="211">
        <v>391</v>
      </c>
      <c r="I48" s="211">
        <v>142</v>
      </c>
      <c r="J48" s="211">
        <v>249</v>
      </c>
      <c r="K48" s="211">
        <v>60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</row>
    <row r="49" spans="1:60" s="29" customFormat="1" ht="12.75" customHeight="1" x14ac:dyDescent="0.2">
      <c r="A49" s="48" t="s">
        <v>176</v>
      </c>
      <c r="B49" s="24" t="s">
        <v>193</v>
      </c>
      <c r="C49" s="24"/>
      <c r="D49" s="211">
        <v>13705</v>
      </c>
      <c r="E49" s="211">
        <v>6512</v>
      </c>
      <c r="F49" s="211">
        <v>472</v>
      </c>
      <c r="G49" s="211">
        <v>430</v>
      </c>
      <c r="H49" s="211">
        <v>1393</v>
      </c>
      <c r="I49" s="211">
        <v>386</v>
      </c>
      <c r="J49" s="211">
        <v>1002</v>
      </c>
      <c r="K49" s="211">
        <v>389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</row>
    <row r="50" spans="1:60" s="29" customFormat="1" ht="12.75" customHeight="1" x14ac:dyDescent="0.2">
      <c r="A50" s="48" t="s">
        <v>177</v>
      </c>
      <c r="B50" s="24" t="s">
        <v>160</v>
      </c>
      <c r="C50" s="24"/>
      <c r="D50" s="211">
        <v>9925</v>
      </c>
      <c r="E50" s="211">
        <v>846</v>
      </c>
      <c r="F50" s="211">
        <v>134</v>
      </c>
      <c r="G50" s="211">
        <v>482</v>
      </c>
      <c r="H50" s="211">
        <v>2923</v>
      </c>
      <c r="I50" s="211">
        <v>431</v>
      </c>
      <c r="J50" s="211">
        <v>2090</v>
      </c>
      <c r="K50" s="211">
        <v>194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</row>
    <row r="51" spans="1:60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53</v>
      </c>
      <c r="F51" s="211">
        <v>2</v>
      </c>
      <c r="G51" s="211">
        <v>15</v>
      </c>
      <c r="H51" s="211">
        <v>1166</v>
      </c>
      <c r="I51" s="211">
        <v>138</v>
      </c>
      <c r="J51" s="211">
        <v>82</v>
      </c>
      <c r="K51" s="211">
        <v>27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</row>
    <row r="52" spans="1:60" s="29" customFormat="1" ht="11.25" x14ac:dyDescent="0.2">
      <c r="A52" s="48" t="s">
        <v>179</v>
      </c>
      <c r="B52" s="24" t="s">
        <v>194</v>
      </c>
      <c r="C52" s="24"/>
      <c r="D52" s="211">
        <v>16095</v>
      </c>
      <c r="E52" s="211">
        <v>462</v>
      </c>
      <c r="F52" s="211">
        <v>83</v>
      </c>
      <c r="G52" s="211">
        <v>89</v>
      </c>
      <c r="H52" s="211">
        <v>1750</v>
      </c>
      <c r="I52" s="211">
        <v>9905</v>
      </c>
      <c r="J52" s="211">
        <v>655</v>
      </c>
      <c r="K52" s="211">
        <v>788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</row>
    <row r="53" spans="1:60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152</v>
      </c>
      <c r="F53" s="211">
        <v>22</v>
      </c>
      <c r="G53" s="211">
        <v>74</v>
      </c>
      <c r="H53" s="211">
        <v>180</v>
      </c>
      <c r="I53" s="211">
        <v>12</v>
      </c>
      <c r="J53" s="211">
        <v>94</v>
      </c>
      <c r="K53" s="211">
        <v>7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</row>
    <row r="54" spans="1:60" s="29" customFormat="1" ht="11.25" x14ac:dyDescent="0.2">
      <c r="A54" s="48" t="s">
        <v>181</v>
      </c>
      <c r="B54" s="24" t="s">
        <v>196</v>
      </c>
      <c r="C54" s="24"/>
      <c r="D54" s="211">
        <v>3494</v>
      </c>
      <c r="E54" s="211">
        <v>382</v>
      </c>
      <c r="F54" s="211">
        <v>164</v>
      </c>
      <c r="G54" s="211">
        <v>136</v>
      </c>
      <c r="H54" s="211">
        <v>633</v>
      </c>
      <c r="I54" s="211">
        <v>230</v>
      </c>
      <c r="J54" s="211">
        <v>201</v>
      </c>
      <c r="K54" s="211">
        <v>119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</row>
    <row r="55" spans="1:60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20</v>
      </c>
      <c r="F55" s="211">
        <v>3</v>
      </c>
      <c r="G55" s="211">
        <v>20</v>
      </c>
      <c r="H55" s="211">
        <v>7</v>
      </c>
      <c r="I55" s="211">
        <v>7</v>
      </c>
      <c r="J55" s="211">
        <v>10</v>
      </c>
      <c r="K55" s="211">
        <v>262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</row>
    <row r="56" spans="1:60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6</v>
      </c>
      <c r="I56" s="211">
        <v>0</v>
      </c>
      <c r="J56" s="211">
        <v>5</v>
      </c>
      <c r="K56" s="211">
        <v>1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</row>
    <row r="57" spans="1:60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</row>
    <row r="58" spans="1:60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</row>
    <row r="59" spans="1:60" x14ac:dyDescent="0.2">
      <c r="D59" s="21"/>
      <c r="E59" s="21"/>
      <c r="F59" s="21"/>
      <c r="G59" s="21"/>
      <c r="H59" s="21"/>
      <c r="I59" s="21"/>
      <c r="J59" s="21"/>
      <c r="K59" s="158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  <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olha96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2" width="7.7109375" style="5" customWidth="1"/>
    <col min="13" max="16384" width="9.28515625" style="5"/>
  </cols>
  <sheetData>
    <row r="1" spans="1:56" s="21" customFormat="1" ht="11.1" customHeight="1" x14ac:dyDescent="0.2">
      <c r="A1" s="21" t="s">
        <v>96</v>
      </c>
      <c r="K1" s="21" t="s">
        <v>426</v>
      </c>
    </row>
    <row r="2" spans="1:56" ht="11.1" customHeight="1" x14ac:dyDescent="0.2"/>
    <row r="3" spans="1:56" s="6" customFormat="1" ht="12" customHeight="1" x14ac:dyDescent="0.2">
      <c r="A3" s="43" t="s">
        <v>226</v>
      </c>
    </row>
    <row r="4" spans="1:56" s="6" customFormat="1" ht="11.1" customHeight="1" x14ac:dyDescent="0.2">
      <c r="A4" s="44"/>
    </row>
    <row r="5" spans="1:56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56" ht="11.1" customHeight="1" x14ac:dyDescent="0.2">
      <c r="A6" s="50" t="s">
        <v>59</v>
      </c>
      <c r="B6" s="42"/>
      <c r="C6" s="50"/>
    </row>
    <row r="7" spans="1:56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</row>
    <row r="8" spans="1:56" ht="57" customHeight="1" x14ac:dyDescent="0.2">
      <c r="A8" s="265" t="s">
        <v>151</v>
      </c>
      <c r="B8" s="265"/>
      <c r="C8" s="45"/>
      <c r="D8" s="53" t="s">
        <v>1</v>
      </c>
      <c r="E8" s="176" t="s">
        <v>252</v>
      </c>
      <c r="F8" s="176" t="s">
        <v>103</v>
      </c>
      <c r="G8" s="176" t="s">
        <v>105</v>
      </c>
      <c r="H8" s="177" t="s">
        <v>961</v>
      </c>
      <c r="I8" s="176" t="s">
        <v>104</v>
      </c>
      <c r="J8" s="176" t="s">
        <v>43</v>
      </c>
      <c r="K8" s="53" t="s">
        <v>135</v>
      </c>
    </row>
    <row r="9" spans="1:56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173900</v>
      </c>
      <c r="E11" s="37">
        <v>1340</v>
      </c>
      <c r="F11" s="211">
        <v>3650</v>
      </c>
      <c r="G11" s="211">
        <v>117</v>
      </c>
      <c r="H11" s="211">
        <v>972</v>
      </c>
      <c r="I11" s="211">
        <v>29</v>
      </c>
      <c r="J11" s="211">
        <v>0</v>
      </c>
      <c r="K11" s="211">
        <v>24244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6333</v>
      </c>
      <c r="E12" s="211">
        <v>13</v>
      </c>
      <c r="F12" s="211">
        <v>159</v>
      </c>
      <c r="G12" s="211">
        <v>0</v>
      </c>
      <c r="H12" s="211">
        <v>656</v>
      </c>
      <c r="I12" s="211">
        <v>2</v>
      </c>
      <c r="J12" s="211">
        <v>0</v>
      </c>
      <c r="K12" s="211">
        <v>982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0</v>
      </c>
      <c r="F13" s="211">
        <v>22</v>
      </c>
      <c r="G13" s="211">
        <v>31</v>
      </c>
      <c r="H13" s="211">
        <v>2</v>
      </c>
      <c r="I13" s="211">
        <v>0</v>
      </c>
      <c r="J13" s="211">
        <v>0</v>
      </c>
      <c r="K13" s="211">
        <v>108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42876</v>
      </c>
      <c r="E14" s="211">
        <v>18</v>
      </c>
      <c r="F14" s="211">
        <v>591</v>
      </c>
      <c r="G14" s="211">
        <v>3</v>
      </c>
      <c r="H14" s="211">
        <v>28</v>
      </c>
      <c r="I14" s="211">
        <v>3</v>
      </c>
      <c r="J14" s="211">
        <v>0</v>
      </c>
      <c r="K14" s="211">
        <v>2778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1</v>
      </c>
      <c r="F15" s="211">
        <v>49</v>
      </c>
      <c r="G15" s="211">
        <v>0</v>
      </c>
      <c r="H15" s="211">
        <v>7</v>
      </c>
      <c r="I15" s="211">
        <v>2</v>
      </c>
      <c r="J15" s="211">
        <v>0</v>
      </c>
      <c r="K15" s="211">
        <v>371</v>
      </c>
    </row>
    <row r="16" spans="1:56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0</v>
      </c>
      <c r="F16" s="211">
        <v>11</v>
      </c>
      <c r="G16" s="211">
        <v>0</v>
      </c>
      <c r="H16" s="211">
        <v>0</v>
      </c>
      <c r="I16" s="211">
        <v>0</v>
      </c>
      <c r="J16" s="211">
        <v>0</v>
      </c>
      <c r="K16" s="211">
        <v>50</v>
      </c>
    </row>
    <row r="17" spans="1:11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1</v>
      </c>
      <c r="F18" s="211">
        <v>32</v>
      </c>
      <c r="G18" s="211">
        <v>0</v>
      </c>
      <c r="H18" s="211">
        <v>1</v>
      </c>
      <c r="I18" s="211">
        <v>0</v>
      </c>
      <c r="J18" s="211">
        <v>0</v>
      </c>
      <c r="K18" s="211">
        <v>67</v>
      </c>
    </row>
    <row r="19" spans="1:11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0</v>
      </c>
      <c r="F19" s="211">
        <v>12</v>
      </c>
      <c r="G19" s="211">
        <v>0</v>
      </c>
      <c r="H19" s="211">
        <v>0</v>
      </c>
      <c r="I19" s="211">
        <v>0</v>
      </c>
      <c r="J19" s="211">
        <v>0</v>
      </c>
      <c r="K19" s="211">
        <v>87</v>
      </c>
    </row>
    <row r="20" spans="1:11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0</v>
      </c>
      <c r="F20" s="211">
        <v>3</v>
      </c>
      <c r="G20" s="211">
        <v>0</v>
      </c>
      <c r="H20" s="211">
        <v>0</v>
      </c>
      <c r="I20" s="211">
        <v>0</v>
      </c>
      <c r="J20" s="211">
        <v>0</v>
      </c>
      <c r="K20" s="211">
        <v>50</v>
      </c>
    </row>
    <row r="21" spans="1:11" s="230" customFormat="1" ht="13.5" hidden="1" customHeight="1" outlineLevel="1" x14ac:dyDescent="0.2">
      <c r="A21" s="48"/>
      <c r="B21" s="30" t="s">
        <v>989</v>
      </c>
      <c r="C21" s="23"/>
      <c r="D21" s="211">
        <v>2502</v>
      </c>
      <c r="E21" s="211">
        <v>0</v>
      </c>
      <c r="F21" s="211">
        <v>42</v>
      </c>
      <c r="G21" s="211">
        <v>0</v>
      </c>
      <c r="H21" s="211">
        <v>0</v>
      </c>
      <c r="I21" s="211">
        <v>0</v>
      </c>
      <c r="J21" s="211">
        <v>0</v>
      </c>
      <c r="K21" s="211">
        <v>216</v>
      </c>
    </row>
    <row r="22" spans="1:11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0</v>
      </c>
      <c r="F22" s="211">
        <v>5</v>
      </c>
      <c r="G22" s="211">
        <v>0</v>
      </c>
      <c r="H22" s="211">
        <v>0</v>
      </c>
      <c r="I22" s="211">
        <v>0</v>
      </c>
      <c r="J22" s="211">
        <v>0</v>
      </c>
      <c r="K22" s="211">
        <v>26</v>
      </c>
    </row>
    <row r="23" spans="1:11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1</v>
      </c>
      <c r="F23" s="211">
        <v>3</v>
      </c>
      <c r="G23" s="211">
        <v>0</v>
      </c>
      <c r="H23" s="211">
        <v>0</v>
      </c>
      <c r="I23" s="211">
        <v>0</v>
      </c>
      <c r="J23" s="211">
        <v>0</v>
      </c>
      <c r="K23" s="211">
        <v>34</v>
      </c>
    </row>
    <row r="24" spans="1:11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0</v>
      </c>
      <c r="F24" s="211">
        <v>1</v>
      </c>
      <c r="G24" s="211">
        <v>0</v>
      </c>
      <c r="H24" s="211">
        <v>0</v>
      </c>
      <c r="I24" s="211">
        <v>0</v>
      </c>
      <c r="J24" s="211">
        <v>0</v>
      </c>
      <c r="K24" s="211">
        <v>2</v>
      </c>
    </row>
    <row r="25" spans="1:11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0</v>
      </c>
      <c r="F25" s="211">
        <v>3</v>
      </c>
      <c r="G25" s="211">
        <v>0</v>
      </c>
      <c r="H25" s="211">
        <v>0</v>
      </c>
      <c r="I25" s="211">
        <v>0</v>
      </c>
      <c r="J25" s="211">
        <v>0</v>
      </c>
      <c r="K25" s="211">
        <v>29</v>
      </c>
    </row>
    <row r="26" spans="1:11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1</v>
      </c>
      <c r="F26" s="211">
        <v>6</v>
      </c>
      <c r="G26" s="211">
        <v>0</v>
      </c>
      <c r="H26" s="211">
        <v>0</v>
      </c>
      <c r="I26" s="211">
        <v>0</v>
      </c>
      <c r="J26" s="211">
        <v>0</v>
      </c>
      <c r="K26" s="211">
        <v>41</v>
      </c>
    </row>
    <row r="27" spans="1:11" s="230" customFormat="1" ht="13.5" hidden="1" customHeight="1" outlineLevel="1" x14ac:dyDescent="0.2">
      <c r="A27" s="48"/>
      <c r="B27" s="30" t="s">
        <v>995</v>
      </c>
      <c r="C27" s="23"/>
      <c r="D27" s="211">
        <v>2048</v>
      </c>
      <c r="E27" s="211">
        <v>0</v>
      </c>
      <c r="F27" s="211">
        <v>26</v>
      </c>
      <c r="G27" s="211">
        <v>1</v>
      </c>
      <c r="H27" s="211">
        <v>0</v>
      </c>
      <c r="I27" s="211">
        <v>0</v>
      </c>
      <c r="J27" s="211">
        <v>0</v>
      </c>
      <c r="K27" s="211">
        <v>70</v>
      </c>
    </row>
    <row r="28" spans="1:11" s="230" customFormat="1" ht="13.5" hidden="1" customHeight="1" outlineLevel="1" x14ac:dyDescent="0.2">
      <c r="A28" s="48"/>
      <c r="B28" s="63" t="s">
        <v>996</v>
      </c>
      <c r="C28" s="23"/>
      <c r="D28" s="211">
        <v>3686</v>
      </c>
      <c r="E28" s="211">
        <v>2</v>
      </c>
      <c r="F28" s="211">
        <v>47</v>
      </c>
      <c r="G28" s="211">
        <v>0</v>
      </c>
      <c r="H28" s="211">
        <v>1</v>
      </c>
      <c r="I28" s="211">
        <v>0</v>
      </c>
      <c r="J28" s="211">
        <v>0</v>
      </c>
      <c r="K28" s="211">
        <v>214</v>
      </c>
    </row>
    <row r="29" spans="1:11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0</v>
      </c>
      <c r="F29" s="211">
        <v>9</v>
      </c>
      <c r="G29" s="211">
        <v>0</v>
      </c>
      <c r="H29" s="211">
        <v>0</v>
      </c>
      <c r="I29" s="211">
        <v>0</v>
      </c>
      <c r="J29" s="211">
        <v>0</v>
      </c>
      <c r="K29" s="211">
        <v>58</v>
      </c>
    </row>
    <row r="30" spans="1:11" s="230" customFormat="1" ht="13.5" hidden="1" customHeight="1" outlineLevel="1" x14ac:dyDescent="0.2">
      <c r="A30" s="48"/>
      <c r="B30" s="30" t="s">
        <v>998</v>
      </c>
      <c r="C30" s="23"/>
      <c r="D30" s="211">
        <v>9144</v>
      </c>
      <c r="E30" s="211">
        <v>3</v>
      </c>
      <c r="F30" s="211">
        <v>177</v>
      </c>
      <c r="G30" s="211">
        <v>1</v>
      </c>
      <c r="H30" s="211">
        <v>1</v>
      </c>
      <c r="I30" s="211">
        <v>0</v>
      </c>
      <c r="J30" s="211">
        <v>0</v>
      </c>
      <c r="K30" s="211">
        <v>774</v>
      </c>
    </row>
    <row r="31" spans="1:11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1</v>
      </c>
      <c r="F31" s="211">
        <v>7</v>
      </c>
      <c r="G31" s="211">
        <v>0</v>
      </c>
      <c r="H31" s="211">
        <v>0</v>
      </c>
      <c r="I31" s="211">
        <v>0</v>
      </c>
      <c r="J31" s="211">
        <v>0</v>
      </c>
      <c r="K31" s="211">
        <v>3</v>
      </c>
    </row>
    <row r="32" spans="1:11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1</v>
      </c>
      <c r="F32" s="211">
        <v>12</v>
      </c>
      <c r="G32" s="211">
        <v>0</v>
      </c>
      <c r="H32" s="211">
        <v>0</v>
      </c>
      <c r="I32" s="211">
        <v>0</v>
      </c>
      <c r="J32" s="211">
        <v>0</v>
      </c>
      <c r="K32" s="211">
        <v>33</v>
      </c>
    </row>
    <row r="33" spans="1:56" s="230" customFormat="1" ht="13.5" hidden="1" customHeight="1" outlineLevel="1" x14ac:dyDescent="0.2">
      <c r="A33" s="48"/>
      <c r="B33" s="63" t="s">
        <v>1001</v>
      </c>
      <c r="C33" s="23"/>
      <c r="D33" s="211">
        <v>2294</v>
      </c>
      <c r="E33" s="211">
        <v>2</v>
      </c>
      <c r="F33" s="211">
        <v>31</v>
      </c>
      <c r="G33" s="211">
        <v>0</v>
      </c>
      <c r="H33" s="211">
        <v>0</v>
      </c>
      <c r="I33" s="211">
        <v>0</v>
      </c>
      <c r="J33" s="211">
        <v>0</v>
      </c>
      <c r="K33" s="211">
        <v>173</v>
      </c>
    </row>
    <row r="34" spans="1:56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2</v>
      </c>
      <c r="F34" s="211">
        <v>20</v>
      </c>
      <c r="G34" s="211">
        <v>0</v>
      </c>
      <c r="H34" s="211">
        <v>0</v>
      </c>
      <c r="I34" s="211">
        <v>0</v>
      </c>
      <c r="J34" s="211">
        <v>0</v>
      </c>
      <c r="K34" s="211">
        <v>44</v>
      </c>
    </row>
    <row r="35" spans="1:56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0</v>
      </c>
      <c r="F35" s="211">
        <v>3</v>
      </c>
      <c r="G35" s="211">
        <v>0</v>
      </c>
      <c r="H35" s="211">
        <v>7</v>
      </c>
      <c r="I35" s="211">
        <v>0</v>
      </c>
      <c r="J35" s="211">
        <v>0</v>
      </c>
      <c r="K35" s="211">
        <v>36</v>
      </c>
    </row>
    <row r="36" spans="1:56" s="230" customFormat="1" ht="13.5" hidden="1" customHeight="1" outlineLevel="1" x14ac:dyDescent="0.2">
      <c r="A36" s="48"/>
      <c r="B36" s="63" t="s">
        <v>1004</v>
      </c>
      <c r="C36" s="23"/>
      <c r="D36" s="211">
        <v>2831</v>
      </c>
      <c r="E36" s="211">
        <v>0</v>
      </c>
      <c r="F36" s="211">
        <v>27</v>
      </c>
      <c r="G36" s="211">
        <v>0</v>
      </c>
      <c r="H36" s="211">
        <v>1</v>
      </c>
      <c r="I36" s="211">
        <v>1</v>
      </c>
      <c r="J36" s="211">
        <v>0</v>
      </c>
      <c r="K36" s="211">
        <v>171</v>
      </c>
    </row>
    <row r="37" spans="1:56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0</v>
      </c>
      <c r="F37" s="211">
        <v>3</v>
      </c>
      <c r="G37" s="211">
        <v>0</v>
      </c>
      <c r="H37" s="211">
        <v>0</v>
      </c>
      <c r="I37" s="211">
        <v>0</v>
      </c>
      <c r="J37" s="211">
        <v>0</v>
      </c>
      <c r="K37" s="211">
        <v>52</v>
      </c>
    </row>
    <row r="38" spans="1:56" s="230" customFormat="1" ht="13.5" hidden="1" customHeight="1" outlineLevel="1" x14ac:dyDescent="0.2">
      <c r="A38" s="48"/>
      <c r="B38" s="30" t="s">
        <v>1006</v>
      </c>
      <c r="C38" s="23"/>
      <c r="D38" s="211">
        <v>1796</v>
      </c>
      <c r="E38" s="211">
        <v>3</v>
      </c>
      <c r="F38" s="211">
        <v>62</v>
      </c>
      <c r="G38" s="211">
        <v>1</v>
      </c>
      <c r="H38" s="211">
        <v>10</v>
      </c>
      <c r="I38" s="211">
        <v>0</v>
      </c>
      <c r="J38" s="211">
        <v>0</v>
      </c>
      <c r="K38" s="211">
        <v>177</v>
      </c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5</v>
      </c>
      <c r="F39" s="211">
        <v>7</v>
      </c>
      <c r="G39" s="211">
        <v>0</v>
      </c>
      <c r="H39" s="211">
        <v>0</v>
      </c>
      <c r="I39" s="211">
        <v>0</v>
      </c>
      <c r="J39" s="211">
        <v>0</v>
      </c>
      <c r="K39" s="211">
        <v>31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2803</v>
      </c>
      <c r="E40" s="211">
        <v>5</v>
      </c>
      <c r="F40" s="211">
        <v>54</v>
      </c>
      <c r="G40" s="211">
        <v>5</v>
      </c>
      <c r="H40" s="211">
        <v>0</v>
      </c>
      <c r="I40" s="211">
        <v>0</v>
      </c>
      <c r="J40" s="211">
        <v>0</v>
      </c>
      <c r="K40" s="211">
        <v>328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25514</v>
      </c>
      <c r="E41" s="211">
        <v>38</v>
      </c>
      <c r="F41" s="211">
        <v>244</v>
      </c>
      <c r="G41" s="211">
        <v>9</v>
      </c>
      <c r="H41" s="211">
        <v>12</v>
      </c>
      <c r="I41" s="211">
        <v>5</v>
      </c>
      <c r="J41" s="211">
        <v>0</v>
      </c>
      <c r="K41" s="211">
        <v>3653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24121</v>
      </c>
      <c r="E42" s="211">
        <v>15</v>
      </c>
      <c r="F42" s="211">
        <v>457</v>
      </c>
      <c r="G42" s="211">
        <v>6</v>
      </c>
      <c r="H42" s="211">
        <v>7</v>
      </c>
      <c r="I42" s="211">
        <v>4</v>
      </c>
      <c r="J42" s="211">
        <v>0</v>
      </c>
      <c r="K42" s="211">
        <v>2892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8691</v>
      </c>
      <c r="E43" s="211">
        <v>9</v>
      </c>
      <c r="F43" s="211">
        <v>1149</v>
      </c>
      <c r="G43" s="211">
        <v>19</v>
      </c>
      <c r="H43" s="211">
        <v>90</v>
      </c>
      <c r="I43" s="211">
        <v>1</v>
      </c>
      <c r="J43" s="211">
        <v>0</v>
      </c>
      <c r="K43" s="211">
        <v>1305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10766</v>
      </c>
      <c r="E44" s="211">
        <v>34</v>
      </c>
      <c r="F44" s="211">
        <v>135</v>
      </c>
      <c r="G44" s="211">
        <v>5</v>
      </c>
      <c r="H44" s="211">
        <v>3</v>
      </c>
      <c r="I44" s="211">
        <v>3</v>
      </c>
      <c r="J44" s="211">
        <v>0</v>
      </c>
      <c r="K44" s="211">
        <v>1658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748</v>
      </c>
      <c r="E45" s="211">
        <v>8</v>
      </c>
      <c r="F45" s="211">
        <v>28</v>
      </c>
      <c r="G45" s="211">
        <v>0</v>
      </c>
      <c r="H45" s="211">
        <v>1</v>
      </c>
      <c r="I45" s="211">
        <v>0</v>
      </c>
      <c r="J45" s="211">
        <v>0</v>
      </c>
      <c r="K45" s="211">
        <v>155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2</v>
      </c>
      <c r="F46" s="211">
        <v>8</v>
      </c>
      <c r="G46" s="211">
        <v>0</v>
      </c>
      <c r="H46" s="211">
        <v>1</v>
      </c>
      <c r="I46" s="211">
        <v>1</v>
      </c>
      <c r="J46" s="211">
        <v>0</v>
      </c>
      <c r="K46" s="211">
        <v>88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9</v>
      </c>
      <c r="F47" s="211">
        <v>26</v>
      </c>
      <c r="G47" s="211">
        <v>0</v>
      </c>
      <c r="H47" s="211">
        <v>0</v>
      </c>
      <c r="I47" s="211">
        <v>0</v>
      </c>
      <c r="J47" s="211">
        <v>0</v>
      </c>
      <c r="K47" s="211">
        <v>220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2701</v>
      </c>
      <c r="E48" s="211">
        <v>12</v>
      </c>
      <c r="F48" s="211">
        <v>76</v>
      </c>
      <c r="G48" s="211">
        <v>2</v>
      </c>
      <c r="H48" s="211">
        <v>4</v>
      </c>
      <c r="I48" s="211">
        <v>0</v>
      </c>
      <c r="J48" s="211">
        <v>0</v>
      </c>
      <c r="K48" s="211">
        <v>570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13705</v>
      </c>
      <c r="E49" s="211">
        <v>69</v>
      </c>
      <c r="F49" s="211">
        <v>241</v>
      </c>
      <c r="G49" s="211">
        <v>29</v>
      </c>
      <c r="H49" s="211">
        <v>47</v>
      </c>
      <c r="I49" s="211">
        <v>5</v>
      </c>
      <c r="J49" s="211">
        <v>0</v>
      </c>
      <c r="K49" s="211">
        <v>2730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9925</v>
      </c>
      <c r="E50" s="211">
        <v>370</v>
      </c>
      <c r="F50" s="211">
        <v>163</v>
      </c>
      <c r="G50" s="211">
        <v>5</v>
      </c>
      <c r="H50" s="211">
        <v>7</v>
      </c>
      <c r="I50" s="211">
        <v>4</v>
      </c>
      <c r="J50" s="211">
        <v>0</v>
      </c>
      <c r="K50" s="211">
        <v>2276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43</v>
      </c>
      <c r="F51" s="211">
        <v>35</v>
      </c>
      <c r="G51" s="211">
        <v>1</v>
      </c>
      <c r="H51" s="211">
        <v>1</v>
      </c>
      <c r="I51" s="211">
        <v>0</v>
      </c>
      <c r="J51" s="211">
        <v>0</v>
      </c>
      <c r="K51" s="211">
        <v>223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75</v>
      </c>
      <c r="F52" s="211">
        <v>143</v>
      </c>
      <c r="G52" s="211">
        <v>2</v>
      </c>
      <c r="H52" s="211">
        <v>3</v>
      </c>
      <c r="I52" s="211">
        <v>0</v>
      </c>
      <c r="J52" s="211">
        <v>0</v>
      </c>
      <c r="K52" s="211">
        <v>2140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531</v>
      </c>
      <c r="F53" s="211">
        <v>28</v>
      </c>
      <c r="G53" s="211">
        <v>0</v>
      </c>
      <c r="H53" s="211">
        <v>98</v>
      </c>
      <c r="I53" s="211">
        <v>1</v>
      </c>
      <c r="J53" s="211">
        <v>0</v>
      </c>
      <c r="K53" s="211">
        <v>415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3494</v>
      </c>
      <c r="E54" s="211">
        <v>83</v>
      </c>
      <c r="F54" s="211">
        <v>57</v>
      </c>
      <c r="G54" s="211">
        <v>0</v>
      </c>
      <c r="H54" s="211">
        <v>12</v>
      </c>
      <c r="I54" s="211">
        <v>0</v>
      </c>
      <c r="J54" s="211">
        <v>0</v>
      </c>
      <c r="K54" s="211">
        <v>1477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1</v>
      </c>
      <c r="F55" s="211">
        <v>27</v>
      </c>
      <c r="G55" s="211">
        <v>0</v>
      </c>
      <c r="H55" s="211">
        <v>0</v>
      </c>
      <c r="I55" s="211">
        <v>0</v>
      </c>
      <c r="J55" s="211">
        <v>0</v>
      </c>
      <c r="K55" s="211">
        <v>210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5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30"/>
      <c r="B58" s="28"/>
      <c r="C58" s="28"/>
      <c r="D58" s="167"/>
      <c r="E58" s="167"/>
      <c r="F58" s="167"/>
      <c r="G58" s="167"/>
      <c r="H58" s="167"/>
      <c r="I58" s="167"/>
      <c r="J58" s="167"/>
      <c r="K58" s="167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olha97">
    <tabColor rgb="FF0070C0"/>
    <pageSetUpPr fitToPage="1"/>
  </sheetPr>
  <dimension ref="A1:AR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4" s="21" customFormat="1" ht="11.1" customHeight="1" x14ac:dyDescent="0.2">
      <c r="M1" s="21" t="s">
        <v>425</v>
      </c>
    </row>
    <row r="2" spans="1:44" ht="11.1" customHeight="1" x14ac:dyDescent="0.2"/>
    <row r="3" spans="1:44" s="6" customFormat="1" ht="12" customHeight="1" x14ac:dyDescent="0.2">
      <c r="A3" s="43" t="s">
        <v>225</v>
      </c>
    </row>
    <row r="4" spans="1:44" s="6" customFormat="1" ht="11.1" customHeight="1" x14ac:dyDescent="0.2">
      <c r="A4" s="44"/>
    </row>
    <row r="5" spans="1:4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ht="11.1" customHeight="1" x14ac:dyDescent="0.2">
      <c r="A6" s="25" t="s">
        <v>321</v>
      </c>
      <c r="B6" s="42"/>
      <c r="C6" s="50"/>
      <c r="K6" s="9"/>
      <c r="L6" s="9"/>
    </row>
    <row r="7" spans="1:4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44" ht="57" customHeight="1" x14ac:dyDescent="0.2">
      <c r="A8" s="265" t="s">
        <v>151</v>
      </c>
      <c r="B8" s="265"/>
      <c r="C8" s="45"/>
      <c r="D8" s="53" t="s">
        <v>1</v>
      </c>
      <c r="E8" s="176" t="s">
        <v>122</v>
      </c>
      <c r="F8" s="176" t="s">
        <v>123</v>
      </c>
      <c r="G8" s="176" t="s">
        <v>127</v>
      </c>
      <c r="H8" s="176" t="s">
        <v>254</v>
      </c>
      <c r="I8" s="176" t="s">
        <v>124</v>
      </c>
      <c r="J8" s="176" t="s">
        <v>125</v>
      </c>
      <c r="K8" s="176" t="s">
        <v>126</v>
      </c>
      <c r="L8" s="176" t="s">
        <v>253</v>
      </c>
      <c r="M8" s="53" t="s">
        <v>135</v>
      </c>
    </row>
    <row r="9" spans="1:4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1:4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">
      <c r="A11" s="47"/>
      <c r="B11" s="40" t="s">
        <v>9</v>
      </c>
      <c r="C11" s="40"/>
      <c r="D11" s="37">
        <v>184622</v>
      </c>
      <c r="E11" s="211">
        <v>10244</v>
      </c>
      <c r="F11" s="211">
        <v>25222</v>
      </c>
      <c r="G11" s="211">
        <v>7022</v>
      </c>
      <c r="H11" s="211">
        <v>30790</v>
      </c>
      <c r="I11" s="211">
        <v>28938</v>
      </c>
      <c r="J11" s="211">
        <v>48815</v>
      </c>
      <c r="K11" s="211">
        <v>842</v>
      </c>
      <c r="L11" s="211">
        <v>610</v>
      </c>
      <c r="M11" s="211">
        <v>32139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298</v>
      </c>
      <c r="F12" s="211">
        <v>1056</v>
      </c>
      <c r="G12" s="211">
        <v>194</v>
      </c>
      <c r="H12" s="211">
        <v>1290</v>
      </c>
      <c r="I12" s="211">
        <v>650</v>
      </c>
      <c r="J12" s="211">
        <v>1761</v>
      </c>
      <c r="K12" s="211">
        <v>32</v>
      </c>
      <c r="L12" s="211">
        <v>44</v>
      </c>
      <c r="M12" s="211">
        <v>1378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</row>
    <row r="13" spans="1:44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70</v>
      </c>
      <c r="F13" s="211">
        <v>140</v>
      </c>
      <c r="G13" s="211">
        <v>10</v>
      </c>
      <c r="H13" s="211">
        <v>99</v>
      </c>
      <c r="I13" s="211">
        <v>83</v>
      </c>
      <c r="J13" s="211">
        <v>203</v>
      </c>
      <c r="K13" s="211">
        <v>3</v>
      </c>
      <c r="L13" s="211">
        <v>5</v>
      </c>
      <c r="M13" s="211">
        <v>113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</row>
    <row r="14" spans="1:44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5950</v>
      </c>
      <c r="F14" s="211">
        <v>7051</v>
      </c>
      <c r="G14" s="211">
        <v>866</v>
      </c>
      <c r="H14" s="211">
        <v>7844</v>
      </c>
      <c r="I14" s="211">
        <v>6996</v>
      </c>
      <c r="J14" s="211">
        <v>8707</v>
      </c>
      <c r="K14" s="211">
        <v>145</v>
      </c>
      <c r="L14" s="211">
        <v>113</v>
      </c>
      <c r="M14" s="211">
        <v>6456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</row>
    <row r="15" spans="1:44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542</v>
      </c>
      <c r="F15" s="211">
        <v>697</v>
      </c>
      <c r="G15" s="211">
        <v>175</v>
      </c>
      <c r="H15" s="211">
        <v>941</v>
      </c>
      <c r="I15" s="211">
        <v>792</v>
      </c>
      <c r="J15" s="211">
        <v>1410</v>
      </c>
      <c r="K15" s="211">
        <v>24</v>
      </c>
      <c r="L15" s="211">
        <v>12</v>
      </c>
      <c r="M15" s="211">
        <v>873</v>
      </c>
    </row>
    <row r="16" spans="1:44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103</v>
      </c>
      <c r="F16" s="211">
        <v>85</v>
      </c>
      <c r="G16" s="211">
        <v>28</v>
      </c>
      <c r="H16" s="211">
        <v>196</v>
      </c>
      <c r="I16" s="211">
        <v>91</v>
      </c>
      <c r="J16" s="211">
        <v>212</v>
      </c>
      <c r="K16" s="211">
        <v>1</v>
      </c>
      <c r="L16" s="211">
        <v>2</v>
      </c>
      <c r="M16" s="211">
        <v>138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2</v>
      </c>
      <c r="F17" s="211">
        <v>0</v>
      </c>
      <c r="G17" s="211">
        <v>0</v>
      </c>
      <c r="H17" s="211">
        <v>1</v>
      </c>
      <c r="I17" s="211">
        <v>1</v>
      </c>
      <c r="J17" s="211">
        <v>2</v>
      </c>
      <c r="K17" s="211">
        <v>0</v>
      </c>
      <c r="L17" s="211">
        <v>0</v>
      </c>
      <c r="M17" s="211">
        <v>2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495</v>
      </c>
      <c r="F18" s="211">
        <v>236</v>
      </c>
      <c r="G18" s="211">
        <v>70</v>
      </c>
      <c r="H18" s="211">
        <v>345</v>
      </c>
      <c r="I18" s="211">
        <v>386</v>
      </c>
      <c r="J18" s="211">
        <v>430</v>
      </c>
      <c r="K18" s="211">
        <v>5</v>
      </c>
      <c r="L18" s="211">
        <v>1</v>
      </c>
      <c r="M18" s="211">
        <v>273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309</v>
      </c>
      <c r="F19" s="211">
        <v>105</v>
      </c>
      <c r="G19" s="211">
        <v>23</v>
      </c>
      <c r="H19" s="211">
        <v>157</v>
      </c>
      <c r="I19" s="211">
        <v>217</v>
      </c>
      <c r="J19" s="211">
        <v>301</v>
      </c>
      <c r="K19" s="211">
        <v>4</v>
      </c>
      <c r="L19" s="211">
        <v>2</v>
      </c>
      <c r="M19" s="211">
        <v>167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392</v>
      </c>
      <c r="F20" s="211">
        <v>157</v>
      </c>
      <c r="G20" s="211">
        <v>22</v>
      </c>
      <c r="H20" s="211">
        <v>185</v>
      </c>
      <c r="I20" s="211">
        <v>182</v>
      </c>
      <c r="J20" s="211">
        <v>267</v>
      </c>
      <c r="K20" s="211">
        <v>5</v>
      </c>
      <c r="L20" s="211">
        <v>11</v>
      </c>
      <c r="M20" s="211">
        <v>179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471</v>
      </c>
      <c r="F21" s="211">
        <v>367</v>
      </c>
      <c r="G21" s="211">
        <v>33</v>
      </c>
      <c r="H21" s="211">
        <v>437</v>
      </c>
      <c r="I21" s="211">
        <v>419</v>
      </c>
      <c r="J21" s="211">
        <v>423</v>
      </c>
      <c r="K21" s="211">
        <v>9</v>
      </c>
      <c r="L21" s="211">
        <v>9</v>
      </c>
      <c r="M21" s="211">
        <v>392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209</v>
      </c>
      <c r="F22" s="211">
        <v>66</v>
      </c>
      <c r="G22" s="211">
        <v>22</v>
      </c>
      <c r="H22" s="211">
        <v>105</v>
      </c>
      <c r="I22" s="211">
        <v>84</v>
      </c>
      <c r="J22" s="211">
        <v>162</v>
      </c>
      <c r="K22" s="211">
        <v>3</v>
      </c>
      <c r="L22" s="211">
        <v>2</v>
      </c>
      <c r="M22" s="211">
        <v>102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89</v>
      </c>
      <c r="F23" s="211">
        <v>60</v>
      </c>
      <c r="G23" s="211">
        <v>12</v>
      </c>
      <c r="H23" s="211">
        <v>70</v>
      </c>
      <c r="I23" s="211">
        <v>90</v>
      </c>
      <c r="J23" s="211">
        <v>107</v>
      </c>
      <c r="K23" s="211">
        <v>0</v>
      </c>
      <c r="L23" s="211">
        <v>0</v>
      </c>
      <c r="M23" s="211">
        <v>87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</v>
      </c>
      <c r="F24" s="211">
        <v>5</v>
      </c>
      <c r="G24" s="211">
        <v>0</v>
      </c>
      <c r="H24" s="211">
        <v>3</v>
      </c>
      <c r="I24" s="211">
        <v>1</v>
      </c>
      <c r="J24" s="211">
        <v>4</v>
      </c>
      <c r="K24" s="211">
        <v>0</v>
      </c>
      <c r="L24" s="211">
        <v>1</v>
      </c>
      <c r="M24" s="211">
        <v>3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75</v>
      </c>
      <c r="F25" s="211">
        <v>61</v>
      </c>
      <c r="G25" s="211">
        <v>21</v>
      </c>
      <c r="H25" s="211">
        <v>125</v>
      </c>
      <c r="I25" s="211">
        <v>102</v>
      </c>
      <c r="J25" s="211">
        <v>183</v>
      </c>
      <c r="K25" s="211">
        <v>1</v>
      </c>
      <c r="L25" s="211">
        <v>1</v>
      </c>
      <c r="M25" s="211">
        <v>72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42</v>
      </c>
      <c r="F26" s="211">
        <v>18</v>
      </c>
      <c r="G26" s="211">
        <v>8</v>
      </c>
      <c r="H26" s="211">
        <v>49</v>
      </c>
      <c r="I26" s="211">
        <v>34</v>
      </c>
      <c r="J26" s="211">
        <v>75</v>
      </c>
      <c r="K26" s="211">
        <v>8</v>
      </c>
      <c r="L26" s="211">
        <v>0</v>
      </c>
      <c r="M26" s="211">
        <v>84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331</v>
      </c>
      <c r="F27" s="211">
        <v>311</v>
      </c>
      <c r="G27" s="211">
        <v>51</v>
      </c>
      <c r="H27" s="211">
        <v>436</v>
      </c>
      <c r="I27" s="211">
        <v>320</v>
      </c>
      <c r="J27" s="211">
        <v>363</v>
      </c>
      <c r="K27" s="211">
        <v>6</v>
      </c>
      <c r="L27" s="211">
        <v>8</v>
      </c>
      <c r="M27" s="211">
        <v>234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396</v>
      </c>
      <c r="F28" s="211">
        <v>464</v>
      </c>
      <c r="G28" s="211">
        <v>90</v>
      </c>
      <c r="H28" s="211">
        <v>837</v>
      </c>
      <c r="I28" s="211">
        <v>690</v>
      </c>
      <c r="J28" s="211">
        <v>770</v>
      </c>
      <c r="K28" s="211">
        <v>13</v>
      </c>
      <c r="L28" s="211">
        <v>27</v>
      </c>
      <c r="M28" s="211">
        <v>496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139</v>
      </c>
      <c r="F29" s="211">
        <v>159</v>
      </c>
      <c r="G29" s="211">
        <v>12</v>
      </c>
      <c r="H29" s="211">
        <v>223</v>
      </c>
      <c r="I29" s="211">
        <v>166</v>
      </c>
      <c r="J29" s="211">
        <v>196</v>
      </c>
      <c r="K29" s="211">
        <v>3</v>
      </c>
      <c r="L29" s="211">
        <v>3</v>
      </c>
      <c r="M29" s="211">
        <v>146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957</v>
      </c>
      <c r="F30" s="211">
        <v>2149</v>
      </c>
      <c r="G30" s="211">
        <v>89</v>
      </c>
      <c r="H30" s="211">
        <v>1673</v>
      </c>
      <c r="I30" s="211">
        <v>1490</v>
      </c>
      <c r="J30" s="211">
        <v>1607</v>
      </c>
      <c r="K30" s="211">
        <v>27</v>
      </c>
      <c r="L30" s="211">
        <v>14</v>
      </c>
      <c r="M30" s="211">
        <v>1533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36</v>
      </c>
      <c r="F31" s="211">
        <v>49</v>
      </c>
      <c r="G31" s="211">
        <v>8</v>
      </c>
      <c r="H31" s="211">
        <v>37</v>
      </c>
      <c r="I31" s="211">
        <v>41</v>
      </c>
      <c r="J31" s="211">
        <v>72</v>
      </c>
      <c r="K31" s="211">
        <v>1</v>
      </c>
      <c r="L31" s="211">
        <v>0</v>
      </c>
      <c r="M31" s="211">
        <v>19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159</v>
      </c>
      <c r="F32" s="211">
        <v>148</v>
      </c>
      <c r="G32" s="211">
        <v>27</v>
      </c>
      <c r="H32" s="211">
        <v>207</v>
      </c>
      <c r="I32" s="211">
        <v>199</v>
      </c>
      <c r="J32" s="211">
        <v>197</v>
      </c>
      <c r="K32" s="211">
        <v>6</v>
      </c>
      <c r="L32" s="211">
        <v>0</v>
      </c>
      <c r="M32" s="211">
        <v>165</v>
      </c>
    </row>
    <row r="33" spans="1:44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298</v>
      </c>
      <c r="F33" s="211">
        <v>521</v>
      </c>
      <c r="G33" s="211">
        <v>20</v>
      </c>
      <c r="H33" s="211">
        <v>418</v>
      </c>
      <c r="I33" s="211">
        <v>341</v>
      </c>
      <c r="J33" s="211">
        <v>360</v>
      </c>
      <c r="K33" s="211">
        <v>13</v>
      </c>
      <c r="L33" s="211">
        <v>7</v>
      </c>
      <c r="M33" s="211">
        <v>348</v>
      </c>
    </row>
    <row r="34" spans="1:44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199</v>
      </c>
      <c r="F34" s="211">
        <v>318</v>
      </c>
      <c r="G34" s="211">
        <v>33</v>
      </c>
      <c r="H34" s="211">
        <v>353</v>
      </c>
      <c r="I34" s="211">
        <v>301</v>
      </c>
      <c r="J34" s="211">
        <v>439</v>
      </c>
      <c r="K34" s="211">
        <v>4</v>
      </c>
      <c r="L34" s="211">
        <v>3</v>
      </c>
      <c r="M34" s="211">
        <v>236</v>
      </c>
    </row>
    <row r="35" spans="1:44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29</v>
      </c>
      <c r="F35" s="211">
        <v>134</v>
      </c>
      <c r="G35" s="211">
        <v>18</v>
      </c>
      <c r="H35" s="211">
        <v>111</v>
      </c>
      <c r="I35" s="211">
        <v>84</v>
      </c>
      <c r="J35" s="211">
        <v>149</v>
      </c>
      <c r="K35" s="211">
        <v>1</v>
      </c>
      <c r="L35" s="211">
        <v>0</v>
      </c>
      <c r="M35" s="211">
        <v>74</v>
      </c>
    </row>
    <row r="36" spans="1:44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475</v>
      </c>
      <c r="F36" s="211">
        <v>448</v>
      </c>
      <c r="G36" s="211">
        <v>45</v>
      </c>
      <c r="H36" s="211">
        <v>524</v>
      </c>
      <c r="I36" s="211">
        <v>553</v>
      </c>
      <c r="J36" s="211">
        <v>387</v>
      </c>
      <c r="K36" s="211">
        <v>5</v>
      </c>
      <c r="L36" s="211">
        <v>3</v>
      </c>
      <c r="M36" s="211">
        <v>431</v>
      </c>
    </row>
    <row r="37" spans="1:44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103</v>
      </c>
      <c r="F37" s="211">
        <v>106</v>
      </c>
      <c r="G37" s="211">
        <v>12</v>
      </c>
      <c r="H37" s="211">
        <v>106</v>
      </c>
      <c r="I37" s="211">
        <v>69</v>
      </c>
      <c r="J37" s="211">
        <v>129</v>
      </c>
      <c r="K37" s="211">
        <v>0</v>
      </c>
      <c r="L37" s="211">
        <v>1</v>
      </c>
      <c r="M37" s="211">
        <v>111</v>
      </c>
    </row>
    <row r="38" spans="1:44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98</v>
      </c>
      <c r="F38" s="211">
        <v>387</v>
      </c>
      <c r="G38" s="211">
        <v>47</v>
      </c>
      <c r="H38" s="211">
        <v>305</v>
      </c>
      <c r="I38" s="211">
        <v>343</v>
      </c>
      <c r="J38" s="211">
        <v>462</v>
      </c>
      <c r="K38" s="211">
        <v>6</v>
      </c>
      <c r="L38" s="211">
        <v>6</v>
      </c>
      <c r="M38" s="211">
        <v>291</v>
      </c>
    </row>
    <row r="39" spans="1:44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10</v>
      </c>
      <c r="F39" s="211">
        <v>21</v>
      </c>
      <c r="G39" s="211">
        <v>10</v>
      </c>
      <c r="H39" s="211">
        <v>25</v>
      </c>
      <c r="I39" s="211">
        <v>17</v>
      </c>
      <c r="J39" s="211">
        <v>65</v>
      </c>
      <c r="K39" s="211">
        <v>4</v>
      </c>
      <c r="L39" s="211">
        <v>0</v>
      </c>
      <c r="M39" s="211">
        <v>36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</row>
    <row r="40" spans="1:44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84</v>
      </c>
      <c r="F40" s="211">
        <v>325</v>
      </c>
      <c r="G40" s="211">
        <v>131</v>
      </c>
      <c r="H40" s="211">
        <v>611</v>
      </c>
      <c r="I40" s="211">
        <v>560</v>
      </c>
      <c r="J40" s="211">
        <v>902</v>
      </c>
      <c r="K40" s="211">
        <v>25</v>
      </c>
      <c r="L40" s="211">
        <v>2</v>
      </c>
      <c r="M40" s="211">
        <v>379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</row>
    <row r="41" spans="1:44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1051</v>
      </c>
      <c r="F41" s="211">
        <v>5644</v>
      </c>
      <c r="G41" s="211">
        <v>373</v>
      </c>
      <c r="H41" s="211">
        <v>4315</v>
      </c>
      <c r="I41" s="211">
        <v>4129</v>
      </c>
      <c r="J41" s="211">
        <v>7451</v>
      </c>
      <c r="K41" s="211">
        <v>68</v>
      </c>
      <c r="L41" s="211">
        <v>71</v>
      </c>
      <c r="M41" s="211">
        <v>5659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</row>
    <row r="42" spans="1:44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910</v>
      </c>
      <c r="F42" s="211">
        <v>2841</v>
      </c>
      <c r="G42" s="211">
        <v>1031</v>
      </c>
      <c r="H42" s="211">
        <v>5706</v>
      </c>
      <c r="I42" s="211">
        <v>5036</v>
      </c>
      <c r="J42" s="211">
        <v>6009</v>
      </c>
      <c r="K42" s="211">
        <v>79</v>
      </c>
      <c r="L42" s="211">
        <v>76</v>
      </c>
      <c r="M42" s="211">
        <v>3487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</row>
    <row r="43" spans="1:44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187</v>
      </c>
      <c r="F43" s="211">
        <v>381</v>
      </c>
      <c r="G43" s="211">
        <v>1766</v>
      </c>
      <c r="H43" s="211">
        <v>1598</v>
      </c>
      <c r="I43" s="211">
        <v>1422</v>
      </c>
      <c r="J43" s="211">
        <v>2741</v>
      </c>
      <c r="K43" s="211">
        <v>81</v>
      </c>
      <c r="L43" s="211">
        <v>10</v>
      </c>
      <c r="M43" s="211">
        <v>1561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</row>
    <row r="44" spans="1:44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250</v>
      </c>
      <c r="F44" s="211">
        <v>1561</v>
      </c>
      <c r="G44" s="211">
        <v>966</v>
      </c>
      <c r="H44" s="211">
        <v>1969</v>
      </c>
      <c r="I44" s="211">
        <v>1416</v>
      </c>
      <c r="J44" s="211">
        <v>3206</v>
      </c>
      <c r="K44" s="211">
        <v>42</v>
      </c>
      <c r="L44" s="211">
        <v>47</v>
      </c>
      <c r="M44" s="211">
        <v>2321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</row>
    <row r="45" spans="1:44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14</v>
      </c>
      <c r="F45" s="211">
        <v>41</v>
      </c>
      <c r="G45" s="211">
        <v>23</v>
      </c>
      <c r="H45" s="211">
        <v>88</v>
      </c>
      <c r="I45" s="211">
        <v>149</v>
      </c>
      <c r="J45" s="211">
        <v>360</v>
      </c>
      <c r="K45" s="211">
        <v>3</v>
      </c>
      <c r="L45" s="211">
        <v>1</v>
      </c>
      <c r="M45" s="211">
        <v>112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</row>
    <row r="46" spans="1:44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4</v>
      </c>
      <c r="F46" s="211">
        <v>29</v>
      </c>
      <c r="G46" s="211">
        <v>15</v>
      </c>
      <c r="H46" s="211">
        <v>39</v>
      </c>
      <c r="I46" s="211">
        <v>46</v>
      </c>
      <c r="J46" s="211">
        <v>333</v>
      </c>
      <c r="K46" s="211">
        <v>5</v>
      </c>
      <c r="L46" s="211">
        <v>0</v>
      </c>
      <c r="M46" s="211">
        <v>87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</row>
    <row r="47" spans="1:44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22</v>
      </c>
      <c r="F47" s="211">
        <v>136</v>
      </c>
      <c r="G47" s="211">
        <v>14</v>
      </c>
      <c r="H47" s="211">
        <v>76</v>
      </c>
      <c r="I47" s="211">
        <v>83</v>
      </c>
      <c r="J47" s="211">
        <v>252</v>
      </c>
      <c r="K47" s="211">
        <v>6</v>
      </c>
      <c r="L47" s="211">
        <v>6</v>
      </c>
      <c r="M47" s="211">
        <v>179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</row>
    <row r="48" spans="1:44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159</v>
      </c>
      <c r="F48" s="211">
        <v>240</v>
      </c>
      <c r="G48" s="211">
        <v>86</v>
      </c>
      <c r="H48" s="211">
        <v>582</v>
      </c>
      <c r="I48" s="211">
        <v>325</v>
      </c>
      <c r="J48" s="211">
        <v>892</v>
      </c>
      <c r="K48" s="211">
        <v>13</v>
      </c>
      <c r="L48" s="211">
        <v>15</v>
      </c>
      <c r="M48" s="211">
        <v>528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</row>
    <row r="49" spans="1:44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625</v>
      </c>
      <c r="F49" s="211">
        <v>1925</v>
      </c>
      <c r="G49" s="211">
        <v>589</v>
      </c>
      <c r="H49" s="211">
        <v>2384</v>
      </c>
      <c r="I49" s="211">
        <v>2301</v>
      </c>
      <c r="J49" s="211">
        <v>3956</v>
      </c>
      <c r="K49" s="211">
        <v>65</v>
      </c>
      <c r="L49" s="211">
        <v>31</v>
      </c>
      <c r="M49" s="211">
        <v>2438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</row>
    <row r="50" spans="1:44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179</v>
      </c>
      <c r="F50" s="211">
        <v>1001</v>
      </c>
      <c r="G50" s="211">
        <v>387</v>
      </c>
      <c r="H50" s="211">
        <v>1271</v>
      </c>
      <c r="I50" s="211">
        <v>1510</v>
      </c>
      <c r="J50" s="211">
        <v>3848</v>
      </c>
      <c r="K50" s="211">
        <v>123</v>
      </c>
      <c r="L50" s="211">
        <v>47</v>
      </c>
      <c r="M50" s="211">
        <v>2143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</row>
    <row r="51" spans="1:44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10</v>
      </c>
      <c r="F51" s="211">
        <v>125</v>
      </c>
      <c r="G51" s="211">
        <v>21</v>
      </c>
      <c r="H51" s="211">
        <v>219</v>
      </c>
      <c r="I51" s="211">
        <v>244</v>
      </c>
      <c r="J51" s="211">
        <v>940</v>
      </c>
      <c r="K51" s="211">
        <v>26</v>
      </c>
      <c r="L51" s="211">
        <v>13</v>
      </c>
      <c r="M51" s="211">
        <v>298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</row>
    <row r="52" spans="1:44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267</v>
      </c>
      <c r="F52" s="211">
        <v>2165</v>
      </c>
      <c r="G52" s="211">
        <v>413</v>
      </c>
      <c r="H52" s="211">
        <v>2195</v>
      </c>
      <c r="I52" s="211">
        <v>3308</v>
      </c>
      <c r="J52" s="211">
        <v>5248</v>
      </c>
      <c r="K52" s="211">
        <v>99</v>
      </c>
      <c r="L52" s="211">
        <v>82</v>
      </c>
      <c r="M52" s="211">
        <v>2849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</row>
    <row r="53" spans="1:44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60</v>
      </c>
      <c r="F53" s="211">
        <v>101</v>
      </c>
      <c r="G53" s="211">
        <v>51</v>
      </c>
      <c r="H53" s="211">
        <v>151</v>
      </c>
      <c r="I53" s="211">
        <v>160</v>
      </c>
      <c r="J53" s="211">
        <v>805</v>
      </c>
      <c r="K53" s="211">
        <v>4</v>
      </c>
      <c r="L53" s="211">
        <v>43</v>
      </c>
      <c r="M53" s="211">
        <v>454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</row>
    <row r="54" spans="1:44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88</v>
      </c>
      <c r="F54" s="211">
        <v>334</v>
      </c>
      <c r="G54" s="211">
        <v>72</v>
      </c>
      <c r="H54" s="211">
        <v>287</v>
      </c>
      <c r="I54" s="211">
        <v>446</v>
      </c>
      <c r="J54" s="211">
        <v>993</v>
      </c>
      <c r="K54" s="211">
        <v>18</v>
      </c>
      <c r="L54" s="211">
        <v>4</v>
      </c>
      <c r="M54" s="211">
        <v>1416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</row>
    <row r="55" spans="1:44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6</v>
      </c>
      <c r="F55" s="211">
        <v>105</v>
      </c>
      <c r="G55" s="211">
        <v>3</v>
      </c>
      <c r="H55" s="211">
        <v>40</v>
      </c>
      <c r="I55" s="211">
        <v>55</v>
      </c>
      <c r="J55" s="211">
        <v>134</v>
      </c>
      <c r="K55" s="211">
        <v>1</v>
      </c>
      <c r="L55" s="211">
        <v>0</v>
      </c>
      <c r="M55" s="211">
        <v>241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</row>
    <row r="56" spans="1:44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1</v>
      </c>
      <c r="I56" s="211">
        <v>2</v>
      </c>
      <c r="J56" s="211">
        <v>9</v>
      </c>
      <c r="K56" s="211">
        <v>0</v>
      </c>
      <c r="L56" s="211">
        <v>0</v>
      </c>
      <c r="M56" s="211">
        <v>4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</row>
    <row r="57" spans="1:4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</row>
    <row r="58" spans="1:44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</row>
    <row r="59" spans="1:44" x14ac:dyDescent="0.2">
      <c r="D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olha98">
    <tabColor rgb="FF0070C0"/>
    <pageSetUpPr fitToPage="1"/>
  </sheetPr>
  <dimension ref="A1:A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5" s="21" customFormat="1" ht="11.1" customHeight="1" x14ac:dyDescent="0.2">
      <c r="M1" s="21" t="s">
        <v>424</v>
      </c>
    </row>
    <row r="2" spans="1:45" ht="11.1" customHeight="1" x14ac:dyDescent="0.2"/>
    <row r="3" spans="1:45" s="6" customFormat="1" ht="12" customHeight="1" x14ac:dyDescent="0.2">
      <c r="A3" s="43" t="s">
        <v>225</v>
      </c>
    </row>
    <row r="4" spans="1:45" s="6" customFormat="1" ht="11.1" customHeight="1" x14ac:dyDescent="0.2">
      <c r="A4" s="44"/>
    </row>
    <row r="5" spans="1:4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5" ht="11.1" customHeight="1" x14ac:dyDescent="0.2">
      <c r="A6" s="25" t="s">
        <v>59</v>
      </c>
      <c r="B6" s="42"/>
      <c r="C6" s="50"/>
      <c r="K6" s="9"/>
      <c r="L6" s="9"/>
    </row>
    <row r="7" spans="1:4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45" ht="57" customHeight="1" x14ac:dyDescent="0.2">
      <c r="A8" s="265" t="s">
        <v>151</v>
      </c>
      <c r="B8" s="265"/>
      <c r="C8" s="45"/>
      <c r="D8" s="53" t="s">
        <v>1</v>
      </c>
      <c r="E8" s="176" t="s">
        <v>122</v>
      </c>
      <c r="F8" s="176" t="s">
        <v>123</v>
      </c>
      <c r="G8" s="176" t="s">
        <v>127</v>
      </c>
      <c r="H8" s="176" t="s">
        <v>254</v>
      </c>
      <c r="I8" s="176" t="s">
        <v>124</v>
      </c>
      <c r="J8" s="176" t="s">
        <v>125</v>
      </c>
      <c r="K8" s="176" t="s">
        <v>126</v>
      </c>
      <c r="L8" s="176" t="s">
        <v>253</v>
      </c>
      <c r="M8" s="53" t="s">
        <v>135</v>
      </c>
    </row>
    <row r="9" spans="1:4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1:4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5" ht="13.5" customHeight="1" x14ac:dyDescent="0.2">
      <c r="A11" s="47"/>
      <c r="B11" s="40" t="s">
        <v>9</v>
      </c>
      <c r="C11" s="40"/>
      <c r="D11" s="37">
        <v>174022</v>
      </c>
      <c r="E11" s="211">
        <v>9908</v>
      </c>
      <c r="F11" s="211">
        <v>23692</v>
      </c>
      <c r="G11" s="211">
        <v>6693</v>
      </c>
      <c r="H11" s="211">
        <v>28827</v>
      </c>
      <c r="I11" s="211">
        <v>27208</v>
      </c>
      <c r="J11" s="211">
        <v>45798</v>
      </c>
      <c r="K11" s="211">
        <v>798</v>
      </c>
      <c r="L11" s="211">
        <v>582</v>
      </c>
      <c r="M11" s="211">
        <v>30516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1:45" s="29" customFormat="1" x14ac:dyDescent="0.2">
      <c r="A12" s="48" t="s">
        <v>163</v>
      </c>
      <c r="B12" s="23" t="s">
        <v>152</v>
      </c>
      <c r="C12" s="23"/>
      <c r="D12" s="211">
        <v>6352</v>
      </c>
      <c r="E12" s="211">
        <v>287</v>
      </c>
      <c r="F12" s="211">
        <v>1017</v>
      </c>
      <c r="G12" s="211">
        <v>188</v>
      </c>
      <c r="H12" s="211">
        <v>1200</v>
      </c>
      <c r="I12" s="211">
        <v>607</v>
      </c>
      <c r="J12" s="211">
        <v>1651</v>
      </c>
      <c r="K12" s="211">
        <v>32</v>
      </c>
      <c r="L12" s="211">
        <v>43</v>
      </c>
      <c r="M12" s="211">
        <v>1327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</row>
    <row r="13" spans="1:45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69</v>
      </c>
      <c r="F13" s="211">
        <v>139</v>
      </c>
      <c r="G13" s="211">
        <v>9</v>
      </c>
      <c r="H13" s="211">
        <v>99</v>
      </c>
      <c r="I13" s="211">
        <v>79</v>
      </c>
      <c r="J13" s="211">
        <v>201</v>
      </c>
      <c r="K13" s="211">
        <v>3</v>
      </c>
      <c r="L13" s="211">
        <v>5</v>
      </c>
      <c r="M13" s="211">
        <v>113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</row>
    <row r="14" spans="1:45" s="29" customFormat="1" ht="12.75" x14ac:dyDescent="0.2">
      <c r="A14" s="48" t="s">
        <v>165</v>
      </c>
      <c r="B14" s="23" t="s">
        <v>153</v>
      </c>
      <c r="C14" s="23"/>
      <c r="D14" s="211">
        <v>42899</v>
      </c>
      <c r="E14" s="211">
        <v>5853</v>
      </c>
      <c r="F14" s="211">
        <v>6818</v>
      </c>
      <c r="G14" s="211">
        <v>844</v>
      </c>
      <c r="H14" s="211">
        <v>7626</v>
      </c>
      <c r="I14" s="211">
        <v>6792</v>
      </c>
      <c r="J14" s="211">
        <v>8423</v>
      </c>
      <c r="K14" s="211">
        <v>140</v>
      </c>
      <c r="L14" s="211">
        <v>108</v>
      </c>
      <c r="M14" s="211">
        <v>6295</v>
      </c>
      <c r="N14" s="21"/>
      <c r="O14" s="232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</row>
    <row r="15" spans="1:45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515</v>
      </c>
      <c r="F15" s="211">
        <v>646</v>
      </c>
      <c r="G15" s="211">
        <v>163</v>
      </c>
      <c r="H15" s="211">
        <v>887</v>
      </c>
      <c r="I15" s="211">
        <v>721</v>
      </c>
      <c r="J15" s="211">
        <v>1315</v>
      </c>
      <c r="K15" s="211">
        <v>21</v>
      </c>
      <c r="L15" s="211">
        <v>12</v>
      </c>
      <c r="M15" s="211">
        <v>825</v>
      </c>
      <c r="O15" s="232"/>
    </row>
    <row r="16" spans="1:45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99</v>
      </c>
      <c r="F16" s="211">
        <v>83</v>
      </c>
      <c r="G16" s="211">
        <v>26</v>
      </c>
      <c r="H16" s="211">
        <v>185</v>
      </c>
      <c r="I16" s="211">
        <v>87</v>
      </c>
      <c r="J16" s="211">
        <v>206</v>
      </c>
      <c r="K16" s="211">
        <v>1</v>
      </c>
      <c r="L16" s="211">
        <v>2</v>
      </c>
      <c r="M16" s="211">
        <v>132</v>
      </c>
      <c r="O16" s="232"/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1</v>
      </c>
      <c r="I17" s="211">
        <v>0</v>
      </c>
      <c r="J17" s="211">
        <v>2</v>
      </c>
      <c r="K17" s="211">
        <v>0</v>
      </c>
      <c r="L17" s="211">
        <v>0</v>
      </c>
      <c r="M17" s="211">
        <v>0</v>
      </c>
      <c r="O17" s="232"/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495</v>
      </c>
      <c r="F18" s="211">
        <v>236</v>
      </c>
      <c r="G18" s="211">
        <v>70</v>
      </c>
      <c r="H18" s="211">
        <v>344</v>
      </c>
      <c r="I18" s="211">
        <v>386</v>
      </c>
      <c r="J18" s="211">
        <v>429</v>
      </c>
      <c r="K18" s="211">
        <v>5</v>
      </c>
      <c r="L18" s="211">
        <v>1</v>
      </c>
      <c r="M18" s="211">
        <v>270</v>
      </c>
      <c r="O18" s="232"/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309</v>
      </c>
      <c r="F19" s="211">
        <v>105</v>
      </c>
      <c r="G19" s="211">
        <v>23</v>
      </c>
      <c r="H19" s="211">
        <v>155</v>
      </c>
      <c r="I19" s="211">
        <v>217</v>
      </c>
      <c r="J19" s="211">
        <v>300</v>
      </c>
      <c r="K19" s="211">
        <v>4</v>
      </c>
      <c r="L19" s="211">
        <v>2</v>
      </c>
      <c r="M19" s="211">
        <v>167</v>
      </c>
      <c r="O19" s="232"/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391</v>
      </c>
      <c r="F20" s="211">
        <v>157</v>
      </c>
      <c r="G20" s="211">
        <v>22</v>
      </c>
      <c r="H20" s="211">
        <v>185</v>
      </c>
      <c r="I20" s="211">
        <v>182</v>
      </c>
      <c r="J20" s="211">
        <v>265</v>
      </c>
      <c r="K20" s="211">
        <v>5</v>
      </c>
      <c r="L20" s="211">
        <v>11</v>
      </c>
      <c r="M20" s="211">
        <v>179</v>
      </c>
      <c r="O20" s="232"/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2506</v>
      </c>
      <c r="E21" s="211">
        <v>465</v>
      </c>
      <c r="F21" s="211">
        <v>358</v>
      </c>
      <c r="G21" s="211">
        <v>32</v>
      </c>
      <c r="H21" s="211">
        <v>426</v>
      </c>
      <c r="I21" s="211">
        <v>410</v>
      </c>
      <c r="J21" s="211">
        <v>415</v>
      </c>
      <c r="K21" s="211">
        <v>9</v>
      </c>
      <c r="L21" s="211">
        <v>9</v>
      </c>
      <c r="M21" s="211">
        <v>382</v>
      </c>
      <c r="O21" s="232"/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209</v>
      </c>
      <c r="F22" s="211">
        <v>66</v>
      </c>
      <c r="G22" s="211">
        <v>22</v>
      </c>
      <c r="H22" s="211">
        <v>104</v>
      </c>
      <c r="I22" s="211">
        <v>84</v>
      </c>
      <c r="J22" s="211">
        <v>162</v>
      </c>
      <c r="K22" s="211">
        <v>3</v>
      </c>
      <c r="L22" s="211">
        <v>2</v>
      </c>
      <c r="M22" s="211">
        <v>102</v>
      </c>
      <c r="O22" s="232"/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89</v>
      </c>
      <c r="F23" s="211">
        <v>59</v>
      </c>
      <c r="G23" s="211">
        <v>12</v>
      </c>
      <c r="H23" s="211">
        <v>69</v>
      </c>
      <c r="I23" s="211">
        <v>89</v>
      </c>
      <c r="J23" s="211">
        <v>107</v>
      </c>
      <c r="K23" s="211">
        <v>0</v>
      </c>
      <c r="L23" s="211">
        <v>0</v>
      </c>
      <c r="M23" s="211">
        <v>85</v>
      </c>
      <c r="O23" s="232"/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1</v>
      </c>
      <c r="F24" s="211">
        <v>5</v>
      </c>
      <c r="G24" s="211">
        <v>0</v>
      </c>
      <c r="H24" s="211">
        <v>3</v>
      </c>
      <c r="I24" s="211">
        <v>1</v>
      </c>
      <c r="J24" s="211">
        <v>3</v>
      </c>
      <c r="K24" s="211">
        <v>0</v>
      </c>
      <c r="L24" s="211">
        <v>1</v>
      </c>
      <c r="M24" s="211">
        <v>2</v>
      </c>
      <c r="O24" s="232"/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75</v>
      </c>
      <c r="F25" s="211">
        <v>61</v>
      </c>
      <c r="G25" s="211">
        <v>21</v>
      </c>
      <c r="H25" s="211">
        <v>120</v>
      </c>
      <c r="I25" s="211">
        <v>100</v>
      </c>
      <c r="J25" s="211">
        <v>183</v>
      </c>
      <c r="K25" s="211">
        <v>1</v>
      </c>
      <c r="L25" s="211">
        <v>1</v>
      </c>
      <c r="M25" s="211">
        <v>72</v>
      </c>
      <c r="O25" s="232"/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42</v>
      </c>
      <c r="F26" s="211">
        <v>18</v>
      </c>
      <c r="G26" s="211">
        <v>8</v>
      </c>
      <c r="H26" s="211">
        <v>49</v>
      </c>
      <c r="I26" s="211">
        <v>33</v>
      </c>
      <c r="J26" s="211">
        <v>72</v>
      </c>
      <c r="K26" s="211">
        <v>8</v>
      </c>
      <c r="L26" s="211">
        <v>0</v>
      </c>
      <c r="M26" s="211">
        <v>84</v>
      </c>
      <c r="O26" s="232"/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2050</v>
      </c>
      <c r="E27" s="211">
        <v>330</v>
      </c>
      <c r="F27" s="211">
        <v>310</v>
      </c>
      <c r="G27" s="211">
        <v>51</v>
      </c>
      <c r="H27" s="211">
        <v>433</v>
      </c>
      <c r="I27" s="211">
        <v>318</v>
      </c>
      <c r="J27" s="211">
        <v>361</v>
      </c>
      <c r="K27" s="211">
        <v>6</v>
      </c>
      <c r="L27" s="211">
        <v>8</v>
      </c>
      <c r="M27" s="211">
        <v>233</v>
      </c>
      <c r="O27" s="232"/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3690</v>
      </c>
      <c r="E28" s="211">
        <v>388</v>
      </c>
      <c r="F28" s="211">
        <v>449</v>
      </c>
      <c r="G28" s="211">
        <v>90</v>
      </c>
      <c r="H28" s="211">
        <v>826</v>
      </c>
      <c r="I28" s="211">
        <v>671</v>
      </c>
      <c r="J28" s="211">
        <v>745</v>
      </c>
      <c r="K28" s="211">
        <v>13</v>
      </c>
      <c r="L28" s="211">
        <v>26</v>
      </c>
      <c r="M28" s="211">
        <v>482</v>
      </c>
      <c r="O28" s="232"/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138</v>
      </c>
      <c r="F29" s="211">
        <v>158</v>
      </c>
      <c r="G29" s="211">
        <v>12</v>
      </c>
      <c r="H29" s="211">
        <v>221</v>
      </c>
      <c r="I29" s="211">
        <v>166</v>
      </c>
      <c r="J29" s="211">
        <v>195</v>
      </c>
      <c r="K29" s="211">
        <v>3</v>
      </c>
      <c r="L29" s="211">
        <v>3</v>
      </c>
      <c r="M29" s="211">
        <v>145</v>
      </c>
      <c r="O29" s="232"/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9152</v>
      </c>
      <c r="E30" s="211">
        <v>931</v>
      </c>
      <c r="F30" s="211">
        <v>2047</v>
      </c>
      <c r="G30" s="211">
        <v>83</v>
      </c>
      <c r="H30" s="211">
        <v>1602</v>
      </c>
      <c r="I30" s="211">
        <v>1435</v>
      </c>
      <c r="J30" s="211">
        <v>1522</v>
      </c>
      <c r="K30" s="211">
        <v>25</v>
      </c>
      <c r="L30" s="211">
        <v>14</v>
      </c>
      <c r="M30" s="211">
        <v>1493</v>
      </c>
      <c r="O30" s="232"/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35</v>
      </c>
      <c r="F31" s="211">
        <v>48</v>
      </c>
      <c r="G31" s="211">
        <v>8</v>
      </c>
      <c r="H31" s="211">
        <v>37</v>
      </c>
      <c r="I31" s="211">
        <v>41</v>
      </c>
      <c r="J31" s="211">
        <v>71</v>
      </c>
      <c r="K31" s="211">
        <v>1</v>
      </c>
      <c r="L31" s="211">
        <v>0</v>
      </c>
      <c r="M31" s="211">
        <v>19</v>
      </c>
      <c r="O31" s="232"/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158</v>
      </c>
      <c r="F32" s="211">
        <v>148</v>
      </c>
      <c r="G32" s="211">
        <v>27</v>
      </c>
      <c r="H32" s="211">
        <v>206</v>
      </c>
      <c r="I32" s="211">
        <v>199</v>
      </c>
      <c r="J32" s="211">
        <v>192</v>
      </c>
      <c r="K32" s="211">
        <v>6</v>
      </c>
      <c r="L32" s="211">
        <v>0</v>
      </c>
      <c r="M32" s="211">
        <v>164</v>
      </c>
      <c r="O32" s="232"/>
    </row>
    <row r="33" spans="1:45" s="230" customFormat="1" ht="13.5" hidden="1" customHeight="1" outlineLevel="1" x14ac:dyDescent="0.2">
      <c r="A33" s="48"/>
      <c r="B33" s="63" t="s">
        <v>1001</v>
      </c>
      <c r="C33" s="23"/>
      <c r="D33" s="211">
        <v>2295</v>
      </c>
      <c r="E33" s="211">
        <v>291</v>
      </c>
      <c r="F33" s="211">
        <v>516</v>
      </c>
      <c r="G33" s="211">
        <v>19</v>
      </c>
      <c r="H33" s="211">
        <v>414</v>
      </c>
      <c r="I33" s="211">
        <v>338</v>
      </c>
      <c r="J33" s="211">
        <v>355</v>
      </c>
      <c r="K33" s="211">
        <v>13</v>
      </c>
      <c r="L33" s="211">
        <v>7</v>
      </c>
      <c r="M33" s="211">
        <v>342</v>
      </c>
      <c r="O33" s="232"/>
    </row>
    <row r="34" spans="1:45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199</v>
      </c>
      <c r="F34" s="211">
        <v>318</v>
      </c>
      <c r="G34" s="211">
        <v>33</v>
      </c>
      <c r="H34" s="211">
        <v>351</v>
      </c>
      <c r="I34" s="211">
        <v>300</v>
      </c>
      <c r="J34" s="211">
        <v>437</v>
      </c>
      <c r="K34" s="211">
        <v>4</v>
      </c>
      <c r="L34" s="211">
        <v>3</v>
      </c>
      <c r="M34" s="211">
        <v>235</v>
      </c>
      <c r="O34" s="232"/>
    </row>
    <row r="35" spans="1:45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28</v>
      </c>
      <c r="F35" s="211">
        <v>130</v>
      </c>
      <c r="G35" s="211">
        <v>18</v>
      </c>
      <c r="H35" s="211">
        <v>110</v>
      </c>
      <c r="I35" s="211">
        <v>83</v>
      </c>
      <c r="J35" s="211">
        <v>145</v>
      </c>
      <c r="K35" s="211">
        <v>1</v>
      </c>
      <c r="L35" s="211">
        <v>0</v>
      </c>
      <c r="M35" s="211">
        <v>74</v>
      </c>
      <c r="O35" s="232"/>
    </row>
    <row r="36" spans="1:45" s="230" customFormat="1" ht="13.5" hidden="1" customHeight="1" outlineLevel="1" x14ac:dyDescent="0.2">
      <c r="A36" s="48"/>
      <c r="B36" s="63" t="s">
        <v>1004</v>
      </c>
      <c r="C36" s="23"/>
      <c r="D36" s="211">
        <v>2833</v>
      </c>
      <c r="E36" s="211">
        <v>473</v>
      </c>
      <c r="F36" s="211">
        <v>440</v>
      </c>
      <c r="G36" s="211">
        <v>45</v>
      </c>
      <c r="H36" s="211">
        <v>516</v>
      </c>
      <c r="I36" s="211">
        <v>546</v>
      </c>
      <c r="J36" s="211">
        <v>379</v>
      </c>
      <c r="K36" s="211">
        <v>5</v>
      </c>
      <c r="L36" s="211">
        <v>3</v>
      </c>
      <c r="M36" s="211">
        <v>426</v>
      </c>
      <c r="O36" s="232"/>
    </row>
    <row r="37" spans="1:45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102</v>
      </c>
      <c r="F37" s="211">
        <v>104</v>
      </c>
      <c r="G37" s="211">
        <v>12</v>
      </c>
      <c r="H37" s="211">
        <v>106</v>
      </c>
      <c r="I37" s="211">
        <v>68</v>
      </c>
      <c r="J37" s="211">
        <v>129</v>
      </c>
      <c r="K37" s="211">
        <v>0</v>
      </c>
      <c r="L37" s="211">
        <v>1</v>
      </c>
      <c r="M37" s="211">
        <v>111</v>
      </c>
    </row>
    <row r="38" spans="1:45" s="230" customFormat="1" ht="13.5" hidden="1" customHeight="1" outlineLevel="1" x14ac:dyDescent="0.2">
      <c r="A38" s="48"/>
      <c r="B38" s="30" t="s">
        <v>1006</v>
      </c>
      <c r="C38" s="23"/>
      <c r="D38" s="211">
        <v>1798</v>
      </c>
      <c r="E38" s="211">
        <v>90</v>
      </c>
      <c r="F38" s="211">
        <v>356</v>
      </c>
      <c r="G38" s="211">
        <v>47</v>
      </c>
      <c r="H38" s="211">
        <v>276</v>
      </c>
      <c r="I38" s="211">
        <v>317</v>
      </c>
      <c r="J38" s="211">
        <v>433</v>
      </c>
      <c r="K38" s="211">
        <v>6</v>
      </c>
      <c r="L38" s="211">
        <v>2</v>
      </c>
      <c r="M38" s="211">
        <v>271</v>
      </c>
    </row>
    <row r="39" spans="1:45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8</v>
      </c>
      <c r="F39" s="211">
        <v>16</v>
      </c>
      <c r="G39" s="211">
        <v>8</v>
      </c>
      <c r="H39" s="211">
        <v>18</v>
      </c>
      <c r="I39" s="211">
        <v>12</v>
      </c>
      <c r="J39" s="211">
        <v>46</v>
      </c>
      <c r="K39" s="211">
        <v>4</v>
      </c>
      <c r="L39" s="211">
        <v>0</v>
      </c>
      <c r="M39" s="211">
        <v>36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5" s="29" customFormat="1" ht="22.5" x14ac:dyDescent="0.2">
      <c r="A40" s="48" t="s">
        <v>167</v>
      </c>
      <c r="B40" s="24" t="s">
        <v>159</v>
      </c>
      <c r="C40" s="24"/>
      <c r="D40" s="211">
        <v>2804</v>
      </c>
      <c r="E40" s="211">
        <v>83</v>
      </c>
      <c r="F40" s="211">
        <v>301</v>
      </c>
      <c r="G40" s="211">
        <v>128</v>
      </c>
      <c r="H40" s="211">
        <v>545</v>
      </c>
      <c r="I40" s="211">
        <v>527</v>
      </c>
      <c r="J40" s="211">
        <v>834</v>
      </c>
      <c r="K40" s="211">
        <v>24</v>
      </c>
      <c r="L40" s="211">
        <v>2</v>
      </c>
      <c r="M40" s="211">
        <v>360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5" s="29" customFormat="1" x14ac:dyDescent="0.2">
      <c r="A41" s="48" t="s">
        <v>168</v>
      </c>
      <c r="B41" s="24" t="s">
        <v>154</v>
      </c>
      <c r="C41" s="24"/>
      <c r="D41" s="211">
        <v>25550</v>
      </c>
      <c r="E41" s="211">
        <v>948</v>
      </c>
      <c r="F41" s="211">
        <v>5030</v>
      </c>
      <c r="G41" s="211">
        <v>343</v>
      </c>
      <c r="H41" s="211">
        <v>3744</v>
      </c>
      <c r="I41" s="211">
        <v>3656</v>
      </c>
      <c r="J41" s="211">
        <v>6581</v>
      </c>
      <c r="K41" s="211">
        <v>57</v>
      </c>
      <c r="L41" s="211">
        <v>60</v>
      </c>
      <c r="M41" s="211">
        <v>5131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5" s="29" customFormat="1" ht="22.5" x14ac:dyDescent="0.2">
      <c r="A42" s="48" t="s">
        <v>169</v>
      </c>
      <c r="B42" s="24" t="s">
        <v>155</v>
      </c>
      <c r="C42" s="24"/>
      <c r="D42" s="211">
        <v>24133</v>
      </c>
      <c r="E42" s="211">
        <v>867</v>
      </c>
      <c r="F42" s="211">
        <v>2726</v>
      </c>
      <c r="G42" s="211">
        <v>994</v>
      </c>
      <c r="H42" s="211">
        <v>5448</v>
      </c>
      <c r="I42" s="211">
        <v>4803</v>
      </c>
      <c r="J42" s="211">
        <v>5775</v>
      </c>
      <c r="K42" s="211">
        <v>77</v>
      </c>
      <c r="L42" s="211">
        <v>73</v>
      </c>
      <c r="M42" s="211">
        <v>3370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5" s="29" customFormat="1" x14ac:dyDescent="0.2">
      <c r="A43" s="48" t="s">
        <v>170</v>
      </c>
      <c r="B43" s="24" t="s">
        <v>156</v>
      </c>
      <c r="C43" s="24"/>
      <c r="D43" s="211">
        <v>8703</v>
      </c>
      <c r="E43" s="211">
        <v>167</v>
      </c>
      <c r="F43" s="211">
        <v>348</v>
      </c>
      <c r="G43" s="211">
        <v>1658</v>
      </c>
      <c r="H43" s="211">
        <v>1361</v>
      </c>
      <c r="I43" s="211">
        <v>1253</v>
      </c>
      <c r="J43" s="211">
        <v>2413</v>
      </c>
      <c r="K43" s="211">
        <v>69</v>
      </c>
      <c r="L43" s="211">
        <v>10</v>
      </c>
      <c r="M43" s="211">
        <v>1424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5" s="29" customFormat="1" x14ac:dyDescent="0.2">
      <c r="A44" s="48" t="s">
        <v>171</v>
      </c>
      <c r="B44" s="24" t="s">
        <v>157</v>
      </c>
      <c r="C44" s="24"/>
      <c r="D44" s="211">
        <v>10771</v>
      </c>
      <c r="E44" s="211">
        <v>233</v>
      </c>
      <c r="F44" s="211">
        <v>1422</v>
      </c>
      <c r="G44" s="211">
        <v>917</v>
      </c>
      <c r="H44" s="211">
        <v>1777</v>
      </c>
      <c r="I44" s="211">
        <v>1267</v>
      </c>
      <c r="J44" s="211">
        <v>2936</v>
      </c>
      <c r="K44" s="211">
        <v>40</v>
      </c>
      <c r="L44" s="211">
        <v>44</v>
      </c>
      <c r="M44" s="211">
        <v>2135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5" s="29" customFormat="1" x14ac:dyDescent="0.2">
      <c r="A45" s="48" t="s">
        <v>172</v>
      </c>
      <c r="B45" s="24" t="s">
        <v>190</v>
      </c>
      <c r="C45" s="24"/>
      <c r="D45" s="211">
        <v>749</v>
      </c>
      <c r="E45" s="211">
        <v>13</v>
      </c>
      <c r="F45" s="211">
        <v>39</v>
      </c>
      <c r="G45" s="211">
        <v>22</v>
      </c>
      <c r="H45" s="211">
        <v>84</v>
      </c>
      <c r="I45" s="211">
        <v>144</v>
      </c>
      <c r="J45" s="211">
        <v>337</v>
      </c>
      <c r="K45" s="211">
        <v>3</v>
      </c>
      <c r="L45" s="211">
        <v>1</v>
      </c>
      <c r="M45" s="211">
        <v>106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5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3</v>
      </c>
      <c r="F46" s="211">
        <v>29</v>
      </c>
      <c r="G46" s="211">
        <v>15</v>
      </c>
      <c r="H46" s="211">
        <v>37</v>
      </c>
      <c r="I46" s="211">
        <v>45</v>
      </c>
      <c r="J46" s="211">
        <v>326</v>
      </c>
      <c r="K46" s="211">
        <v>5</v>
      </c>
      <c r="L46" s="211">
        <v>0</v>
      </c>
      <c r="M46" s="211">
        <v>82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</row>
    <row r="47" spans="1:45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20</v>
      </c>
      <c r="F47" s="211">
        <v>129</v>
      </c>
      <c r="G47" s="211">
        <v>13</v>
      </c>
      <c r="H47" s="211">
        <v>72</v>
      </c>
      <c r="I47" s="211">
        <v>76</v>
      </c>
      <c r="J47" s="211">
        <v>243</v>
      </c>
      <c r="K47" s="211">
        <v>6</v>
      </c>
      <c r="L47" s="211">
        <v>6</v>
      </c>
      <c r="M47" s="211">
        <v>172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</row>
    <row r="48" spans="1:45" s="29" customFormat="1" x14ac:dyDescent="0.2">
      <c r="A48" s="48" t="s">
        <v>175</v>
      </c>
      <c r="B48" s="24" t="s">
        <v>195</v>
      </c>
      <c r="C48" s="24"/>
      <c r="D48" s="211">
        <v>2702</v>
      </c>
      <c r="E48" s="211">
        <v>151</v>
      </c>
      <c r="F48" s="211">
        <v>222</v>
      </c>
      <c r="G48" s="211">
        <v>84</v>
      </c>
      <c r="H48" s="211">
        <v>565</v>
      </c>
      <c r="I48" s="211">
        <v>302</v>
      </c>
      <c r="J48" s="211">
        <v>850</v>
      </c>
      <c r="K48" s="211">
        <v>12</v>
      </c>
      <c r="L48" s="211">
        <v>15</v>
      </c>
      <c r="M48" s="211">
        <v>501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</row>
    <row r="49" spans="1:45" s="29" customFormat="1" ht="12.75" customHeight="1" x14ac:dyDescent="0.2">
      <c r="A49" s="48" t="s">
        <v>176</v>
      </c>
      <c r="B49" s="24" t="s">
        <v>193</v>
      </c>
      <c r="C49" s="24"/>
      <c r="D49" s="211">
        <v>13708</v>
      </c>
      <c r="E49" s="211">
        <v>609</v>
      </c>
      <c r="F49" s="211">
        <v>1808</v>
      </c>
      <c r="G49" s="211">
        <v>572</v>
      </c>
      <c r="H49" s="211">
        <v>2278</v>
      </c>
      <c r="I49" s="211">
        <v>2206</v>
      </c>
      <c r="J49" s="211">
        <v>3779</v>
      </c>
      <c r="K49" s="211">
        <v>64</v>
      </c>
      <c r="L49" s="211">
        <v>31</v>
      </c>
      <c r="M49" s="211">
        <v>2361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</row>
    <row r="50" spans="1:45" s="29" customFormat="1" ht="12.75" customHeight="1" x14ac:dyDescent="0.2">
      <c r="A50" s="48" t="s">
        <v>177</v>
      </c>
      <c r="B50" s="24" t="s">
        <v>160</v>
      </c>
      <c r="C50" s="24"/>
      <c r="D50" s="211">
        <v>9931</v>
      </c>
      <c r="E50" s="211">
        <v>173</v>
      </c>
      <c r="F50" s="211">
        <v>916</v>
      </c>
      <c r="G50" s="211">
        <v>361</v>
      </c>
      <c r="H50" s="211">
        <v>1194</v>
      </c>
      <c r="I50" s="211">
        <v>1392</v>
      </c>
      <c r="J50" s="211">
        <v>3666</v>
      </c>
      <c r="K50" s="211">
        <v>119</v>
      </c>
      <c r="L50" s="211">
        <v>47</v>
      </c>
      <c r="M50" s="211">
        <v>2063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</row>
    <row r="51" spans="1:45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9</v>
      </c>
      <c r="F51" s="211">
        <v>119</v>
      </c>
      <c r="G51" s="211">
        <v>20</v>
      </c>
      <c r="H51" s="211">
        <v>204</v>
      </c>
      <c r="I51" s="211">
        <v>229</v>
      </c>
      <c r="J51" s="211">
        <v>883</v>
      </c>
      <c r="K51" s="211">
        <v>26</v>
      </c>
      <c r="L51" s="211">
        <v>12</v>
      </c>
      <c r="M51" s="211">
        <v>284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</row>
    <row r="52" spans="1:45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267</v>
      </c>
      <c r="F52" s="211">
        <v>2097</v>
      </c>
      <c r="G52" s="211">
        <v>401</v>
      </c>
      <c r="H52" s="211">
        <v>2124</v>
      </c>
      <c r="I52" s="211">
        <v>3185</v>
      </c>
      <c r="J52" s="211">
        <v>5081</v>
      </c>
      <c r="K52" s="211">
        <v>95</v>
      </c>
      <c r="L52" s="211">
        <v>81</v>
      </c>
      <c r="M52" s="211">
        <v>2764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</row>
    <row r="53" spans="1:45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58</v>
      </c>
      <c r="F53" s="211">
        <v>93</v>
      </c>
      <c r="G53" s="211">
        <v>47</v>
      </c>
      <c r="H53" s="211">
        <v>141</v>
      </c>
      <c r="I53" s="211">
        <v>150</v>
      </c>
      <c r="J53" s="211">
        <v>685</v>
      </c>
      <c r="K53" s="211">
        <v>4</v>
      </c>
      <c r="L53" s="211">
        <v>41</v>
      </c>
      <c r="M53" s="211">
        <v>395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</row>
    <row r="54" spans="1:45" s="29" customFormat="1" x14ac:dyDescent="0.2">
      <c r="A54" s="48" t="s">
        <v>181</v>
      </c>
      <c r="B54" s="24" t="s">
        <v>196</v>
      </c>
      <c r="C54" s="24"/>
      <c r="D54" s="211">
        <v>3497</v>
      </c>
      <c r="E54" s="211">
        <v>84</v>
      </c>
      <c r="F54" s="211">
        <v>322</v>
      </c>
      <c r="G54" s="211">
        <v>65</v>
      </c>
      <c r="H54" s="211">
        <v>270</v>
      </c>
      <c r="I54" s="211">
        <v>427</v>
      </c>
      <c r="J54" s="211">
        <v>951</v>
      </c>
      <c r="K54" s="211">
        <v>17</v>
      </c>
      <c r="L54" s="211">
        <v>3</v>
      </c>
      <c r="M54" s="211">
        <v>1358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</row>
    <row r="55" spans="1:45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6</v>
      </c>
      <c r="F55" s="211">
        <v>101</v>
      </c>
      <c r="G55" s="211">
        <v>3</v>
      </c>
      <c r="H55" s="211">
        <v>39</v>
      </c>
      <c r="I55" s="211">
        <v>54</v>
      </c>
      <c r="J55" s="211">
        <v>128</v>
      </c>
      <c r="K55" s="211">
        <v>1</v>
      </c>
      <c r="L55" s="211">
        <v>0</v>
      </c>
      <c r="M55" s="211">
        <v>235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</row>
    <row r="56" spans="1:45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1</v>
      </c>
      <c r="I56" s="211">
        <v>2</v>
      </c>
      <c r="J56" s="211">
        <v>9</v>
      </c>
      <c r="K56" s="211">
        <v>0</v>
      </c>
      <c r="L56" s="211">
        <v>0</v>
      </c>
      <c r="M56" s="211">
        <v>4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</row>
    <row r="57" spans="1:45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</row>
    <row r="58" spans="1:45" s="29" customFormat="1" ht="2.6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</row>
    <row r="59" spans="1:45" x14ac:dyDescent="0.2">
      <c r="D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olha99">
    <tabColor rgb="FF0070C0"/>
    <pageSetUpPr fitToPage="1"/>
  </sheetPr>
  <dimension ref="A1:AS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5" s="21" customFormat="1" ht="11.1" customHeight="1" x14ac:dyDescent="0.2">
      <c r="M1" s="21" t="s">
        <v>423</v>
      </c>
    </row>
    <row r="2" spans="1:45" ht="11.1" customHeight="1" x14ac:dyDescent="0.2"/>
    <row r="3" spans="1:45" s="6" customFormat="1" ht="12" customHeight="1" x14ac:dyDescent="0.2">
      <c r="A3" s="43" t="s">
        <v>199</v>
      </c>
    </row>
    <row r="4" spans="1:45" s="6" customFormat="1" ht="11.1" customHeight="1" x14ac:dyDescent="0.2">
      <c r="A4" s="44"/>
    </row>
    <row r="5" spans="1:45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5" ht="11.1" customHeight="1" x14ac:dyDescent="0.2">
      <c r="A6" s="25" t="s">
        <v>321</v>
      </c>
      <c r="B6" s="42"/>
      <c r="C6" s="50"/>
      <c r="K6" s="9"/>
      <c r="L6" s="9"/>
    </row>
    <row r="7" spans="1:45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45" ht="57" customHeight="1" x14ac:dyDescent="0.2">
      <c r="A8" s="265" t="s">
        <v>151</v>
      </c>
      <c r="B8" s="265"/>
      <c r="C8" s="45"/>
      <c r="D8" s="53" t="s">
        <v>1</v>
      </c>
      <c r="E8" s="176" t="s">
        <v>122</v>
      </c>
      <c r="F8" s="176" t="s">
        <v>123</v>
      </c>
      <c r="G8" s="176" t="s">
        <v>127</v>
      </c>
      <c r="H8" s="176" t="s">
        <v>254</v>
      </c>
      <c r="I8" s="176" t="s">
        <v>124</v>
      </c>
      <c r="J8" s="176" t="s">
        <v>125</v>
      </c>
      <c r="K8" s="176" t="s">
        <v>126</v>
      </c>
      <c r="L8" s="176" t="s">
        <v>253</v>
      </c>
      <c r="M8" s="53" t="s">
        <v>135</v>
      </c>
    </row>
    <row r="9" spans="1:45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1:4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5" ht="13.5" customHeight="1" x14ac:dyDescent="0.2">
      <c r="A11" s="47"/>
      <c r="B11" s="40" t="s">
        <v>9</v>
      </c>
      <c r="C11" s="40"/>
      <c r="D11" s="37">
        <v>141</v>
      </c>
      <c r="E11" s="211">
        <v>10</v>
      </c>
      <c r="F11" s="211">
        <v>13</v>
      </c>
      <c r="G11" s="211">
        <v>39</v>
      </c>
      <c r="H11" s="211">
        <v>14</v>
      </c>
      <c r="I11" s="211">
        <v>6</v>
      </c>
      <c r="J11" s="211">
        <v>27</v>
      </c>
      <c r="K11" s="211">
        <v>2</v>
      </c>
      <c r="L11" s="211">
        <v>0</v>
      </c>
      <c r="M11" s="211">
        <v>30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1:45" s="29" customFormat="1" x14ac:dyDescent="0.2">
      <c r="A12" s="48" t="s">
        <v>163</v>
      </c>
      <c r="B12" s="23" t="s">
        <v>152</v>
      </c>
      <c r="C12" s="23"/>
      <c r="D12" s="211">
        <v>22</v>
      </c>
      <c r="E12" s="211">
        <v>1</v>
      </c>
      <c r="F12" s="211">
        <v>3</v>
      </c>
      <c r="G12" s="211">
        <v>6</v>
      </c>
      <c r="H12" s="211">
        <v>3</v>
      </c>
      <c r="I12" s="211">
        <v>1</v>
      </c>
      <c r="J12" s="211">
        <v>2</v>
      </c>
      <c r="K12" s="211">
        <v>0</v>
      </c>
      <c r="L12" s="211">
        <v>0</v>
      </c>
      <c r="M12" s="211">
        <v>6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</row>
    <row r="13" spans="1:45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</row>
    <row r="14" spans="1:45" s="29" customFormat="1" ht="12.75" x14ac:dyDescent="0.2">
      <c r="A14" s="48" t="s">
        <v>165</v>
      </c>
      <c r="B14" s="23" t="s">
        <v>153</v>
      </c>
      <c r="C14" s="23"/>
      <c r="D14" s="211">
        <v>24</v>
      </c>
      <c r="E14" s="211">
        <v>5</v>
      </c>
      <c r="F14" s="211">
        <v>1</v>
      </c>
      <c r="G14" s="211">
        <v>2</v>
      </c>
      <c r="H14" s="211">
        <v>5</v>
      </c>
      <c r="I14" s="211">
        <v>0</v>
      </c>
      <c r="J14" s="211">
        <v>7</v>
      </c>
      <c r="K14" s="211">
        <v>0</v>
      </c>
      <c r="L14" s="211">
        <v>0</v>
      </c>
      <c r="M14" s="211">
        <v>4</v>
      </c>
      <c r="N14" s="21"/>
      <c r="O14" s="233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</row>
    <row r="15" spans="1:45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O15" s="233"/>
    </row>
    <row r="16" spans="1:45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O16" s="233"/>
    </row>
    <row r="17" spans="1:15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O17" s="233"/>
    </row>
    <row r="18" spans="1:15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O18" s="233"/>
    </row>
    <row r="19" spans="1:15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O19" s="233"/>
    </row>
    <row r="20" spans="1:15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O20" s="233"/>
    </row>
    <row r="21" spans="1:15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>
        <v>1</v>
      </c>
      <c r="K21" s="211">
        <v>0</v>
      </c>
      <c r="L21" s="211">
        <v>0</v>
      </c>
      <c r="M21" s="211">
        <v>2</v>
      </c>
      <c r="O21" s="233"/>
    </row>
    <row r="22" spans="1:15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O22" s="233"/>
    </row>
    <row r="23" spans="1:15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O23" s="233"/>
    </row>
    <row r="24" spans="1:15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O24" s="233"/>
    </row>
    <row r="25" spans="1:15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O25" s="233"/>
    </row>
    <row r="26" spans="1:15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O26" s="233"/>
    </row>
    <row r="27" spans="1:15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1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O27" s="233"/>
    </row>
    <row r="28" spans="1:15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2</v>
      </c>
      <c r="F28" s="211">
        <v>0</v>
      </c>
      <c r="G28" s="211">
        <v>0</v>
      </c>
      <c r="H28" s="211">
        <v>2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O28" s="233"/>
    </row>
    <row r="29" spans="1:15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O29" s="233"/>
    </row>
    <row r="30" spans="1:15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1</v>
      </c>
      <c r="F30" s="211">
        <v>1</v>
      </c>
      <c r="G30" s="211">
        <v>0</v>
      </c>
      <c r="H30" s="211">
        <v>2</v>
      </c>
      <c r="I30" s="211">
        <v>0</v>
      </c>
      <c r="J30" s="211">
        <v>3</v>
      </c>
      <c r="K30" s="211">
        <v>0</v>
      </c>
      <c r="L30" s="211">
        <v>0</v>
      </c>
      <c r="M30" s="211">
        <v>1</v>
      </c>
      <c r="O30" s="233"/>
    </row>
    <row r="31" spans="1:15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O31" s="233"/>
    </row>
    <row r="32" spans="1:15" s="230" customFormat="1" ht="13.5" hidden="1" customHeight="1" outlineLevel="1" x14ac:dyDescent="0.2">
      <c r="A32" s="48"/>
      <c r="B32" s="63" t="s">
        <v>1000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1</v>
      </c>
      <c r="O32" s="233"/>
    </row>
    <row r="33" spans="1:45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1</v>
      </c>
      <c r="K33" s="211">
        <v>0</v>
      </c>
      <c r="L33" s="211">
        <v>0</v>
      </c>
      <c r="M33" s="211">
        <v>0</v>
      </c>
      <c r="O33" s="233"/>
    </row>
    <row r="34" spans="1:45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O34" s="233"/>
    </row>
    <row r="35" spans="1:45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O35" s="233"/>
    </row>
    <row r="36" spans="1:45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1</v>
      </c>
      <c r="H36" s="211">
        <v>0</v>
      </c>
      <c r="I36" s="211">
        <v>0</v>
      </c>
      <c r="J36" s="211">
        <v>1</v>
      </c>
      <c r="K36" s="211">
        <v>0</v>
      </c>
      <c r="L36" s="211">
        <v>0</v>
      </c>
      <c r="M36" s="211">
        <v>0</v>
      </c>
      <c r="O36" s="233"/>
    </row>
    <row r="37" spans="1:45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O37" s="233"/>
    </row>
    <row r="38" spans="1:45" s="230" customFormat="1" ht="13.5" hidden="1" customHeight="1" outlineLevel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1</v>
      </c>
      <c r="I38" s="211">
        <v>0</v>
      </c>
      <c r="J38" s="211">
        <v>1</v>
      </c>
      <c r="K38" s="211">
        <v>0</v>
      </c>
      <c r="L38" s="211">
        <v>0</v>
      </c>
      <c r="M38" s="211">
        <v>0</v>
      </c>
      <c r="O38" s="233"/>
    </row>
    <row r="39" spans="1:45" s="29" customFormat="1" ht="12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"/>
      <c r="O39" s="235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</row>
    <row r="40" spans="1:45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1</v>
      </c>
      <c r="N40" s="21"/>
      <c r="O40" s="235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</row>
    <row r="41" spans="1:45" s="29" customFormat="1" ht="12" x14ac:dyDescent="0.2">
      <c r="A41" s="48" t="s">
        <v>168</v>
      </c>
      <c r="B41" s="24" t="s">
        <v>154</v>
      </c>
      <c r="C41" s="24"/>
      <c r="D41" s="211">
        <v>44</v>
      </c>
      <c r="E41" s="211">
        <v>2</v>
      </c>
      <c r="F41" s="211">
        <v>7</v>
      </c>
      <c r="G41" s="211">
        <v>4</v>
      </c>
      <c r="H41" s="211">
        <v>4</v>
      </c>
      <c r="I41" s="211">
        <v>4</v>
      </c>
      <c r="J41" s="211">
        <v>8</v>
      </c>
      <c r="K41" s="211">
        <v>0</v>
      </c>
      <c r="L41" s="211">
        <v>0</v>
      </c>
      <c r="M41" s="211">
        <v>15</v>
      </c>
      <c r="N41" s="21"/>
      <c r="O41" s="235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</row>
    <row r="42" spans="1:45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2</v>
      </c>
      <c r="F42" s="211">
        <v>1</v>
      </c>
      <c r="G42" s="211">
        <v>4</v>
      </c>
      <c r="H42" s="211">
        <v>0</v>
      </c>
      <c r="I42" s="211">
        <v>0</v>
      </c>
      <c r="J42" s="211">
        <v>5</v>
      </c>
      <c r="K42" s="211">
        <v>0</v>
      </c>
      <c r="L42" s="211">
        <v>0</v>
      </c>
      <c r="M42" s="211">
        <v>0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</row>
    <row r="43" spans="1:45" s="29" customFormat="1" x14ac:dyDescent="0.2">
      <c r="A43" s="48" t="s">
        <v>170</v>
      </c>
      <c r="B43" s="24" t="s">
        <v>156</v>
      </c>
      <c r="C43" s="24"/>
      <c r="D43" s="211">
        <v>17</v>
      </c>
      <c r="E43" s="211">
        <v>0</v>
      </c>
      <c r="F43" s="211">
        <v>0</v>
      </c>
      <c r="G43" s="211">
        <v>13</v>
      </c>
      <c r="H43" s="211">
        <v>0</v>
      </c>
      <c r="I43" s="211">
        <v>1</v>
      </c>
      <c r="J43" s="211">
        <v>1</v>
      </c>
      <c r="K43" s="211">
        <v>2</v>
      </c>
      <c r="L43" s="211">
        <v>0</v>
      </c>
      <c r="M43" s="211">
        <v>0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</row>
    <row r="44" spans="1:45" s="29" customFormat="1" x14ac:dyDescent="0.2">
      <c r="A44" s="48" t="s">
        <v>171</v>
      </c>
      <c r="B44" s="24" t="s">
        <v>157</v>
      </c>
      <c r="C44" s="24"/>
      <c r="D44" s="211">
        <v>6</v>
      </c>
      <c r="E44" s="211">
        <v>0</v>
      </c>
      <c r="F44" s="211">
        <v>1</v>
      </c>
      <c r="G44" s="211">
        <v>3</v>
      </c>
      <c r="H44" s="211">
        <v>0</v>
      </c>
      <c r="I44" s="211">
        <v>0</v>
      </c>
      <c r="J44" s="211">
        <v>2</v>
      </c>
      <c r="K44" s="211">
        <v>0</v>
      </c>
      <c r="L44" s="211">
        <v>0</v>
      </c>
      <c r="M44" s="211">
        <v>0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</row>
    <row r="45" spans="1:45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</row>
    <row r="46" spans="1:45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</row>
    <row r="47" spans="1:45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</row>
    <row r="48" spans="1:45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1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</row>
    <row r="49" spans="1:45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0</v>
      </c>
      <c r="L49" s="211">
        <v>0</v>
      </c>
      <c r="M49" s="211">
        <v>2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</row>
    <row r="50" spans="1:45" s="29" customFormat="1" ht="12.75" customHeight="1" x14ac:dyDescent="0.2">
      <c r="A50" s="48" t="s">
        <v>177</v>
      </c>
      <c r="B50" s="24" t="s">
        <v>160</v>
      </c>
      <c r="C50" s="24"/>
      <c r="D50" s="211">
        <v>7</v>
      </c>
      <c r="E50" s="211">
        <v>0</v>
      </c>
      <c r="F50" s="211">
        <v>0</v>
      </c>
      <c r="G50" s="211">
        <v>5</v>
      </c>
      <c r="H50" s="211">
        <v>0</v>
      </c>
      <c r="I50" s="211">
        <v>0</v>
      </c>
      <c r="J50" s="211">
        <v>2</v>
      </c>
      <c r="K50" s="211">
        <v>0</v>
      </c>
      <c r="L50" s="211">
        <v>0</v>
      </c>
      <c r="M50" s="211">
        <v>0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</row>
    <row r="51" spans="1:4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</row>
    <row r="52" spans="1:45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</row>
    <row r="53" spans="1:4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</row>
    <row r="54" spans="1:45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1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</row>
    <row r="55" spans="1:4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</row>
    <row r="56" spans="1:4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</row>
    <row r="57" spans="1:45" s="29" customFormat="1" x14ac:dyDescent="0.2">
      <c r="A57" s="3" t="s">
        <v>187</v>
      </c>
      <c r="B57" s="39"/>
      <c r="C57" s="39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</row>
    <row r="58" spans="1:45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olha100">
    <tabColor rgb="FF0070C0"/>
    <pageSetUpPr fitToPage="1"/>
  </sheetPr>
  <dimension ref="A1:AR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4" s="21" customFormat="1" ht="11.1" customHeight="1" x14ac:dyDescent="0.2">
      <c r="M1" s="21" t="s">
        <v>422</v>
      </c>
    </row>
    <row r="2" spans="1:44" ht="11.1" customHeight="1" x14ac:dyDescent="0.2"/>
    <row r="3" spans="1:44" s="6" customFormat="1" ht="12" customHeight="1" x14ac:dyDescent="0.2">
      <c r="A3" s="43" t="s">
        <v>199</v>
      </c>
    </row>
    <row r="4" spans="1:44" s="6" customFormat="1" ht="11.1" customHeight="1" x14ac:dyDescent="0.2">
      <c r="A4" s="44"/>
    </row>
    <row r="5" spans="1:4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ht="11.1" customHeight="1" x14ac:dyDescent="0.2">
      <c r="A6" s="25" t="s">
        <v>59</v>
      </c>
      <c r="B6" s="42"/>
      <c r="C6" s="50"/>
      <c r="K6" s="9"/>
      <c r="L6" s="9"/>
    </row>
    <row r="7" spans="1:4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44" ht="57" customHeight="1" x14ac:dyDescent="0.2">
      <c r="A8" s="265" t="s">
        <v>151</v>
      </c>
      <c r="B8" s="265"/>
      <c r="C8" s="45"/>
      <c r="D8" s="53" t="s">
        <v>1</v>
      </c>
      <c r="E8" s="176" t="s">
        <v>122</v>
      </c>
      <c r="F8" s="176" t="s">
        <v>123</v>
      </c>
      <c r="G8" s="176" t="s">
        <v>127</v>
      </c>
      <c r="H8" s="176" t="s">
        <v>254</v>
      </c>
      <c r="I8" s="176" t="s">
        <v>124</v>
      </c>
      <c r="J8" s="176" t="s">
        <v>125</v>
      </c>
      <c r="K8" s="176" t="s">
        <v>126</v>
      </c>
      <c r="L8" s="176" t="s">
        <v>253</v>
      </c>
      <c r="M8" s="53" t="s">
        <v>135</v>
      </c>
    </row>
    <row r="9" spans="1:4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1:4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">
      <c r="A11" s="47"/>
      <c r="B11" s="40" t="s">
        <v>9</v>
      </c>
      <c r="C11" s="40"/>
      <c r="D11" s="37">
        <v>122</v>
      </c>
      <c r="E11" s="211">
        <v>9</v>
      </c>
      <c r="F11" s="211">
        <v>12</v>
      </c>
      <c r="G11" s="211">
        <v>33</v>
      </c>
      <c r="H11" s="211">
        <v>13</v>
      </c>
      <c r="I11" s="211">
        <v>5</v>
      </c>
      <c r="J11" s="211">
        <v>24</v>
      </c>
      <c r="K11" s="211">
        <v>1</v>
      </c>
      <c r="L11" s="211">
        <v>0</v>
      </c>
      <c r="M11" s="211">
        <v>25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x14ac:dyDescent="0.2">
      <c r="A12" s="48" t="s">
        <v>163</v>
      </c>
      <c r="B12" s="23" t="s">
        <v>152</v>
      </c>
      <c r="C12" s="23"/>
      <c r="D12" s="211">
        <v>19</v>
      </c>
      <c r="E12" s="211">
        <v>1</v>
      </c>
      <c r="F12" s="211">
        <v>3</v>
      </c>
      <c r="G12" s="211">
        <v>5</v>
      </c>
      <c r="H12" s="211">
        <v>3</v>
      </c>
      <c r="I12" s="211">
        <v>1</v>
      </c>
      <c r="J12" s="211">
        <v>2</v>
      </c>
      <c r="K12" s="211">
        <v>0</v>
      </c>
      <c r="L12" s="211">
        <v>0</v>
      </c>
      <c r="M12" s="211">
        <v>4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</row>
    <row r="13" spans="1:44" s="29" customForma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</row>
    <row r="14" spans="1:44" s="29" customFormat="1" x14ac:dyDescent="0.2">
      <c r="A14" s="48" t="s">
        <v>165</v>
      </c>
      <c r="B14" s="23" t="s">
        <v>153</v>
      </c>
      <c r="C14" s="23"/>
      <c r="D14" s="211">
        <v>23</v>
      </c>
      <c r="E14" s="211">
        <v>5</v>
      </c>
      <c r="F14" s="211">
        <v>1</v>
      </c>
      <c r="G14" s="211">
        <v>2</v>
      </c>
      <c r="H14" s="211">
        <v>5</v>
      </c>
      <c r="I14" s="211">
        <v>0</v>
      </c>
      <c r="J14" s="211">
        <v>7</v>
      </c>
      <c r="K14" s="211">
        <v>0</v>
      </c>
      <c r="L14" s="211">
        <v>0</v>
      </c>
      <c r="M14" s="211">
        <v>3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</row>
    <row r="15" spans="1:44" s="230" customFormat="1" ht="13.5" hidden="1" customHeight="1" outlineLevel="1" x14ac:dyDescent="0.2">
      <c r="A15" s="48"/>
      <c r="B15" s="63" t="s">
        <v>983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</row>
    <row r="16" spans="1:44" s="230" customFormat="1" ht="13.5" hidden="1" customHeight="1" outlineLevel="1" x14ac:dyDescent="0.2">
      <c r="A16" s="48"/>
      <c r="B16" s="63" t="s">
        <v>984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4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>
        <v>1</v>
      </c>
      <c r="K21" s="211">
        <v>0</v>
      </c>
      <c r="L21" s="211">
        <v>0</v>
      </c>
      <c r="M21" s="211">
        <v>2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</v>
      </c>
      <c r="E27" s="211">
        <v>1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4</v>
      </c>
      <c r="E28" s="211">
        <v>2</v>
      </c>
      <c r="F28" s="211">
        <v>0</v>
      </c>
      <c r="G28" s="211">
        <v>0</v>
      </c>
      <c r="H28" s="211">
        <v>2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8</v>
      </c>
      <c r="E30" s="211">
        <v>1</v>
      </c>
      <c r="F30" s="211">
        <v>1</v>
      </c>
      <c r="G30" s="211">
        <v>0</v>
      </c>
      <c r="H30" s="211">
        <v>2</v>
      </c>
      <c r="I30" s="211">
        <v>0</v>
      </c>
      <c r="J30" s="211">
        <v>3</v>
      </c>
      <c r="K30" s="211">
        <v>0</v>
      </c>
      <c r="L30" s="211">
        <v>0</v>
      </c>
      <c r="M30" s="211">
        <v>1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</row>
    <row r="33" spans="1:44" s="230" customFormat="1" ht="13.5" hidden="1" customHeight="1" outlineLevel="1" x14ac:dyDescent="0.2">
      <c r="A33" s="48"/>
      <c r="B33" s="63" t="s">
        <v>1001</v>
      </c>
      <c r="C33" s="23"/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1</v>
      </c>
      <c r="K33" s="211">
        <v>0</v>
      </c>
      <c r="L33" s="211">
        <v>0</v>
      </c>
      <c r="M33" s="211">
        <v>0</v>
      </c>
    </row>
    <row r="34" spans="1:44" s="230" customFormat="1" ht="13.5" hidden="1" customHeight="1" outlineLevel="1" x14ac:dyDescent="0.2">
      <c r="A34" s="48"/>
      <c r="B34" s="30" t="s">
        <v>1002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</row>
    <row r="35" spans="1:44" s="230" customFormat="1" ht="13.5" hidden="1" customHeight="1" outlineLevel="1" x14ac:dyDescent="0.2">
      <c r="A35" s="48"/>
      <c r="B35" s="63" t="s">
        <v>1003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</row>
    <row r="36" spans="1:44" s="230" customFormat="1" ht="13.5" hidden="1" customHeight="1" outlineLevel="1" x14ac:dyDescent="0.2">
      <c r="A36" s="48"/>
      <c r="B36" s="63" t="s">
        <v>1004</v>
      </c>
      <c r="C36" s="23"/>
      <c r="D36" s="211">
        <v>2</v>
      </c>
      <c r="E36" s="211">
        <v>0</v>
      </c>
      <c r="F36" s="211">
        <v>0</v>
      </c>
      <c r="G36" s="211">
        <v>1</v>
      </c>
      <c r="H36" s="211">
        <v>0</v>
      </c>
      <c r="I36" s="211">
        <v>0</v>
      </c>
      <c r="J36" s="211">
        <v>1</v>
      </c>
      <c r="K36" s="211">
        <v>0</v>
      </c>
      <c r="L36" s="211">
        <v>0</v>
      </c>
      <c r="M36" s="211">
        <v>0</v>
      </c>
    </row>
    <row r="37" spans="1:44" s="230" customFormat="1" ht="13.5" hidden="1" customHeight="1" outlineLevel="1" x14ac:dyDescent="0.2">
      <c r="A37" s="48"/>
      <c r="B37" s="63" t="s">
        <v>1005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</row>
    <row r="38" spans="1:44" s="230" customFormat="1" ht="13.5" customHeight="1" collapsed="1" x14ac:dyDescent="0.2">
      <c r="A38" s="48"/>
      <c r="B38" s="30" t="s">
        <v>1006</v>
      </c>
      <c r="C38" s="23"/>
      <c r="D38" s="211">
        <v>2</v>
      </c>
      <c r="E38" s="211">
        <v>0</v>
      </c>
      <c r="F38" s="211">
        <v>0</v>
      </c>
      <c r="G38" s="211">
        <v>0</v>
      </c>
      <c r="H38" s="211">
        <v>1</v>
      </c>
      <c r="I38" s="211">
        <v>0</v>
      </c>
      <c r="J38" s="211">
        <v>1</v>
      </c>
      <c r="K38" s="211">
        <v>0</v>
      </c>
      <c r="L38" s="211">
        <v>0</v>
      </c>
      <c r="M38" s="211">
        <v>0</v>
      </c>
    </row>
    <row r="39" spans="1:44" s="29" customFormat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</row>
    <row r="40" spans="1:44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1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</row>
    <row r="41" spans="1:44" s="29" customFormat="1" x14ac:dyDescent="0.2">
      <c r="A41" s="48" t="s">
        <v>168</v>
      </c>
      <c r="B41" s="24" t="s">
        <v>154</v>
      </c>
      <c r="C41" s="24"/>
      <c r="D41" s="211">
        <v>36</v>
      </c>
      <c r="E41" s="211">
        <v>1</v>
      </c>
      <c r="F41" s="211">
        <v>6</v>
      </c>
      <c r="G41" s="211">
        <v>4</v>
      </c>
      <c r="H41" s="211">
        <v>3</v>
      </c>
      <c r="I41" s="211">
        <v>3</v>
      </c>
      <c r="J41" s="211">
        <v>6</v>
      </c>
      <c r="K41" s="211">
        <v>0</v>
      </c>
      <c r="L41" s="211">
        <v>0</v>
      </c>
      <c r="M41" s="211">
        <v>13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</row>
    <row r="42" spans="1:44" s="29" customFormat="1" ht="22.5" x14ac:dyDescent="0.2">
      <c r="A42" s="48" t="s">
        <v>169</v>
      </c>
      <c r="B42" s="24" t="s">
        <v>155</v>
      </c>
      <c r="C42" s="24"/>
      <c r="D42" s="211">
        <v>12</v>
      </c>
      <c r="E42" s="211">
        <v>2</v>
      </c>
      <c r="F42" s="211">
        <v>1</v>
      </c>
      <c r="G42" s="211">
        <v>4</v>
      </c>
      <c r="H42" s="211">
        <v>0</v>
      </c>
      <c r="I42" s="211">
        <v>0</v>
      </c>
      <c r="J42" s="211">
        <v>5</v>
      </c>
      <c r="K42" s="211">
        <v>0</v>
      </c>
      <c r="L42" s="211">
        <v>0</v>
      </c>
      <c r="M42" s="211">
        <v>0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</row>
    <row r="43" spans="1:44" s="29" customFormat="1" x14ac:dyDescent="0.2">
      <c r="A43" s="48" t="s">
        <v>170</v>
      </c>
      <c r="B43" s="24" t="s">
        <v>156</v>
      </c>
      <c r="C43" s="24"/>
      <c r="D43" s="211">
        <v>12</v>
      </c>
      <c r="E43" s="211">
        <v>0</v>
      </c>
      <c r="F43" s="211">
        <v>0</v>
      </c>
      <c r="G43" s="211">
        <v>9</v>
      </c>
      <c r="H43" s="211">
        <v>0</v>
      </c>
      <c r="I43" s="211">
        <v>1</v>
      </c>
      <c r="J43" s="211">
        <v>1</v>
      </c>
      <c r="K43" s="211">
        <v>1</v>
      </c>
      <c r="L43" s="211">
        <v>0</v>
      </c>
      <c r="M43" s="211">
        <v>0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</row>
    <row r="44" spans="1:44" s="29" customFormat="1" x14ac:dyDescent="0.2">
      <c r="A44" s="48" t="s">
        <v>171</v>
      </c>
      <c r="B44" s="24" t="s">
        <v>157</v>
      </c>
      <c r="C44" s="24"/>
      <c r="D44" s="211">
        <v>5</v>
      </c>
      <c r="E44" s="211">
        <v>0</v>
      </c>
      <c r="F44" s="211">
        <v>1</v>
      </c>
      <c r="G44" s="211">
        <v>2</v>
      </c>
      <c r="H44" s="211">
        <v>0</v>
      </c>
      <c r="I44" s="211">
        <v>0</v>
      </c>
      <c r="J44" s="211">
        <v>2</v>
      </c>
      <c r="K44" s="211">
        <v>0</v>
      </c>
      <c r="L44" s="211">
        <v>0</v>
      </c>
      <c r="M44" s="211">
        <v>0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</row>
    <row r="45" spans="1:44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</row>
    <row r="46" spans="1:44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</row>
    <row r="47" spans="1:44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</row>
    <row r="48" spans="1:44" s="29" customFormat="1" x14ac:dyDescent="0.2">
      <c r="A48" s="48" t="s">
        <v>175</v>
      </c>
      <c r="B48" s="24" t="s">
        <v>195</v>
      </c>
      <c r="C48" s="24"/>
      <c r="D48" s="211">
        <v>1</v>
      </c>
      <c r="E48" s="211">
        <v>0</v>
      </c>
      <c r="F48" s="211">
        <v>0</v>
      </c>
      <c r="G48" s="211">
        <v>0</v>
      </c>
      <c r="H48" s="211">
        <v>1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</row>
    <row r="49" spans="1:44" s="29" customFormat="1" ht="12.75" customHeight="1" x14ac:dyDescent="0.2">
      <c r="A49" s="48" t="s">
        <v>176</v>
      </c>
      <c r="B49" s="24" t="s">
        <v>193</v>
      </c>
      <c r="C49" s="24"/>
      <c r="D49" s="211">
        <v>3</v>
      </c>
      <c r="E49" s="211">
        <v>0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0</v>
      </c>
      <c r="L49" s="211">
        <v>0</v>
      </c>
      <c r="M49" s="211">
        <v>2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</row>
    <row r="50" spans="1:44" s="29" customFormat="1" ht="12.75" customHeight="1" x14ac:dyDescent="0.2">
      <c r="A50" s="48" t="s">
        <v>177</v>
      </c>
      <c r="B50" s="24" t="s">
        <v>160</v>
      </c>
      <c r="C50" s="24"/>
      <c r="D50" s="211">
        <v>6</v>
      </c>
      <c r="E50" s="211">
        <v>0</v>
      </c>
      <c r="F50" s="211">
        <v>0</v>
      </c>
      <c r="G50" s="211">
        <v>5</v>
      </c>
      <c r="H50" s="211">
        <v>0</v>
      </c>
      <c r="I50" s="211">
        <v>0</v>
      </c>
      <c r="J50" s="211">
        <v>1</v>
      </c>
      <c r="K50" s="211">
        <v>0</v>
      </c>
      <c r="L50" s="211">
        <v>0</v>
      </c>
      <c r="M50" s="211">
        <v>0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</row>
    <row r="51" spans="1:44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</row>
    <row r="52" spans="1:44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</row>
    <row r="53" spans="1:44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</row>
    <row r="54" spans="1:44" s="29" customFormat="1" x14ac:dyDescent="0.2">
      <c r="A54" s="48" t="s">
        <v>181</v>
      </c>
      <c r="B54" s="24" t="s">
        <v>196</v>
      </c>
      <c r="C54" s="24"/>
      <c r="D54" s="211">
        <v>3</v>
      </c>
      <c r="E54" s="211">
        <v>0</v>
      </c>
      <c r="F54" s="211">
        <v>0</v>
      </c>
      <c r="G54" s="211">
        <v>1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</row>
    <row r="55" spans="1:44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</row>
    <row r="56" spans="1:44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</row>
    <row r="57" spans="1:4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</row>
    <row r="58" spans="1:44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olha101">
    <tabColor rgb="FF0070C0"/>
    <pageSetUpPr fitToPage="1"/>
  </sheetPr>
  <dimension ref="A1:AR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4" s="21" customFormat="1" ht="11.1" customHeight="1" x14ac:dyDescent="0.2">
      <c r="M1" s="21" t="s">
        <v>421</v>
      </c>
    </row>
    <row r="2" spans="1:44" ht="11.1" customHeight="1" x14ac:dyDescent="0.2"/>
    <row r="3" spans="1:44" s="6" customFormat="1" ht="12" customHeight="1" x14ac:dyDescent="0.2">
      <c r="A3" s="43" t="s">
        <v>224</v>
      </c>
    </row>
    <row r="4" spans="1:44" s="6" customFormat="1" ht="11.1" customHeight="1" x14ac:dyDescent="0.2">
      <c r="A4" s="44"/>
    </row>
    <row r="5" spans="1:44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4" ht="11.1" customHeight="1" x14ac:dyDescent="0.2">
      <c r="A6" s="25" t="s">
        <v>321</v>
      </c>
      <c r="B6" s="42"/>
      <c r="C6" s="50"/>
      <c r="K6" s="9"/>
      <c r="L6" s="9"/>
    </row>
    <row r="7" spans="1:44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44" ht="57" customHeight="1" x14ac:dyDescent="0.2">
      <c r="A8" s="265" t="s">
        <v>151</v>
      </c>
      <c r="B8" s="265"/>
      <c r="C8" s="45"/>
      <c r="D8" s="53" t="s">
        <v>1</v>
      </c>
      <c r="E8" s="176" t="s">
        <v>122</v>
      </c>
      <c r="F8" s="176" t="s">
        <v>123</v>
      </c>
      <c r="G8" s="176" t="s">
        <v>127</v>
      </c>
      <c r="H8" s="176" t="s">
        <v>254</v>
      </c>
      <c r="I8" s="176" t="s">
        <v>124</v>
      </c>
      <c r="J8" s="176" t="s">
        <v>125</v>
      </c>
      <c r="K8" s="176" t="s">
        <v>126</v>
      </c>
      <c r="L8" s="176" t="s">
        <v>253</v>
      </c>
      <c r="M8" s="53" t="s">
        <v>135</v>
      </c>
    </row>
    <row r="9" spans="1:44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1:4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">
      <c r="A11" s="47"/>
      <c r="B11" s="40" t="s">
        <v>9</v>
      </c>
      <c r="C11" s="40"/>
      <c r="D11" s="37">
        <v>184481</v>
      </c>
      <c r="E11" s="211">
        <v>10234</v>
      </c>
      <c r="F11" s="211">
        <v>25209</v>
      </c>
      <c r="G11" s="211">
        <v>6983</v>
      </c>
      <c r="H11" s="211">
        <v>30776</v>
      </c>
      <c r="I11" s="211">
        <v>28932</v>
      </c>
      <c r="J11" s="211">
        <v>48788</v>
      </c>
      <c r="K11" s="211">
        <v>840</v>
      </c>
      <c r="L11" s="211">
        <v>610</v>
      </c>
      <c r="M11" s="211">
        <v>32109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x14ac:dyDescent="0.2">
      <c r="A12" s="48" t="s">
        <v>163</v>
      </c>
      <c r="B12" s="23" t="s">
        <v>152</v>
      </c>
      <c r="C12" s="23"/>
      <c r="D12" s="211">
        <v>6681</v>
      </c>
      <c r="E12" s="211">
        <v>297</v>
      </c>
      <c r="F12" s="211">
        <v>1053</v>
      </c>
      <c r="G12" s="211">
        <v>188</v>
      </c>
      <c r="H12" s="211">
        <v>1287</v>
      </c>
      <c r="I12" s="211">
        <v>649</v>
      </c>
      <c r="J12" s="211">
        <v>1759</v>
      </c>
      <c r="K12" s="211">
        <v>32</v>
      </c>
      <c r="L12" s="211">
        <v>44</v>
      </c>
      <c r="M12" s="211">
        <v>1372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</row>
    <row r="13" spans="1:44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70</v>
      </c>
      <c r="F13" s="211">
        <v>140</v>
      </c>
      <c r="G13" s="211">
        <v>10</v>
      </c>
      <c r="H13" s="211">
        <v>99</v>
      </c>
      <c r="I13" s="211">
        <v>83</v>
      </c>
      <c r="J13" s="211">
        <v>203</v>
      </c>
      <c r="K13" s="211">
        <v>3</v>
      </c>
      <c r="L13" s="211">
        <v>5</v>
      </c>
      <c r="M13" s="211">
        <v>113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</row>
    <row r="14" spans="1:44" s="29" customFormat="1" x14ac:dyDescent="0.2">
      <c r="A14" s="48" t="s">
        <v>165</v>
      </c>
      <c r="B14" s="23" t="s">
        <v>153</v>
      </c>
      <c r="C14" s="23"/>
      <c r="D14" s="211">
        <v>44104</v>
      </c>
      <c r="E14" s="211">
        <v>5945</v>
      </c>
      <c r="F14" s="211">
        <v>7050</v>
      </c>
      <c r="G14" s="211">
        <v>864</v>
      </c>
      <c r="H14" s="211">
        <v>7839</v>
      </c>
      <c r="I14" s="211">
        <v>6996</v>
      </c>
      <c r="J14" s="211">
        <v>8700</v>
      </c>
      <c r="K14" s="211">
        <v>145</v>
      </c>
      <c r="L14" s="211">
        <v>113</v>
      </c>
      <c r="M14" s="211">
        <v>6452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</row>
    <row r="15" spans="1:44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542</v>
      </c>
      <c r="F15" s="211">
        <v>697</v>
      </c>
      <c r="G15" s="211">
        <v>175</v>
      </c>
      <c r="H15" s="211">
        <v>941</v>
      </c>
      <c r="I15" s="211">
        <v>792</v>
      </c>
      <c r="J15" s="211">
        <v>1410</v>
      </c>
      <c r="K15" s="211">
        <v>24</v>
      </c>
      <c r="L15" s="211">
        <v>12</v>
      </c>
      <c r="M15" s="211">
        <v>873</v>
      </c>
    </row>
    <row r="16" spans="1:44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103</v>
      </c>
      <c r="F16" s="211">
        <v>85</v>
      </c>
      <c r="G16" s="211">
        <v>28</v>
      </c>
      <c r="H16" s="211">
        <v>196</v>
      </c>
      <c r="I16" s="211">
        <v>91</v>
      </c>
      <c r="J16" s="211">
        <v>212</v>
      </c>
      <c r="K16" s="211">
        <v>1</v>
      </c>
      <c r="L16" s="211">
        <v>2</v>
      </c>
      <c r="M16" s="211">
        <v>138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2</v>
      </c>
      <c r="F17" s="211">
        <v>0</v>
      </c>
      <c r="G17" s="211">
        <v>0</v>
      </c>
      <c r="H17" s="211">
        <v>1</v>
      </c>
      <c r="I17" s="211">
        <v>1</v>
      </c>
      <c r="J17" s="211">
        <v>2</v>
      </c>
      <c r="K17" s="211">
        <v>0</v>
      </c>
      <c r="L17" s="211">
        <v>0</v>
      </c>
      <c r="M17" s="211">
        <v>2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495</v>
      </c>
      <c r="F18" s="211">
        <v>236</v>
      </c>
      <c r="G18" s="211">
        <v>70</v>
      </c>
      <c r="H18" s="211">
        <v>345</v>
      </c>
      <c r="I18" s="211">
        <v>386</v>
      </c>
      <c r="J18" s="211">
        <v>430</v>
      </c>
      <c r="K18" s="211">
        <v>5</v>
      </c>
      <c r="L18" s="211">
        <v>1</v>
      </c>
      <c r="M18" s="211">
        <v>273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309</v>
      </c>
      <c r="F19" s="211">
        <v>105</v>
      </c>
      <c r="G19" s="211">
        <v>23</v>
      </c>
      <c r="H19" s="211">
        <v>157</v>
      </c>
      <c r="I19" s="211">
        <v>217</v>
      </c>
      <c r="J19" s="211">
        <v>301</v>
      </c>
      <c r="K19" s="211">
        <v>4</v>
      </c>
      <c r="L19" s="211">
        <v>2</v>
      </c>
      <c r="M19" s="211">
        <v>167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392</v>
      </c>
      <c r="F20" s="211">
        <v>157</v>
      </c>
      <c r="G20" s="211">
        <v>22</v>
      </c>
      <c r="H20" s="211">
        <v>185</v>
      </c>
      <c r="I20" s="211">
        <v>182</v>
      </c>
      <c r="J20" s="211">
        <v>267</v>
      </c>
      <c r="K20" s="211">
        <v>5</v>
      </c>
      <c r="L20" s="211">
        <v>11</v>
      </c>
      <c r="M20" s="211">
        <v>179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2556</v>
      </c>
      <c r="E21" s="211">
        <v>470</v>
      </c>
      <c r="F21" s="211">
        <v>367</v>
      </c>
      <c r="G21" s="211">
        <v>33</v>
      </c>
      <c r="H21" s="211">
        <v>437</v>
      </c>
      <c r="I21" s="211">
        <v>419</v>
      </c>
      <c r="J21" s="211">
        <v>422</v>
      </c>
      <c r="K21" s="211">
        <v>9</v>
      </c>
      <c r="L21" s="211">
        <v>9</v>
      </c>
      <c r="M21" s="211">
        <v>390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209</v>
      </c>
      <c r="F22" s="211">
        <v>66</v>
      </c>
      <c r="G22" s="211">
        <v>22</v>
      </c>
      <c r="H22" s="211">
        <v>105</v>
      </c>
      <c r="I22" s="211">
        <v>84</v>
      </c>
      <c r="J22" s="211">
        <v>162</v>
      </c>
      <c r="K22" s="211">
        <v>3</v>
      </c>
      <c r="L22" s="211">
        <v>2</v>
      </c>
      <c r="M22" s="211">
        <v>102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89</v>
      </c>
      <c r="F23" s="211">
        <v>60</v>
      </c>
      <c r="G23" s="211">
        <v>12</v>
      </c>
      <c r="H23" s="211">
        <v>70</v>
      </c>
      <c r="I23" s="211">
        <v>90</v>
      </c>
      <c r="J23" s="211">
        <v>107</v>
      </c>
      <c r="K23" s="211">
        <v>0</v>
      </c>
      <c r="L23" s="211">
        <v>0</v>
      </c>
      <c r="M23" s="211">
        <v>87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</v>
      </c>
      <c r="F24" s="211">
        <v>5</v>
      </c>
      <c r="G24" s="211">
        <v>0</v>
      </c>
      <c r="H24" s="211">
        <v>3</v>
      </c>
      <c r="I24" s="211">
        <v>1</v>
      </c>
      <c r="J24" s="211">
        <v>4</v>
      </c>
      <c r="K24" s="211">
        <v>0</v>
      </c>
      <c r="L24" s="211">
        <v>1</v>
      </c>
      <c r="M24" s="211">
        <v>3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75</v>
      </c>
      <c r="F25" s="211">
        <v>61</v>
      </c>
      <c r="G25" s="211">
        <v>21</v>
      </c>
      <c r="H25" s="211">
        <v>125</v>
      </c>
      <c r="I25" s="211">
        <v>102</v>
      </c>
      <c r="J25" s="211">
        <v>183</v>
      </c>
      <c r="K25" s="211">
        <v>1</v>
      </c>
      <c r="L25" s="211">
        <v>1</v>
      </c>
      <c r="M25" s="211">
        <v>72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42</v>
      </c>
      <c r="F26" s="211">
        <v>18</v>
      </c>
      <c r="G26" s="211">
        <v>8</v>
      </c>
      <c r="H26" s="211">
        <v>49</v>
      </c>
      <c r="I26" s="211">
        <v>34</v>
      </c>
      <c r="J26" s="211">
        <v>75</v>
      </c>
      <c r="K26" s="211">
        <v>8</v>
      </c>
      <c r="L26" s="211">
        <v>0</v>
      </c>
      <c r="M26" s="211">
        <v>84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2058</v>
      </c>
      <c r="E27" s="211">
        <v>330</v>
      </c>
      <c r="F27" s="211">
        <v>311</v>
      </c>
      <c r="G27" s="211">
        <v>50</v>
      </c>
      <c r="H27" s="211">
        <v>436</v>
      </c>
      <c r="I27" s="211">
        <v>320</v>
      </c>
      <c r="J27" s="211">
        <v>363</v>
      </c>
      <c r="K27" s="211">
        <v>6</v>
      </c>
      <c r="L27" s="211">
        <v>8</v>
      </c>
      <c r="M27" s="211">
        <v>234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3779</v>
      </c>
      <c r="E28" s="211">
        <v>394</v>
      </c>
      <c r="F28" s="211">
        <v>464</v>
      </c>
      <c r="G28" s="211">
        <v>90</v>
      </c>
      <c r="H28" s="211">
        <v>835</v>
      </c>
      <c r="I28" s="211">
        <v>690</v>
      </c>
      <c r="J28" s="211">
        <v>770</v>
      </c>
      <c r="K28" s="211">
        <v>13</v>
      </c>
      <c r="L28" s="211">
        <v>27</v>
      </c>
      <c r="M28" s="211">
        <v>496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139</v>
      </c>
      <c r="F29" s="211">
        <v>159</v>
      </c>
      <c r="G29" s="211">
        <v>12</v>
      </c>
      <c r="H29" s="211">
        <v>223</v>
      </c>
      <c r="I29" s="211">
        <v>166</v>
      </c>
      <c r="J29" s="211">
        <v>196</v>
      </c>
      <c r="K29" s="211">
        <v>3</v>
      </c>
      <c r="L29" s="211">
        <v>3</v>
      </c>
      <c r="M29" s="211">
        <v>146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9531</v>
      </c>
      <c r="E30" s="211">
        <v>956</v>
      </c>
      <c r="F30" s="211">
        <v>2148</v>
      </c>
      <c r="G30" s="211">
        <v>89</v>
      </c>
      <c r="H30" s="211">
        <v>1671</v>
      </c>
      <c r="I30" s="211">
        <v>1490</v>
      </c>
      <c r="J30" s="211">
        <v>1604</v>
      </c>
      <c r="K30" s="211">
        <v>27</v>
      </c>
      <c r="L30" s="211">
        <v>14</v>
      </c>
      <c r="M30" s="211">
        <v>1532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36</v>
      </c>
      <c r="F31" s="211">
        <v>49</v>
      </c>
      <c r="G31" s="211">
        <v>8</v>
      </c>
      <c r="H31" s="211">
        <v>37</v>
      </c>
      <c r="I31" s="211">
        <v>41</v>
      </c>
      <c r="J31" s="211">
        <v>72</v>
      </c>
      <c r="K31" s="211">
        <v>1</v>
      </c>
      <c r="L31" s="211">
        <v>0</v>
      </c>
      <c r="M31" s="211">
        <v>19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1107</v>
      </c>
      <c r="E32" s="211">
        <v>159</v>
      </c>
      <c r="F32" s="211">
        <v>148</v>
      </c>
      <c r="G32" s="211">
        <v>27</v>
      </c>
      <c r="H32" s="211">
        <v>207</v>
      </c>
      <c r="I32" s="211">
        <v>199</v>
      </c>
      <c r="J32" s="211">
        <v>197</v>
      </c>
      <c r="K32" s="211">
        <v>6</v>
      </c>
      <c r="L32" s="211">
        <v>0</v>
      </c>
      <c r="M32" s="211">
        <v>164</v>
      </c>
    </row>
    <row r="33" spans="1:44" s="230" customFormat="1" ht="13.5" hidden="1" customHeight="1" outlineLevel="1" x14ac:dyDescent="0.2">
      <c r="A33" s="48"/>
      <c r="B33" s="63" t="s">
        <v>1001</v>
      </c>
      <c r="C33" s="23"/>
      <c r="D33" s="211">
        <v>2325</v>
      </c>
      <c r="E33" s="211">
        <v>298</v>
      </c>
      <c r="F33" s="211">
        <v>521</v>
      </c>
      <c r="G33" s="211">
        <v>20</v>
      </c>
      <c r="H33" s="211">
        <v>418</v>
      </c>
      <c r="I33" s="211">
        <v>341</v>
      </c>
      <c r="J33" s="211">
        <v>359</v>
      </c>
      <c r="K33" s="211">
        <v>13</v>
      </c>
      <c r="L33" s="211">
        <v>7</v>
      </c>
      <c r="M33" s="211">
        <v>348</v>
      </c>
    </row>
    <row r="34" spans="1:44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199</v>
      </c>
      <c r="F34" s="211">
        <v>318</v>
      </c>
      <c r="G34" s="211">
        <v>33</v>
      </c>
      <c r="H34" s="211">
        <v>353</v>
      </c>
      <c r="I34" s="211">
        <v>301</v>
      </c>
      <c r="J34" s="211">
        <v>439</v>
      </c>
      <c r="K34" s="211">
        <v>4</v>
      </c>
      <c r="L34" s="211">
        <v>3</v>
      </c>
      <c r="M34" s="211">
        <v>236</v>
      </c>
    </row>
    <row r="35" spans="1:44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29</v>
      </c>
      <c r="F35" s="211">
        <v>134</v>
      </c>
      <c r="G35" s="211">
        <v>18</v>
      </c>
      <c r="H35" s="211">
        <v>111</v>
      </c>
      <c r="I35" s="211">
        <v>84</v>
      </c>
      <c r="J35" s="211">
        <v>149</v>
      </c>
      <c r="K35" s="211">
        <v>1</v>
      </c>
      <c r="L35" s="211">
        <v>0</v>
      </c>
      <c r="M35" s="211">
        <v>74</v>
      </c>
    </row>
    <row r="36" spans="1:44" s="230" customFormat="1" ht="13.5" hidden="1" customHeight="1" outlineLevel="1" x14ac:dyDescent="0.2">
      <c r="A36" s="48"/>
      <c r="B36" s="63" t="s">
        <v>1004</v>
      </c>
      <c r="C36" s="23"/>
      <c r="D36" s="211">
        <v>2869</v>
      </c>
      <c r="E36" s="211">
        <v>475</v>
      </c>
      <c r="F36" s="211">
        <v>448</v>
      </c>
      <c r="G36" s="211">
        <v>44</v>
      </c>
      <c r="H36" s="211">
        <v>524</v>
      </c>
      <c r="I36" s="211">
        <v>553</v>
      </c>
      <c r="J36" s="211">
        <v>386</v>
      </c>
      <c r="K36" s="211">
        <v>5</v>
      </c>
      <c r="L36" s="211">
        <v>3</v>
      </c>
      <c r="M36" s="211">
        <v>431</v>
      </c>
    </row>
    <row r="37" spans="1:44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103</v>
      </c>
      <c r="F37" s="211">
        <v>106</v>
      </c>
      <c r="G37" s="211">
        <v>12</v>
      </c>
      <c r="H37" s="211">
        <v>106</v>
      </c>
      <c r="I37" s="211">
        <v>69</v>
      </c>
      <c r="J37" s="211">
        <v>129</v>
      </c>
      <c r="K37" s="211">
        <v>0</v>
      </c>
      <c r="L37" s="211">
        <v>1</v>
      </c>
      <c r="M37" s="211">
        <v>111</v>
      </c>
    </row>
    <row r="38" spans="1:44" s="230" customFormat="1" ht="13.5" hidden="1" customHeight="1" outlineLevel="1" x14ac:dyDescent="0.2">
      <c r="A38" s="48"/>
      <c r="B38" s="30" t="s">
        <v>1006</v>
      </c>
      <c r="C38" s="23"/>
      <c r="D38" s="211">
        <v>1943</v>
      </c>
      <c r="E38" s="211">
        <v>98</v>
      </c>
      <c r="F38" s="211">
        <v>387</v>
      </c>
      <c r="G38" s="211">
        <v>47</v>
      </c>
      <c r="H38" s="211">
        <v>304</v>
      </c>
      <c r="I38" s="211">
        <v>343</v>
      </c>
      <c r="J38" s="211">
        <v>461</v>
      </c>
      <c r="K38" s="211">
        <v>6</v>
      </c>
      <c r="L38" s="211">
        <v>6</v>
      </c>
      <c r="M38" s="211">
        <v>291</v>
      </c>
    </row>
    <row r="39" spans="1:44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10</v>
      </c>
      <c r="F39" s="211">
        <v>21</v>
      </c>
      <c r="G39" s="211">
        <v>10</v>
      </c>
      <c r="H39" s="211">
        <v>25</v>
      </c>
      <c r="I39" s="211">
        <v>17</v>
      </c>
      <c r="J39" s="211">
        <v>65</v>
      </c>
      <c r="K39" s="211">
        <v>4</v>
      </c>
      <c r="L39" s="211">
        <v>0</v>
      </c>
      <c r="M39" s="211">
        <v>36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</row>
    <row r="40" spans="1:44" s="29" customFormat="1" ht="22.5" x14ac:dyDescent="0.2">
      <c r="A40" s="48" t="s">
        <v>167</v>
      </c>
      <c r="B40" s="24" t="s">
        <v>159</v>
      </c>
      <c r="C40" s="24"/>
      <c r="D40" s="211">
        <v>3018</v>
      </c>
      <c r="E40" s="211">
        <v>84</v>
      </c>
      <c r="F40" s="211">
        <v>325</v>
      </c>
      <c r="G40" s="211">
        <v>131</v>
      </c>
      <c r="H40" s="211">
        <v>611</v>
      </c>
      <c r="I40" s="211">
        <v>560</v>
      </c>
      <c r="J40" s="211">
        <v>902</v>
      </c>
      <c r="K40" s="211">
        <v>25</v>
      </c>
      <c r="L40" s="211">
        <v>2</v>
      </c>
      <c r="M40" s="211">
        <v>378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</row>
    <row r="41" spans="1:44" s="29" customFormat="1" x14ac:dyDescent="0.2">
      <c r="A41" s="48" t="s">
        <v>168</v>
      </c>
      <c r="B41" s="24" t="s">
        <v>154</v>
      </c>
      <c r="C41" s="24"/>
      <c r="D41" s="211">
        <v>28717</v>
      </c>
      <c r="E41" s="211">
        <v>1049</v>
      </c>
      <c r="F41" s="211">
        <v>5637</v>
      </c>
      <c r="G41" s="211">
        <v>369</v>
      </c>
      <c r="H41" s="211">
        <v>4311</v>
      </c>
      <c r="I41" s="211">
        <v>4125</v>
      </c>
      <c r="J41" s="211">
        <v>7443</v>
      </c>
      <c r="K41" s="211">
        <v>68</v>
      </c>
      <c r="L41" s="211">
        <v>71</v>
      </c>
      <c r="M41" s="211">
        <v>5644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</row>
    <row r="42" spans="1:44" s="29" customFormat="1" ht="22.5" x14ac:dyDescent="0.2">
      <c r="A42" s="48" t="s">
        <v>169</v>
      </c>
      <c r="B42" s="24" t="s">
        <v>155</v>
      </c>
      <c r="C42" s="24"/>
      <c r="D42" s="211">
        <v>25163</v>
      </c>
      <c r="E42" s="211">
        <v>908</v>
      </c>
      <c r="F42" s="211">
        <v>2840</v>
      </c>
      <c r="G42" s="211">
        <v>1027</v>
      </c>
      <c r="H42" s="211">
        <v>5706</v>
      </c>
      <c r="I42" s="211">
        <v>5036</v>
      </c>
      <c r="J42" s="211">
        <v>6004</v>
      </c>
      <c r="K42" s="211">
        <v>79</v>
      </c>
      <c r="L42" s="211">
        <v>76</v>
      </c>
      <c r="M42" s="211">
        <v>3487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</row>
    <row r="43" spans="1:44" s="29" customFormat="1" x14ac:dyDescent="0.2">
      <c r="A43" s="48" t="s">
        <v>170</v>
      </c>
      <c r="B43" s="24" t="s">
        <v>156</v>
      </c>
      <c r="C43" s="24"/>
      <c r="D43" s="211">
        <v>9730</v>
      </c>
      <c r="E43" s="211">
        <v>187</v>
      </c>
      <c r="F43" s="211">
        <v>381</v>
      </c>
      <c r="G43" s="211">
        <v>1753</v>
      </c>
      <c r="H43" s="211">
        <v>1598</v>
      </c>
      <c r="I43" s="211">
        <v>1421</v>
      </c>
      <c r="J43" s="211">
        <v>2740</v>
      </c>
      <c r="K43" s="211">
        <v>79</v>
      </c>
      <c r="L43" s="211">
        <v>10</v>
      </c>
      <c r="M43" s="211">
        <v>1561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</row>
    <row r="44" spans="1:44" s="29" customFormat="1" x14ac:dyDescent="0.2">
      <c r="A44" s="48" t="s">
        <v>171</v>
      </c>
      <c r="B44" s="24" t="s">
        <v>157</v>
      </c>
      <c r="C44" s="24"/>
      <c r="D44" s="211">
        <v>11772</v>
      </c>
      <c r="E44" s="211">
        <v>250</v>
      </c>
      <c r="F44" s="211">
        <v>1560</v>
      </c>
      <c r="G44" s="211">
        <v>963</v>
      </c>
      <c r="H44" s="211">
        <v>1969</v>
      </c>
      <c r="I44" s="211">
        <v>1416</v>
      </c>
      <c r="J44" s="211">
        <v>3204</v>
      </c>
      <c r="K44" s="211">
        <v>42</v>
      </c>
      <c r="L44" s="211">
        <v>47</v>
      </c>
      <c r="M44" s="211">
        <v>2321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</row>
    <row r="45" spans="1:44" s="29" customFormat="1" x14ac:dyDescent="0.2">
      <c r="A45" s="48" t="s">
        <v>172</v>
      </c>
      <c r="B45" s="24" t="s">
        <v>190</v>
      </c>
      <c r="C45" s="24"/>
      <c r="D45" s="211">
        <v>790</v>
      </c>
      <c r="E45" s="211">
        <v>14</v>
      </c>
      <c r="F45" s="211">
        <v>41</v>
      </c>
      <c r="G45" s="211">
        <v>22</v>
      </c>
      <c r="H45" s="211">
        <v>88</v>
      </c>
      <c r="I45" s="211">
        <v>149</v>
      </c>
      <c r="J45" s="211">
        <v>360</v>
      </c>
      <c r="K45" s="211">
        <v>3</v>
      </c>
      <c r="L45" s="211">
        <v>1</v>
      </c>
      <c r="M45" s="211">
        <v>112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</row>
    <row r="46" spans="1:44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4</v>
      </c>
      <c r="F46" s="211">
        <v>29</v>
      </c>
      <c r="G46" s="211">
        <v>15</v>
      </c>
      <c r="H46" s="211">
        <v>39</v>
      </c>
      <c r="I46" s="211">
        <v>46</v>
      </c>
      <c r="J46" s="211">
        <v>333</v>
      </c>
      <c r="K46" s="211">
        <v>5</v>
      </c>
      <c r="L46" s="211">
        <v>0</v>
      </c>
      <c r="M46" s="211">
        <v>87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</row>
    <row r="47" spans="1:44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22</v>
      </c>
      <c r="F47" s="211">
        <v>136</v>
      </c>
      <c r="G47" s="211">
        <v>14</v>
      </c>
      <c r="H47" s="211">
        <v>76</v>
      </c>
      <c r="I47" s="211">
        <v>83</v>
      </c>
      <c r="J47" s="211">
        <v>252</v>
      </c>
      <c r="K47" s="211">
        <v>6</v>
      </c>
      <c r="L47" s="211">
        <v>6</v>
      </c>
      <c r="M47" s="211">
        <v>179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</row>
    <row r="48" spans="1:44" s="29" customFormat="1" x14ac:dyDescent="0.2">
      <c r="A48" s="48" t="s">
        <v>175</v>
      </c>
      <c r="B48" s="24" t="s">
        <v>195</v>
      </c>
      <c r="C48" s="24"/>
      <c r="D48" s="211">
        <v>2839</v>
      </c>
      <c r="E48" s="211">
        <v>159</v>
      </c>
      <c r="F48" s="211">
        <v>240</v>
      </c>
      <c r="G48" s="211">
        <v>86</v>
      </c>
      <c r="H48" s="211">
        <v>581</v>
      </c>
      <c r="I48" s="211">
        <v>325</v>
      </c>
      <c r="J48" s="211">
        <v>892</v>
      </c>
      <c r="K48" s="211">
        <v>13</v>
      </c>
      <c r="L48" s="211">
        <v>15</v>
      </c>
      <c r="M48" s="211">
        <v>528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</row>
    <row r="49" spans="1:44" s="29" customFormat="1" ht="12.75" customHeight="1" x14ac:dyDescent="0.2">
      <c r="A49" s="48" t="s">
        <v>176</v>
      </c>
      <c r="B49" s="24" t="s">
        <v>193</v>
      </c>
      <c r="C49" s="24"/>
      <c r="D49" s="211">
        <v>14311</v>
      </c>
      <c r="E49" s="211">
        <v>625</v>
      </c>
      <c r="F49" s="211">
        <v>1925</v>
      </c>
      <c r="G49" s="211">
        <v>589</v>
      </c>
      <c r="H49" s="211">
        <v>2383</v>
      </c>
      <c r="I49" s="211">
        <v>2301</v>
      </c>
      <c r="J49" s="211">
        <v>3956</v>
      </c>
      <c r="K49" s="211">
        <v>65</v>
      </c>
      <c r="L49" s="211">
        <v>31</v>
      </c>
      <c r="M49" s="211">
        <v>2436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</row>
    <row r="50" spans="1:44" s="29" customFormat="1" ht="12.75" customHeight="1" x14ac:dyDescent="0.2">
      <c r="A50" s="48" t="s">
        <v>177</v>
      </c>
      <c r="B50" s="24" t="s">
        <v>160</v>
      </c>
      <c r="C50" s="24"/>
      <c r="D50" s="211">
        <v>10502</v>
      </c>
      <c r="E50" s="211">
        <v>179</v>
      </c>
      <c r="F50" s="211">
        <v>1001</v>
      </c>
      <c r="G50" s="211">
        <v>382</v>
      </c>
      <c r="H50" s="211">
        <v>1271</v>
      </c>
      <c r="I50" s="211">
        <v>1510</v>
      </c>
      <c r="J50" s="211">
        <v>3846</v>
      </c>
      <c r="K50" s="211">
        <v>123</v>
      </c>
      <c r="L50" s="211">
        <v>47</v>
      </c>
      <c r="M50" s="211">
        <v>2143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</row>
    <row r="51" spans="1:44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10</v>
      </c>
      <c r="F51" s="211">
        <v>125</v>
      </c>
      <c r="G51" s="211">
        <v>21</v>
      </c>
      <c r="H51" s="211">
        <v>219</v>
      </c>
      <c r="I51" s="211">
        <v>244</v>
      </c>
      <c r="J51" s="211">
        <v>940</v>
      </c>
      <c r="K51" s="211">
        <v>26</v>
      </c>
      <c r="L51" s="211">
        <v>13</v>
      </c>
      <c r="M51" s="211">
        <v>298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</row>
    <row r="52" spans="1:44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267</v>
      </c>
      <c r="F52" s="211">
        <v>2165</v>
      </c>
      <c r="G52" s="211">
        <v>413</v>
      </c>
      <c r="H52" s="211">
        <v>2195</v>
      </c>
      <c r="I52" s="211">
        <v>3308</v>
      </c>
      <c r="J52" s="211">
        <v>5248</v>
      </c>
      <c r="K52" s="211">
        <v>99</v>
      </c>
      <c r="L52" s="211">
        <v>82</v>
      </c>
      <c r="M52" s="211">
        <v>2849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</row>
    <row r="53" spans="1:44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60</v>
      </c>
      <c r="F53" s="211">
        <v>101</v>
      </c>
      <c r="G53" s="211">
        <v>51</v>
      </c>
      <c r="H53" s="211">
        <v>151</v>
      </c>
      <c r="I53" s="211">
        <v>160</v>
      </c>
      <c r="J53" s="211">
        <v>805</v>
      </c>
      <c r="K53" s="211">
        <v>4</v>
      </c>
      <c r="L53" s="211">
        <v>43</v>
      </c>
      <c r="M53" s="211">
        <v>454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</row>
    <row r="54" spans="1:44" s="29" customFormat="1" x14ac:dyDescent="0.2">
      <c r="A54" s="48" t="s">
        <v>181</v>
      </c>
      <c r="B54" s="24" t="s">
        <v>196</v>
      </c>
      <c r="C54" s="24"/>
      <c r="D54" s="211">
        <v>3655</v>
      </c>
      <c r="E54" s="211">
        <v>88</v>
      </c>
      <c r="F54" s="211">
        <v>334</v>
      </c>
      <c r="G54" s="211">
        <v>71</v>
      </c>
      <c r="H54" s="211">
        <v>287</v>
      </c>
      <c r="I54" s="211">
        <v>446</v>
      </c>
      <c r="J54" s="211">
        <v>993</v>
      </c>
      <c r="K54" s="211">
        <v>18</v>
      </c>
      <c r="L54" s="211">
        <v>4</v>
      </c>
      <c r="M54" s="211">
        <v>1414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</row>
    <row r="55" spans="1:44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6</v>
      </c>
      <c r="F55" s="211">
        <v>105</v>
      </c>
      <c r="G55" s="211">
        <v>3</v>
      </c>
      <c r="H55" s="211">
        <v>40</v>
      </c>
      <c r="I55" s="211">
        <v>55</v>
      </c>
      <c r="J55" s="211">
        <v>134</v>
      </c>
      <c r="K55" s="211">
        <v>1</v>
      </c>
      <c r="L55" s="211">
        <v>0</v>
      </c>
      <c r="M55" s="211">
        <v>241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</row>
    <row r="56" spans="1:44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1</v>
      </c>
      <c r="I56" s="211">
        <v>2</v>
      </c>
      <c r="J56" s="211">
        <v>9</v>
      </c>
      <c r="K56" s="211">
        <v>0</v>
      </c>
      <c r="L56" s="211">
        <v>0</v>
      </c>
      <c r="M56" s="211">
        <v>4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</row>
    <row r="57" spans="1:4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</row>
    <row r="58" spans="1:44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olha102">
    <tabColor rgb="FF0070C0"/>
    <pageSetUpPr fitToPage="1"/>
  </sheetPr>
  <dimension ref="A1:AP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2" s="21" customFormat="1" ht="11.1" customHeight="1" x14ac:dyDescent="0.2">
      <c r="M1" s="21" t="s">
        <v>420</v>
      </c>
    </row>
    <row r="2" spans="1:42" ht="11.1" customHeight="1" x14ac:dyDescent="0.2"/>
    <row r="3" spans="1:42" s="6" customFormat="1" ht="12" customHeight="1" x14ac:dyDescent="0.2">
      <c r="A3" s="43" t="s">
        <v>224</v>
      </c>
    </row>
    <row r="4" spans="1:42" s="6" customFormat="1" ht="11.1" customHeight="1" x14ac:dyDescent="0.2">
      <c r="A4" s="44"/>
    </row>
    <row r="5" spans="1:4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42" ht="11.1" customHeight="1" x14ac:dyDescent="0.2">
      <c r="A6" s="25" t="s">
        <v>59</v>
      </c>
      <c r="B6" s="42"/>
      <c r="C6" s="50"/>
      <c r="K6" s="9"/>
      <c r="L6" s="9"/>
    </row>
    <row r="7" spans="1:42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42" ht="57" customHeight="1" x14ac:dyDescent="0.2">
      <c r="A8" s="265" t="s">
        <v>151</v>
      </c>
      <c r="B8" s="265"/>
      <c r="C8" s="45"/>
      <c r="D8" s="53" t="s">
        <v>1</v>
      </c>
      <c r="E8" s="176" t="s">
        <v>122</v>
      </c>
      <c r="F8" s="176" t="s">
        <v>123</v>
      </c>
      <c r="G8" s="176" t="s">
        <v>127</v>
      </c>
      <c r="H8" s="176" t="s">
        <v>254</v>
      </c>
      <c r="I8" s="176" t="s">
        <v>124</v>
      </c>
      <c r="J8" s="176" t="s">
        <v>125</v>
      </c>
      <c r="K8" s="176" t="s">
        <v>126</v>
      </c>
      <c r="L8" s="176" t="s">
        <v>253</v>
      </c>
      <c r="M8" s="53" t="s">
        <v>135</v>
      </c>
    </row>
    <row r="9" spans="1:42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1:42" ht="3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2" ht="13.5" customHeight="1" x14ac:dyDescent="0.2">
      <c r="A11" s="47"/>
      <c r="B11" s="40" t="s">
        <v>9</v>
      </c>
      <c r="C11" s="40"/>
      <c r="D11" s="37">
        <v>173900</v>
      </c>
      <c r="E11" s="211">
        <v>9899</v>
      </c>
      <c r="F11" s="211">
        <v>23680</v>
      </c>
      <c r="G11" s="211">
        <v>6660</v>
      </c>
      <c r="H11" s="211">
        <v>28814</v>
      </c>
      <c r="I11" s="211">
        <v>27203</v>
      </c>
      <c r="J11" s="211">
        <v>45774</v>
      </c>
      <c r="K11" s="211">
        <v>797</v>
      </c>
      <c r="L11" s="211">
        <v>582</v>
      </c>
      <c r="M11" s="211">
        <v>30491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x14ac:dyDescent="0.2">
      <c r="A12" s="48" t="s">
        <v>163</v>
      </c>
      <c r="B12" s="23" t="s">
        <v>152</v>
      </c>
      <c r="C12" s="23"/>
      <c r="D12" s="211">
        <v>6333</v>
      </c>
      <c r="E12" s="211">
        <v>286</v>
      </c>
      <c r="F12" s="211">
        <v>1014</v>
      </c>
      <c r="G12" s="211">
        <v>183</v>
      </c>
      <c r="H12" s="211">
        <v>1197</v>
      </c>
      <c r="I12" s="211">
        <v>606</v>
      </c>
      <c r="J12" s="211">
        <v>1649</v>
      </c>
      <c r="K12" s="211">
        <v>32</v>
      </c>
      <c r="L12" s="211">
        <v>43</v>
      </c>
      <c r="M12" s="211">
        <v>1323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s="29" customFormat="1" x14ac:dyDescent="0.2">
      <c r="A13" s="48" t="s">
        <v>164</v>
      </c>
      <c r="B13" s="23" t="s">
        <v>188</v>
      </c>
      <c r="C13" s="23"/>
      <c r="D13" s="211">
        <v>717</v>
      </c>
      <c r="E13" s="211">
        <v>69</v>
      </c>
      <c r="F13" s="211">
        <v>139</v>
      </c>
      <c r="G13" s="211">
        <v>9</v>
      </c>
      <c r="H13" s="211">
        <v>99</v>
      </c>
      <c r="I13" s="211">
        <v>79</v>
      </c>
      <c r="J13" s="211">
        <v>201</v>
      </c>
      <c r="K13" s="211">
        <v>3</v>
      </c>
      <c r="L13" s="211">
        <v>5</v>
      </c>
      <c r="M13" s="211">
        <v>113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s="29" customFormat="1" x14ac:dyDescent="0.2">
      <c r="A14" s="48" t="s">
        <v>165</v>
      </c>
      <c r="B14" s="23" t="s">
        <v>153</v>
      </c>
      <c r="C14" s="23"/>
      <c r="D14" s="211">
        <v>42876</v>
      </c>
      <c r="E14" s="211">
        <v>5848</v>
      </c>
      <c r="F14" s="211">
        <v>6817</v>
      </c>
      <c r="G14" s="211">
        <v>842</v>
      </c>
      <c r="H14" s="211">
        <v>7621</v>
      </c>
      <c r="I14" s="211">
        <v>6792</v>
      </c>
      <c r="J14" s="211">
        <v>8416</v>
      </c>
      <c r="K14" s="211">
        <v>140</v>
      </c>
      <c r="L14" s="211">
        <v>108</v>
      </c>
      <c r="M14" s="211">
        <v>6292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s="230" customFormat="1" ht="13.5" hidden="1" customHeight="1" outlineLevel="1" x14ac:dyDescent="0.2">
      <c r="A15" s="48"/>
      <c r="B15" s="63" t="s">
        <v>983</v>
      </c>
      <c r="C15" s="23"/>
      <c r="D15" s="211">
        <v>5105</v>
      </c>
      <c r="E15" s="211">
        <v>515</v>
      </c>
      <c r="F15" s="211">
        <v>646</v>
      </c>
      <c r="G15" s="211">
        <v>163</v>
      </c>
      <c r="H15" s="211">
        <v>887</v>
      </c>
      <c r="I15" s="211">
        <v>721</v>
      </c>
      <c r="J15" s="211">
        <v>1315</v>
      </c>
      <c r="K15" s="211">
        <v>21</v>
      </c>
      <c r="L15" s="211">
        <v>12</v>
      </c>
      <c r="M15" s="211">
        <v>825</v>
      </c>
    </row>
    <row r="16" spans="1:42" s="230" customFormat="1" ht="13.5" hidden="1" customHeight="1" outlineLevel="1" x14ac:dyDescent="0.2">
      <c r="A16" s="48"/>
      <c r="B16" s="63" t="s">
        <v>984</v>
      </c>
      <c r="C16" s="23"/>
      <c r="D16" s="211">
        <v>821</v>
      </c>
      <c r="E16" s="211">
        <v>99</v>
      </c>
      <c r="F16" s="211">
        <v>83</v>
      </c>
      <c r="G16" s="211">
        <v>26</v>
      </c>
      <c r="H16" s="211">
        <v>185</v>
      </c>
      <c r="I16" s="211">
        <v>87</v>
      </c>
      <c r="J16" s="211">
        <v>206</v>
      </c>
      <c r="K16" s="211">
        <v>1</v>
      </c>
      <c r="L16" s="211">
        <v>2</v>
      </c>
      <c r="M16" s="211">
        <v>132</v>
      </c>
    </row>
    <row r="17" spans="1:13" s="230" customFormat="1" ht="13.5" hidden="1" customHeight="1" outlineLevel="1" x14ac:dyDescent="0.2">
      <c r="A17" s="48"/>
      <c r="B17" s="63" t="s">
        <v>985</v>
      </c>
      <c r="C17" s="23"/>
      <c r="D17" s="211">
        <v>3</v>
      </c>
      <c r="E17" s="211">
        <v>0</v>
      </c>
      <c r="F17" s="211">
        <v>0</v>
      </c>
      <c r="G17" s="211">
        <v>0</v>
      </c>
      <c r="H17" s="211">
        <v>1</v>
      </c>
      <c r="I17" s="211">
        <v>0</v>
      </c>
      <c r="J17" s="211">
        <v>2</v>
      </c>
      <c r="K17" s="211">
        <v>0</v>
      </c>
      <c r="L17" s="211">
        <v>0</v>
      </c>
      <c r="M17" s="211">
        <v>0</v>
      </c>
    </row>
    <row r="18" spans="1:13" s="230" customFormat="1" ht="13.5" hidden="1" customHeight="1" outlineLevel="1" x14ac:dyDescent="0.2">
      <c r="A18" s="48"/>
      <c r="B18" s="63" t="s">
        <v>986</v>
      </c>
      <c r="C18" s="23"/>
      <c r="D18" s="211">
        <v>2236</v>
      </c>
      <c r="E18" s="211">
        <v>495</v>
      </c>
      <c r="F18" s="211">
        <v>236</v>
      </c>
      <c r="G18" s="211">
        <v>70</v>
      </c>
      <c r="H18" s="211">
        <v>344</v>
      </c>
      <c r="I18" s="211">
        <v>386</v>
      </c>
      <c r="J18" s="211">
        <v>429</v>
      </c>
      <c r="K18" s="211">
        <v>5</v>
      </c>
      <c r="L18" s="211">
        <v>1</v>
      </c>
      <c r="M18" s="211">
        <v>270</v>
      </c>
    </row>
    <row r="19" spans="1:13" s="230" customFormat="1" ht="13.5" hidden="1" customHeight="1" outlineLevel="1" x14ac:dyDescent="0.2">
      <c r="A19" s="48"/>
      <c r="B19" s="63" t="s">
        <v>987</v>
      </c>
      <c r="C19" s="23"/>
      <c r="D19" s="211">
        <v>1282</v>
      </c>
      <c r="E19" s="211">
        <v>309</v>
      </c>
      <c r="F19" s="211">
        <v>105</v>
      </c>
      <c r="G19" s="211">
        <v>23</v>
      </c>
      <c r="H19" s="211">
        <v>155</v>
      </c>
      <c r="I19" s="211">
        <v>217</v>
      </c>
      <c r="J19" s="211">
        <v>300</v>
      </c>
      <c r="K19" s="211">
        <v>4</v>
      </c>
      <c r="L19" s="211">
        <v>2</v>
      </c>
      <c r="M19" s="211">
        <v>167</v>
      </c>
    </row>
    <row r="20" spans="1:13" s="230" customFormat="1" ht="13.5" hidden="1" customHeight="1" outlineLevel="1" x14ac:dyDescent="0.2">
      <c r="A20" s="48"/>
      <c r="B20" s="63" t="s">
        <v>988</v>
      </c>
      <c r="C20" s="23"/>
      <c r="D20" s="211">
        <v>1397</v>
      </c>
      <c r="E20" s="211">
        <v>391</v>
      </c>
      <c r="F20" s="211">
        <v>157</v>
      </c>
      <c r="G20" s="211">
        <v>22</v>
      </c>
      <c r="H20" s="211">
        <v>185</v>
      </c>
      <c r="I20" s="211">
        <v>182</v>
      </c>
      <c r="J20" s="211">
        <v>265</v>
      </c>
      <c r="K20" s="211">
        <v>5</v>
      </c>
      <c r="L20" s="211">
        <v>11</v>
      </c>
      <c r="M20" s="211">
        <v>179</v>
      </c>
    </row>
    <row r="21" spans="1:13" s="230" customFormat="1" ht="13.5" hidden="1" customHeight="1" outlineLevel="1" x14ac:dyDescent="0.2">
      <c r="A21" s="48"/>
      <c r="B21" s="30" t="s">
        <v>989</v>
      </c>
      <c r="C21" s="23"/>
      <c r="D21" s="211">
        <v>2502</v>
      </c>
      <c r="E21" s="211">
        <v>464</v>
      </c>
      <c r="F21" s="211">
        <v>358</v>
      </c>
      <c r="G21" s="211">
        <v>32</v>
      </c>
      <c r="H21" s="211">
        <v>426</v>
      </c>
      <c r="I21" s="211">
        <v>410</v>
      </c>
      <c r="J21" s="211">
        <v>414</v>
      </c>
      <c r="K21" s="211">
        <v>9</v>
      </c>
      <c r="L21" s="211">
        <v>9</v>
      </c>
      <c r="M21" s="211">
        <v>380</v>
      </c>
    </row>
    <row r="22" spans="1:13" s="230" customFormat="1" ht="13.5" hidden="1" customHeight="1" outlineLevel="1" x14ac:dyDescent="0.2">
      <c r="A22" s="48"/>
      <c r="B22" s="30" t="s">
        <v>990</v>
      </c>
      <c r="C22" s="23"/>
      <c r="D22" s="211">
        <v>754</v>
      </c>
      <c r="E22" s="211">
        <v>209</v>
      </c>
      <c r="F22" s="211">
        <v>66</v>
      </c>
      <c r="G22" s="211">
        <v>22</v>
      </c>
      <c r="H22" s="211">
        <v>104</v>
      </c>
      <c r="I22" s="211">
        <v>84</v>
      </c>
      <c r="J22" s="211">
        <v>162</v>
      </c>
      <c r="K22" s="211">
        <v>3</v>
      </c>
      <c r="L22" s="211">
        <v>2</v>
      </c>
      <c r="M22" s="211">
        <v>102</v>
      </c>
    </row>
    <row r="23" spans="1:13" s="230" customFormat="1" ht="13.5" hidden="1" customHeight="1" outlineLevel="1" x14ac:dyDescent="0.2">
      <c r="A23" s="48"/>
      <c r="B23" s="30" t="s">
        <v>991</v>
      </c>
      <c r="C23" s="23"/>
      <c r="D23" s="211">
        <v>510</v>
      </c>
      <c r="E23" s="211">
        <v>89</v>
      </c>
      <c r="F23" s="211">
        <v>59</v>
      </c>
      <c r="G23" s="211">
        <v>12</v>
      </c>
      <c r="H23" s="211">
        <v>69</v>
      </c>
      <c r="I23" s="211">
        <v>89</v>
      </c>
      <c r="J23" s="211">
        <v>107</v>
      </c>
      <c r="K23" s="211">
        <v>0</v>
      </c>
      <c r="L23" s="211">
        <v>0</v>
      </c>
      <c r="M23" s="211">
        <v>85</v>
      </c>
    </row>
    <row r="24" spans="1:13" s="230" customFormat="1" ht="13.5" hidden="1" customHeight="1" outlineLevel="1" x14ac:dyDescent="0.2">
      <c r="A24" s="48"/>
      <c r="B24" s="30" t="s">
        <v>992</v>
      </c>
      <c r="C24" s="23"/>
      <c r="D24" s="211">
        <v>16</v>
      </c>
      <c r="E24" s="211">
        <v>1</v>
      </c>
      <c r="F24" s="211">
        <v>5</v>
      </c>
      <c r="G24" s="211">
        <v>0</v>
      </c>
      <c r="H24" s="211">
        <v>3</v>
      </c>
      <c r="I24" s="211">
        <v>1</v>
      </c>
      <c r="J24" s="211">
        <v>3</v>
      </c>
      <c r="K24" s="211">
        <v>0</v>
      </c>
      <c r="L24" s="211">
        <v>1</v>
      </c>
      <c r="M24" s="211">
        <v>2</v>
      </c>
    </row>
    <row r="25" spans="1:13" s="230" customFormat="1" ht="13.5" hidden="1" customHeight="1" outlineLevel="1" x14ac:dyDescent="0.2">
      <c r="A25" s="48"/>
      <c r="B25" s="30" t="s">
        <v>993</v>
      </c>
      <c r="C25" s="23"/>
      <c r="D25" s="211">
        <v>634</v>
      </c>
      <c r="E25" s="211">
        <v>75</v>
      </c>
      <c r="F25" s="211">
        <v>61</v>
      </c>
      <c r="G25" s="211">
        <v>21</v>
      </c>
      <c r="H25" s="211">
        <v>120</v>
      </c>
      <c r="I25" s="211">
        <v>100</v>
      </c>
      <c r="J25" s="211">
        <v>183</v>
      </c>
      <c r="K25" s="211">
        <v>1</v>
      </c>
      <c r="L25" s="211">
        <v>1</v>
      </c>
      <c r="M25" s="211">
        <v>72</v>
      </c>
    </row>
    <row r="26" spans="1:13" s="230" customFormat="1" ht="13.5" hidden="1" customHeight="1" outlineLevel="1" x14ac:dyDescent="0.2">
      <c r="A26" s="48"/>
      <c r="B26" s="30" t="s">
        <v>994</v>
      </c>
      <c r="C26" s="23"/>
      <c r="D26" s="211">
        <v>314</v>
      </c>
      <c r="E26" s="211">
        <v>42</v>
      </c>
      <c r="F26" s="211">
        <v>18</v>
      </c>
      <c r="G26" s="211">
        <v>8</v>
      </c>
      <c r="H26" s="211">
        <v>49</v>
      </c>
      <c r="I26" s="211">
        <v>33</v>
      </c>
      <c r="J26" s="211">
        <v>72</v>
      </c>
      <c r="K26" s="211">
        <v>8</v>
      </c>
      <c r="L26" s="211">
        <v>0</v>
      </c>
      <c r="M26" s="211">
        <v>84</v>
      </c>
    </row>
    <row r="27" spans="1:13" s="230" customFormat="1" ht="13.5" hidden="1" customHeight="1" outlineLevel="1" x14ac:dyDescent="0.2">
      <c r="A27" s="48"/>
      <c r="B27" s="30" t="s">
        <v>995</v>
      </c>
      <c r="C27" s="23"/>
      <c r="D27" s="211">
        <v>2048</v>
      </c>
      <c r="E27" s="211">
        <v>329</v>
      </c>
      <c r="F27" s="211">
        <v>310</v>
      </c>
      <c r="G27" s="211">
        <v>50</v>
      </c>
      <c r="H27" s="211">
        <v>433</v>
      </c>
      <c r="I27" s="211">
        <v>318</v>
      </c>
      <c r="J27" s="211">
        <v>361</v>
      </c>
      <c r="K27" s="211">
        <v>6</v>
      </c>
      <c r="L27" s="211">
        <v>8</v>
      </c>
      <c r="M27" s="211">
        <v>233</v>
      </c>
    </row>
    <row r="28" spans="1:13" s="230" customFormat="1" ht="13.5" hidden="1" customHeight="1" outlineLevel="1" x14ac:dyDescent="0.2">
      <c r="A28" s="48"/>
      <c r="B28" s="63" t="s">
        <v>996</v>
      </c>
      <c r="C28" s="23"/>
      <c r="D28" s="211">
        <v>3686</v>
      </c>
      <c r="E28" s="211">
        <v>386</v>
      </c>
      <c r="F28" s="211">
        <v>449</v>
      </c>
      <c r="G28" s="211">
        <v>90</v>
      </c>
      <c r="H28" s="211">
        <v>824</v>
      </c>
      <c r="I28" s="211">
        <v>671</v>
      </c>
      <c r="J28" s="211">
        <v>745</v>
      </c>
      <c r="K28" s="211">
        <v>13</v>
      </c>
      <c r="L28" s="211">
        <v>26</v>
      </c>
      <c r="M28" s="211">
        <v>482</v>
      </c>
    </row>
    <row r="29" spans="1:13" s="230" customFormat="1" ht="13.5" hidden="1" customHeight="1" outlineLevel="1" x14ac:dyDescent="0.2">
      <c r="A29" s="48"/>
      <c r="B29" s="30" t="s">
        <v>997</v>
      </c>
      <c r="C29" s="23"/>
      <c r="D29" s="211">
        <v>1041</v>
      </c>
      <c r="E29" s="211">
        <v>138</v>
      </c>
      <c r="F29" s="211">
        <v>158</v>
      </c>
      <c r="G29" s="211">
        <v>12</v>
      </c>
      <c r="H29" s="211">
        <v>221</v>
      </c>
      <c r="I29" s="211">
        <v>166</v>
      </c>
      <c r="J29" s="211">
        <v>195</v>
      </c>
      <c r="K29" s="211">
        <v>3</v>
      </c>
      <c r="L29" s="211">
        <v>3</v>
      </c>
      <c r="M29" s="211">
        <v>145</v>
      </c>
    </row>
    <row r="30" spans="1:13" s="230" customFormat="1" ht="13.5" hidden="1" customHeight="1" outlineLevel="1" x14ac:dyDescent="0.2">
      <c r="A30" s="48"/>
      <c r="B30" s="30" t="s">
        <v>998</v>
      </c>
      <c r="C30" s="23"/>
      <c r="D30" s="211">
        <v>9144</v>
      </c>
      <c r="E30" s="211">
        <v>930</v>
      </c>
      <c r="F30" s="211">
        <v>2046</v>
      </c>
      <c r="G30" s="211">
        <v>83</v>
      </c>
      <c r="H30" s="211">
        <v>1600</v>
      </c>
      <c r="I30" s="211">
        <v>1435</v>
      </c>
      <c r="J30" s="211">
        <v>1519</v>
      </c>
      <c r="K30" s="211">
        <v>25</v>
      </c>
      <c r="L30" s="211">
        <v>14</v>
      </c>
      <c r="M30" s="211">
        <v>1492</v>
      </c>
    </row>
    <row r="31" spans="1:13" s="230" customFormat="1" ht="13.5" hidden="1" customHeight="1" outlineLevel="1" x14ac:dyDescent="0.2">
      <c r="A31" s="48"/>
      <c r="B31" s="30" t="s">
        <v>999</v>
      </c>
      <c r="C31" s="23"/>
      <c r="D31" s="211">
        <v>260</v>
      </c>
      <c r="E31" s="211">
        <v>35</v>
      </c>
      <c r="F31" s="211">
        <v>48</v>
      </c>
      <c r="G31" s="211">
        <v>8</v>
      </c>
      <c r="H31" s="211">
        <v>37</v>
      </c>
      <c r="I31" s="211">
        <v>41</v>
      </c>
      <c r="J31" s="211">
        <v>71</v>
      </c>
      <c r="K31" s="211">
        <v>1</v>
      </c>
      <c r="L31" s="211">
        <v>0</v>
      </c>
      <c r="M31" s="211">
        <v>19</v>
      </c>
    </row>
    <row r="32" spans="1:13" s="230" customFormat="1" ht="13.5" hidden="1" customHeight="1" outlineLevel="1" x14ac:dyDescent="0.2">
      <c r="A32" s="48"/>
      <c r="B32" s="63" t="s">
        <v>1000</v>
      </c>
      <c r="C32" s="23"/>
      <c r="D32" s="211">
        <v>1100</v>
      </c>
      <c r="E32" s="211">
        <v>158</v>
      </c>
      <c r="F32" s="211">
        <v>148</v>
      </c>
      <c r="G32" s="211">
        <v>27</v>
      </c>
      <c r="H32" s="211">
        <v>206</v>
      </c>
      <c r="I32" s="211">
        <v>199</v>
      </c>
      <c r="J32" s="211">
        <v>192</v>
      </c>
      <c r="K32" s="211">
        <v>6</v>
      </c>
      <c r="L32" s="211">
        <v>0</v>
      </c>
      <c r="M32" s="211">
        <v>164</v>
      </c>
    </row>
    <row r="33" spans="1:42" s="230" customFormat="1" ht="13.5" hidden="1" customHeight="1" outlineLevel="1" x14ac:dyDescent="0.2">
      <c r="A33" s="48"/>
      <c r="B33" s="63" t="s">
        <v>1001</v>
      </c>
      <c r="C33" s="23"/>
      <c r="D33" s="211">
        <v>2294</v>
      </c>
      <c r="E33" s="211">
        <v>291</v>
      </c>
      <c r="F33" s="211">
        <v>516</v>
      </c>
      <c r="G33" s="211">
        <v>19</v>
      </c>
      <c r="H33" s="211">
        <v>414</v>
      </c>
      <c r="I33" s="211">
        <v>338</v>
      </c>
      <c r="J33" s="211">
        <v>354</v>
      </c>
      <c r="K33" s="211">
        <v>13</v>
      </c>
      <c r="L33" s="211">
        <v>7</v>
      </c>
      <c r="M33" s="211">
        <v>342</v>
      </c>
    </row>
    <row r="34" spans="1:42" s="230" customFormat="1" ht="13.5" hidden="1" customHeight="1" outlineLevel="1" x14ac:dyDescent="0.2">
      <c r="A34" s="48"/>
      <c r="B34" s="30" t="s">
        <v>1002</v>
      </c>
      <c r="C34" s="23"/>
      <c r="D34" s="211">
        <v>1880</v>
      </c>
      <c r="E34" s="211">
        <v>199</v>
      </c>
      <c r="F34" s="211">
        <v>318</v>
      </c>
      <c r="G34" s="211">
        <v>33</v>
      </c>
      <c r="H34" s="211">
        <v>351</v>
      </c>
      <c r="I34" s="211">
        <v>300</v>
      </c>
      <c r="J34" s="211">
        <v>437</v>
      </c>
      <c r="K34" s="211">
        <v>4</v>
      </c>
      <c r="L34" s="211">
        <v>3</v>
      </c>
      <c r="M34" s="211">
        <v>235</v>
      </c>
    </row>
    <row r="35" spans="1:42" s="230" customFormat="1" ht="13.5" hidden="1" customHeight="1" outlineLevel="1" x14ac:dyDescent="0.2">
      <c r="A35" s="48"/>
      <c r="B35" s="63" t="s">
        <v>1003</v>
      </c>
      <c r="C35" s="23"/>
      <c r="D35" s="211">
        <v>589</v>
      </c>
      <c r="E35" s="211">
        <v>28</v>
      </c>
      <c r="F35" s="211">
        <v>130</v>
      </c>
      <c r="G35" s="211">
        <v>18</v>
      </c>
      <c r="H35" s="211">
        <v>110</v>
      </c>
      <c r="I35" s="211">
        <v>83</v>
      </c>
      <c r="J35" s="211">
        <v>145</v>
      </c>
      <c r="K35" s="211">
        <v>1</v>
      </c>
      <c r="L35" s="211">
        <v>0</v>
      </c>
      <c r="M35" s="211">
        <v>74</v>
      </c>
    </row>
    <row r="36" spans="1:42" s="230" customFormat="1" ht="13.5" hidden="1" customHeight="1" outlineLevel="1" x14ac:dyDescent="0.2">
      <c r="A36" s="48"/>
      <c r="B36" s="63" t="s">
        <v>1004</v>
      </c>
      <c r="C36" s="23"/>
      <c r="D36" s="211">
        <v>2831</v>
      </c>
      <c r="E36" s="211">
        <v>473</v>
      </c>
      <c r="F36" s="211">
        <v>440</v>
      </c>
      <c r="G36" s="211">
        <v>44</v>
      </c>
      <c r="H36" s="211">
        <v>516</v>
      </c>
      <c r="I36" s="211">
        <v>546</v>
      </c>
      <c r="J36" s="211">
        <v>378</v>
      </c>
      <c r="K36" s="211">
        <v>5</v>
      </c>
      <c r="L36" s="211">
        <v>3</v>
      </c>
      <c r="M36" s="211">
        <v>426</v>
      </c>
    </row>
    <row r="37" spans="1:42" s="230" customFormat="1" ht="13.5" hidden="1" customHeight="1" outlineLevel="1" x14ac:dyDescent="0.2">
      <c r="A37" s="48"/>
      <c r="B37" s="63" t="s">
        <v>1005</v>
      </c>
      <c r="C37" s="23"/>
      <c r="D37" s="211">
        <v>633</v>
      </c>
      <c r="E37" s="211">
        <v>102</v>
      </c>
      <c r="F37" s="211">
        <v>104</v>
      </c>
      <c r="G37" s="211">
        <v>12</v>
      </c>
      <c r="H37" s="211">
        <v>106</v>
      </c>
      <c r="I37" s="211">
        <v>68</v>
      </c>
      <c r="J37" s="211">
        <v>129</v>
      </c>
      <c r="K37" s="211">
        <v>0</v>
      </c>
      <c r="L37" s="211">
        <v>1</v>
      </c>
      <c r="M37" s="211">
        <v>111</v>
      </c>
    </row>
    <row r="38" spans="1:42" s="230" customFormat="1" ht="13.5" hidden="1" customHeight="1" outlineLevel="1" x14ac:dyDescent="0.2">
      <c r="A38" s="48"/>
      <c r="B38" s="30" t="s">
        <v>1006</v>
      </c>
      <c r="C38" s="23"/>
      <c r="D38" s="211">
        <v>1796</v>
      </c>
      <c r="E38" s="211">
        <v>90</v>
      </c>
      <c r="F38" s="211">
        <v>356</v>
      </c>
      <c r="G38" s="211">
        <v>47</v>
      </c>
      <c r="H38" s="211">
        <v>275</v>
      </c>
      <c r="I38" s="211">
        <v>317</v>
      </c>
      <c r="J38" s="211">
        <v>432</v>
      </c>
      <c r="K38" s="211">
        <v>6</v>
      </c>
      <c r="L38" s="211">
        <v>2</v>
      </c>
      <c r="M38" s="211">
        <v>271</v>
      </c>
    </row>
    <row r="39" spans="1:42" s="29" customFormat="1" collapsed="1" x14ac:dyDescent="0.2">
      <c r="A39" s="48" t="s">
        <v>166</v>
      </c>
      <c r="B39" s="24" t="s">
        <v>189</v>
      </c>
      <c r="C39" s="24"/>
      <c r="D39" s="211">
        <v>148</v>
      </c>
      <c r="E39" s="211">
        <v>8</v>
      </c>
      <c r="F39" s="211">
        <v>16</v>
      </c>
      <c r="G39" s="211">
        <v>8</v>
      </c>
      <c r="H39" s="211">
        <v>18</v>
      </c>
      <c r="I39" s="211">
        <v>12</v>
      </c>
      <c r="J39" s="211">
        <v>46</v>
      </c>
      <c r="K39" s="211">
        <v>4</v>
      </c>
      <c r="L39" s="211">
        <v>0</v>
      </c>
      <c r="M39" s="211">
        <v>36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s="29" customFormat="1" ht="22.5" x14ac:dyDescent="0.2">
      <c r="A40" s="48" t="s">
        <v>167</v>
      </c>
      <c r="B40" s="24" t="s">
        <v>159</v>
      </c>
      <c r="C40" s="24"/>
      <c r="D40" s="211">
        <v>2803</v>
      </c>
      <c r="E40" s="211">
        <v>83</v>
      </c>
      <c r="F40" s="211">
        <v>301</v>
      </c>
      <c r="G40" s="211">
        <v>128</v>
      </c>
      <c r="H40" s="211">
        <v>545</v>
      </c>
      <c r="I40" s="211">
        <v>527</v>
      </c>
      <c r="J40" s="211">
        <v>834</v>
      </c>
      <c r="K40" s="211">
        <v>24</v>
      </c>
      <c r="L40" s="211">
        <v>2</v>
      </c>
      <c r="M40" s="211">
        <v>359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s="29" customFormat="1" x14ac:dyDescent="0.2">
      <c r="A41" s="48" t="s">
        <v>168</v>
      </c>
      <c r="B41" s="24" t="s">
        <v>154</v>
      </c>
      <c r="C41" s="24"/>
      <c r="D41" s="211">
        <v>25514</v>
      </c>
      <c r="E41" s="211">
        <v>947</v>
      </c>
      <c r="F41" s="211">
        <v>5024</v>
      </c>
      <c r="G41" s="211">
        <v>339</v>
      </c>
      <c r="H41" s="211">
        <v>3741</v>
      </c>
      <c r="I41" s="211">
        <v>3653</v>
      </c>
      <c r="J41" s="211">
        <v>6575</v>
      </c>
      <c r="K41" s="211">
        <v>57</v>
      </c>
      <c r="L41" s="211">
        <v>60</v>
      </c>
      <c r="M41" s="211">
        <v>5118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s="29" customFormat="1" ht="22.5" x14ac:dyDescent="0.2">
      <c r="A42" s="48" t="s">
        <v>169</v>
      </c>
      <c r="B42" s="24" t="s">
        <v>155</v>
      </c>
      <c r="C42" s="24"/>
      <c r="D42" s="211">
        <v>24121</v>
      </c>
      <c r="E42" s="211">
        <v>865</v>
      </c>
      <c r="F42" s="211">
        <v>2725</v>
      </c>
      <c r="G42" s="211">
        <v>990</v>
      </c>
      <c r="H42" s="211">
        <v>5448</v>
      </c>
      <c r="I42" s="211">
        <v>4803</v>
      </c>
      <c r="J42" s="211">
        <v>5770</v>
      </c>
      <c r="K42" s="211">
        <v>77</v>
      </c>
      <c r="L42" s="211">
        <v>73</v>
      </c>
      <c r="M42" s="211">
        <v>3370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s="29" customFormat="1" x14ac:dyDescent="0.2">
      <c r="A43" s="48" t="s">
        <v>170</v>
      </c>
      <c r="B43" s="24" t="s">
        <v>156</v>
      </c>
      <c r="C43" s="24"/>
      <c r="D43" s="211">
        <v>8691</v>
      </c>
      <c r="E43" s="211">
        <v>167</v>
      </c>
      <c r="F43" s="211">
        <v>348</v>
      </c>
      <c r="G43" s="211">
        <v>1649</v>
      </c>
      <c r="H43" s="211">
        <v>1361</v>
      </c>
      <c r="I43" s="211">
        <v>1252</v>
      </c>
      <c r="J43" s="211">
        <v>2412</v>
      </c>
      <c r="K43" s="211">
        <v>68</v>
      </c>
      <c r="L43" s="211">
        <v>10</v>
      </c>
      <c r="M43" s="211">
        <v>1424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s="29" customFormat="1" x14ac:dyDescent="0.2">
      <c r="A44" s="48" t="s">
        <v>171</v>
      </c>
      <c r="B44" s="24" t="s">
        <v>157</v>
      </c>
      <c r="C44" s="24"/>
      <c r="D44" s="211">
        <v>10766</v>
      </c>
      <c r="E44" s="211">
        <v>233</v>
      </c>
      <c r="F44" s="211">
        <v>1421</v>
      </c>
      <c r="G44" s="211">
        <v>915</v>
      </c>
      <c r="H44" s="211">
        <v>1777</v>
      </c>
      <c r="I44" s="211">
        <v>1267</v>
      </c>
      <c r="J44" s="211">
        <v>2934</v>
      </c>
      <c r="K44" s="211">
        <v>40</v>
      </c>
      <c r="L44" s="211">
        <v>44</v>
      </c>
      <c r="M44" s="211">
        <v>2135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s="29" customFormat="1" x14ac:dyDescent="0.2">
      <c r="A45" s="48" t="s">
        <v>172</v>
      </c>
      <c r="B45" s="24" t="s">
        <v>190</v>
      </c>
      <c r="C45" s="24"/>
      <c r="D45" s="211">
        <v>748</v>
      </c>
      <c r="E45" s="211">
        <v>13</v>
      </c>
      <c r="F45" s="211">
        <v>39</v>
      </c>
      <c r="G45" s="211">
        <v>21</v>
      </c>
      <c r="H45" s="211">
        <v>84</v>
      </c>
      <c r="I45" s="211">
        <v>144</v>
      </c>
      <c r="J45" s="211">
        <v>337</v>
      </c>
      <c r="K45" s="211">
        <v>3</v>
      </c>
      <c r="L45" s="211">
        <v>1</v>
      </c>
      <c r="M45" s="211">
        <v>106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s="29" customFormat="1" x14ac:dyDescent="0.2">
      <c r="A46" s="48" t="s">
        <v>173</v>
      </c>
      <c r="B46" s="24" t="s">
        <v>191</v>
      </c>
      <c r="C46" s="24"/>
      <c r="D46" s="211">
        <v>542</v>
      </c>
      <c r="E46" s="211">
        <v>3</v>
      </c>
      <c r="F46" s="211">
        <v>29</v>
      </c>
      <c r="G46" s="211">
        <v>15</v>
      </c>
      <c r="H46" s="211">
        <v>37</v>
      </c>
      <c r="I46" s="211">
        <v>45</v>
      </c>
      <c r="J46" s="211">
        <v>326</v>
      </c>
      <c r="K46" s="211">
        <v>5</v>
      </c>
      <c r="L46" s="211">
        <v>0</v>
      </c>
      <c r="M46" s="211">
        <v>82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s="29" customFormat="1" x14ac:dyDescent="0.2">
      <c r="A47" s="48" t="s">
        <v>174</v>
      </c>
      <c r="B47" s="24" t="s">
        <v>192</v>
      </c>
      <c r="C47" s="24"/>
      <c r="D47" s="211">
        <v>737</v>
      </c>
      <c r="E47" s="211">
        <v>20</v>
      </c>
      <c r="F47" s="211">
        <v>129</v>
      </c>
      <c r="G47" s="211">
        <v>13</v>
      </c>
      <c r="H47" s="211">
        <v>72</v>
      </c>
      <c r="I47" s="211">
        <v>76</v>
      </c>
      <c r="J47" s="211">
        <v>243</v>
      </c>
      <c r="K47" s="211">
        <v>6</v>
      </c>
      <c r="L47" s="211">
        <v>6</v>
      </c>
      <c r="M47" s="211">
        <v>172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s="29" customFormat="1" x14ac:dyDescent="0.2">
      <c r="A48" s="48" t="s">
        <v>175</v>
      </c>
      <c r="B48" s="24" t="s">
        <v>195</v>
      </c>
      <c r="C48" s="24"/>
      <c r="D48" s="211">
        <v>2701</v>
      </c>
      <c r="E48" s="211">
        <v>151</v>
      </c>
      <c r="F48" s="211">
        <v>222</v>
      </c>
      <c r="G48" s="211">
        <v>84</v>
      </c>
      <c r="H48" s="211">
        <v>564</v>
      </c>
      <c r="I48" s="211">
        <v>302</v>
      </c>
      <c r="J48" s="211">
        <v>850</v>
      </c>
      <c r="K48" s="211">
        <v>12</v>
      </c>
      <c r="L48" s="211">
        <v>15</v>
      </c>
      <c r="M48" s="211">
        <v>501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s="29" customFormat="1" ht="12.75" customHeight="1" x14ac:dyDescent="0.2">
      <c r="A49" s="48" t="s">
        <v>176</v>
      </c>
      <c r="B49" s="24" t="s">
        <v>193</v>
      </c>
      <c r="C49" s="24"/>
      <c r="D49" s="211">
        <v>13705</v>
      </c>
      <c r="E49" s="211">
        <v>609</v>
      </c>
      <c r="F49" s="211">
        <v>1808</v>
      </c>
      <c r="G49" s="211">
        <v>572</v>
      </c>
      <c r="H49" s="211">
        <v>2277</v>
      </c>
      <c r="I49" s="211">
        <v>2206</v>
      </c>
      <c r="J49" s="211">
        <v>3779</v>
      </c>
      <c r="K49" s="211">
        <v>64</v>
      </c>
      <c r="L49" s="211">
        <v>31</v>
      </c>
      <c r="M49" s="211">
        <v>2359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s="29" customFormat="1" ht="12.75" customHeight="1" x14ac:dyDescent="0.2">
      <c r="A50" s="48" t="s">
        <v>177</v>
      </c>
      <c r="B50" s="24" t="s">
        <v>160</v>
      </c>
      <c r="C50" s="24"/>
      <c r="D50" s="211">
        <v>9925</v>
      </c>
      <c r="E50" s="211">
        <v>173</v>
      </c>
      <c r="F50" s="211">
        <v>916</v>
      </c>
      <c r="G50" s="211">
        <v>356</v>
      </c>
      <c r="H50" s="211">
        <v>1194</v>
      </c>
      <c r="I50" s="211">
        <v>1392</v>
      </c>
      <c r="J50" s="211">
        <v>3665</v>
      </c>
      <c r="K50" s="211">
        <v>119</v>
      </c>
      <c r="L50" s="211">
        <v>47</v>
      </c>
      <c r="M50" s="211">
        <v>2063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s="29" customFormat="1" ht="12.75" customHeight="1" x14ac:dyDescent="0.2">
      <c r="A51" s="48" t="s">
        <v>178</v>
      </c>
      <c r="B51" s="24" t="s">
        <v>158</v>
      </c>
      <c r="C51" s="24"/>
      <c r="D51" s="211">
        <v>1786</v>
      </c>
      <c r="E51" s="211">
        <v>9</v>
      </c>
      <c r="F51" s="211">
        <v>119</v>
      </c>
      <c r="G51" s="211">
        <v>20</v>
      </c>
      <c r="H51" s="211">
        <v>204</v>
      </c>
      <c r="I51" s="211">
        <v>229</v>
      </c>
      <c r="J51" s="211">
        <v>883</v>
      </c>
      <c r="K51" s="211">
        <v>26</v>
      </c>
      <c r="L51" s="211">
        <v>12</v>
      </c>
      <c r="M51" s="211">
        <v>284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s="29" customFormat="1" x14ac:dyDescent="0.2">
      <c r="A52" s="48" t="s">
        <v>179</v>
      </c>
      <c r="B52" s="24" t="s">
        <v>194</v>
      </c>
      <c r="C52" s="24"/>
      <c r="D52" s="211">
        <v>16095</v>
      </c>
      <c r="E52" s="211">
        <v>267</v>
      </c>
      <c r="F52" s="211">
        <v>2097</v>
      </c>
      <c r="G52" s="211">
        <v>401</v>
      </c>
      <c r="H52" s="211">
        <v>2124</v>
      </c>
      <c r="I52" s="211">
        <v>3185</v>
      </c>
      <c r="J52" s="211">
        <v>5081</v>
      </c>
      <c r="K52" s="211">
        <v>95</v>
      </c>
      <c r="L52" s="211">
        <v>81</v>
      </c>
      <c r="M52" s="211">
        <v>2764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s="29" customFormat="1" ht="13.35" customHeight="1" x14ac:dyDescent="0.2">
      <c r="A53" s="48" t="s">
        <v>180</v>
      </c>
      <c r="B53" s="24" t="s">
        <v>198</v>
      </c>
      <c r="C53" s="24"/>
      <c r="D53" s="211">
        <v>1614</v>
      </c>
      <c r="E53" s="211">
        <v>58</v>
      </c>
      <c r="F53" s="211">
        <v>93</v>
      </c>
      <c r="G53" s="211">
        <v>47</v>
      </c>
      <c r="H53" s="211">
        <v>141</v>
      </c>
      <c r="I53" s="211">
        <v>150</v>
      </c>
      <c r="J53" s="211">
        <v>685</v>
      </c>
      <c r="K53" s="211">
        <v>4</v>
      </c>
      <c r="L53" s="211">
        <v>41</v>
      </c>
      <c r="M53" s="211">
        <v>395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s="29" customFormat="1" x14ac:dyDescent="0.2">
      <c r="A54" s="48" t="s">
        <v>181</v>
      </c>
      <c r="B54" s="24" t="s">
        <v>196</v>
      </c>
      <c r="C54" s="24"/>
      <c r="D54" s="211">
        <v>3494</v>
      </c>
      <c r="E54" s="211">
        <v>84</v>
      </c>
      <c r="F54" s="211">
        <v>322</v>
      </c>
      <c r="G54" s="211">
        <v>64</v>
      </c>
      <c r="H54" s="211">
        <v>270</v>
      </c>
      <c r="I54" s="211">
        <v>427</v>
      </c>
      <c r="J54" s="211">
        <v>951</v>
      </c>
      <c r="K54" s="211">
        <v>17</v>
      </c>
      <c r="L54" s="211">
        <v>3</v>
      </c>
      <c r="M54" s="211">
        <v>1356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s="29" customFormat="1" ht="22.5" x14ac:dyDescent="0.2">
      <c r="A55" s="48" t="s">
        <v>182</v>
      </c>
      <c r="B55" s="24" t="s">
        <v>197</v>
      </c>
      <c r="C55" s="24"/>
      <c r="D55" s="211">
        <v>567</v>
      </c>
      <c r="E55" s="211">
        <v>6</v>
      </c>
      <c r="F55" s="211">
        <v>101</v>
      </c>
      <c r="G55" s="211">
        <v>3</v>
      </c>
      <c r="H55" s="211">
        <v>39</v>
      </c>
      <c r="I55" s="211">
        <v>54</v>
      </c>
      <c r="J55" s="211">
        <v>128</v>
      </c>
      <c r="K55" s="211">
        <v>1</v>
      </c>
      <c r="L55" s="211">
        <v>0</v>
      </c>
      <c r="M55" s="211">
        <v>235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1</v>
      </c>
      <c r="I56" s="211">
        <v>2</v>
      </c>
      <c r="J56" s="211">
        <v>9</v>
      </c>
      <c r="K56" s="211">
        <v>0</v>
      </c>
      <c r="L56" s="211">
        <v>0</v>
      </c>
      <c r="M56" s="211">
        <v>4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Folha103">
    <tabColor rgb="FF0070C0"/>
    <pageSetUpPr fitToPage="1"/>
  </sheetPr>
  <dimension ref="A1:AZ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0" width="13.5703125" style="5" customWidth="1"/>
    <col min="11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52" s="21" customFormat="1" ht="11.1" customHeight="1" x14ac:dyDescent="0.2">
      <c r="N1" s="31" t="s">
        <v>419</v>
      </c>
    </row>
    <row r="2" spans="1:52" ht="11.1" customHeight="1" x14ac:dyDescent="0.2"/>
    <row r="3" spans="1:52" s="6" customFormat="1" ht="12" customHeight="1" x14ac:dyDescent="0.2">
      <c r="A3" s="43" t="s">
        <v>223</v>
      </c>
    </row>
    <row r="4" spans="1:52" s="6" customFormat="1" ht="11.1" customHeight="1" x14ac:dyDescent="0.2">
      <c r="A4" s="44"/>
    </row>
    <row r="5" spans="1:52" ht="11.1" customHeight="1" x14ac:dyDescent="0.2">
      <c r="A5" s="266">
        <v>2022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</row>
    <row r="6" spans="1:52" ht="11.1" customHeight="1" x14ac:dyDescent="0.2">
      <c r="A6" s="25" t="s">
        <v>321</v>
      </c>
      <c r="B6" s="42"/>
      <c r="C6" s="50"/>
      <c r="K6" s="9"/>
      <c r="L6" s="9"/>
    </row>
    <row r="7" spans="1:52" ht="1.5" customHeight="1" x14ac:dyDescent="0.2">
      <c r="A7" s="100"/>
      <c r="B7" s="101"/>
      <c r="C7" s="16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52" ht="57" customHeight="1" x14ac:dyDescent="0.2">
      <c r="A8" s="265" t="s">
        <v>151</v>
      </c>
      <c r="B8" s="265"/>
      <c r="C8" s="45"/>
      <c r="D8" s="53" t="s">
        <v>1</v>
      </c>
      <c r="E8" s="176" t="s">
        <v>256</v>
      </c>
      <c r="F8" s="176" t="s">
        <v>136</v>
      </c>
      <c r="G8" s="176" t="s">
        <v>257</v>
      </c>
      <c r="H8" s="176" t="s">
        <v>258</v>
      </c>
      <c r="I8" s="176" t="s">
        <v>67</v>
      </c>
      <c r="J8" s="176" t="s">
        <v>137</v>
      </c>
      <c r="K8" s="176" t="s">
        <v>138</v>
      </c>
      <c r="L8" s="176" t="s">
        <v>68</v>
      </c>
      <c r="M8" s="176" t="s">
        <v>139</v>
      </c>
      <c r="N8" s="53" t="s">
        <v>135</v>
      </c>
    </row>
    <row r="9" spans="1:52" ht="1.5" customHeight="1" x14ac:dyDescent="0.2">
      <c r="A9" s="149"/>
      <c r="B9" s="149"/>
      <c r="C9" s="149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</row>
    <row r="10" spans="1:5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2" ht="13.5" customHeight="1" x14ac:dyDescent="0.2">
      <c r="A11" s="47"/>
      <c r="B11" s="40" t="s">
        <v>9</v>
      </c>
      <c r="C11" s="40"/>
      <c r="D11" s="37">
        <v>184622</v>
      </c>
      <c r="E11" s="211">
        <v>2203</v>
      </c>
      <c r="F11" s="211">
        <v>9303</v>
      </c>
      <c r="G11" s="211">
        <v>8514</v>
      </c>
      <c r="H11" s="211">
        <v>29888</v>
      </c>
      <c r="I11" s="211">
        <v>30761</v>
      </c>
      <c r="J11" s="211">
        <v>18060</v>
      </c>
      <c r="K11" s="211">
        <v>45176</v>
      </c>
      <c r="L11" s="211">
        <v>2160</v>
      </c>
      <c r="M11" s="211">
        <v>1127</v>
      </c>
      <c r="N11" s="211">
        <v>37430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</row>
    <row r="12" spans="1:52" s="29" customFormat="1" x14ac:dyDescent="0.2">
      <c r="A12" s="48" t="s">
        <v>163</v>
      </c>
      <c r="B12" s="23" t="s">
        <v>152</v>
      </c>
      <c r="C12" s="23"/>
      <c r="D12" s="211">
        <v>6703</v>
      </c>
      <c r="E12" s="211">
        <v>92</v>
      </c>
      <c r="F12" s="211">
        <v>233</v>
      </c>
      <c r="G12" s="211">
        <v>317</v>
      </c>
      <c r="H12" s="211">
        <v>982</v>
      </c>
      <c r="I12" s="211">
        <v>1449</v>
      </c>
      <c r="J12" s="211">
        <v>731</v>
      </c>
      <c r="K12" s="211">
        <v>1201</v>
      </c>
      <c r="L12" s="211">
        <v>201</v>
      </c>
      <c r="M12" s="211">
        <v>16</v>
      </c>
      <c r="N12" s="211">
        <v>1481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</row>
    <row r="13" spans="1:52" s="29" customFormat="1" x14ac:dyDescent="0.2">
      <c r="A13" s="48" t="s">
        <v>164</v>
      </c>
      <c r="B13" s="23" t="s">
        <v>188</v>
      </c>
      <c r="C13" s="23"/>
      <c r="D13" s="211">
        <v>726</v>
      </c>
      <c r="E13" s="211">
        <v>20</v>
      </c>
      <c r="F13" s="211">
        <v>60</v>
      </c>
      <c r="G13" s="211">
        <v>61</v>
      </c>
      <c r="H13" s="211">
        <v>119</v>
      </c>
      <c r="I13" s="211">
        <v>132</v>
      </c>
      <c r="J13" s="211">
        <v>51</v>
      </c>
      <c r="K13" s="211">
        <v>158</v>
      </c>
      <c r="L13" s="211">
        <v>1</v>
      </c>
      <c r="M13" s="211">
        <v>3</v>
      </c>
      <c r="N13" s="211">
        <v>121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</row>
    <row r="14" spans="1:52" s="29" customFormat="1" x14ac:dyDescent="0.2">
      <c r="A14" s="48" t="s">
        <v>165</v>
      </c>
      <c r="B14" s="23" t="s">
        <v>153</v>
      </c>
      <c r="C14" s="23"/>
      <c r="D14" s="211">
        <v>44128</v>
      </c>
      <c r="E14" s="211">
        <v>673</v>
      </c>
      <c r="F14" s="211">
        <v>3304</v>
      </c>
      <c r="G14" s="211">
        <v>2114</v>
      </c>
      <c r="H14" s="211">
        <v>8902</v>
      </c>
      <c r="I14" s="211">
        <v>4882</v>
      </c>
      <c r="J14" s="211">
        <v>4874</v>
      </c>
      <c r="K14" s="211">
        <v>10022</v>
      </c>
      <c r="L14" s="211">
        <v>137</v>
      </c>
      <c r="M14" s="211">
        <v>146</v>
      </c>
      <c r="N14" s="211">
        <v>9074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</row>
    <row r="15" spans="1:52" s="230" customFormat="1" ht="13.5" hidden="1" customHeight="1" outlineLevel="1" x14ac:dyDescent="0.2">
      <c r="A15" s="48"/>
      <c r="B15" s="63" t="s">
        <v>983</v>
      </c>
      <c r="C15" s="23"/>
      <c r="D15" s="211">
        <v>5466</v>
      </c>
      <c r="E15" s="211">
        <v>66</v>
      </c>
      <c r="F15" s="211">
        <v>268</v>
      </c>
      <c r="G15" s="211">
        <v>239</v>
      </c>
      <c r="H15" s="211">
        <v>932</v>
      </c>
      <c r="I15" s="211">
        <v>1011</v>
      </c>
      <c r="J15" s="211">
        <v>651</v>
      </c>
      <c r="K15" s="211">
        <v>1117</v>
      </c>
      <c r="L15" s="211">
        <v>22</v>
      </c>
      <c r="M15" s="211">
        <v>16</v>
      </c>
      <c r="N15" s="211">
        <v>1144</v>
      </c>
    </row>
    <row r="16" spans="1:52" s="230" customFormat="1" ht="13.5" hidden="1" customHeight="1" outlineLevel="1" x14ac:dyDescent="0.2">
      <c r="A16" s="48"/>
      <c r="B16" s="63" t="s">
        <v>984</v>
      </c>
      <c r="C16" s="23"/>
      <c r="D16" s="211">
        <v>856</v>
      </c>
      <c r="E16" s="211">
        <v>17</v>
      </c>
      <c r="F16" s="211">
        <v>39</v>
      </c>
      <c r="G16" s="211">
        <v>59</v>
      </c>
      <c r="H16" s="211">
        <v>131</v>
      </c>
      <c r="I16" s="211">
        <v>158</v>
      </c>
      <c r="J16" s="211">
        <v>95</v>
      </c>
      <c r="K16" s="211">
        <v>178</v>
      </c>
      <c r="L16" s="211">
        <v>6</v>
      </c>
      <c r="M16" s="211">
        <v>1</v>
      </c>
      <c r="N16" s="211">
        <v>172</v>
      </c>
    </row>
    <row r="17" spans="1:14" s="230" customFormat="1" ht="13.5" hidden="1" customHeight="1" outlineLevel="1" x14ac:dyDescent="0.2">
      <c r="A17" s="48"/>
      <c r="B17" s="63" t="s">
        <v>985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2</v>
      </c>
      <c r="I17" s="211">
        <v>1</v>
      </c>
      <c r="J17" s="211">
        <v>1</v>
      </c>
      <c r="K17" s="211">
        <v>1</v>
      </c>
      <c r="L17" s="211">
        <v>0</v>
      </c>
      <c r="M17" s="211">
        <v>0</v>
      </c>
      <c r="N17" s="211">
        <v>3</v>
      </c>
    </row>
    <row r="18" spans="1:14" s="230" customFormat="1" ht="13.5" hidden="1" customHeight="1" outlineLevel="1" x14ac:dyDescent="0.2">
      <c r="A18" s="48"/>
      <c r="B18" s="63" t="s">
        <v>986</v>
      </c>
      <c r="C18" s="23"/>
      <c r="D18" s="211">
        <v>2241</v>
      </c>
      <c r="E18" s="211">
        <v>37</v>
      </c>
      <c r="F18" s="211">
        <v>94</v>
      </c>
      <c r="G18" s="211">
        <v>71</v>
      </c>
      <c r="H18" s="211">
        <v>496</v>
      </c>
      <c r="I18" s="211">
        <v>256</v>
      </c>
      <c r="J18" s="211">
        <v>330</v>
      </c>
      <c r="K18" s="211">
        <v>538</v>
      </c>
      <c r="L18" s="211">
        <v>5</v>
      </c>
      <c r="M18" s="211">
        <v>5</v>
      </c>
      <c r="N18" s="211">
        <v>409</v>
      </c>
    </row>
    <row r="19" spans="1:14" s="230" customFormat="1" ht="13.5" hidden="1" customHeight="1" outlineLevel="1" x14ac:dyDescent="0.2">
      <c r="A19" s="48"/>
      <c r="B19" s="63" t="s">
        <v>987</v>
      </c>
      <c r="C19" s="23"/>
      <c r="D19" s="211">
        <v>1285</v>
      </c>
      <c r="E19" s="211">
        <v>24</v>
      </c>
      <c r="F19" s="211">
        <v>19</v>
      </c>
      <c r="G19" s="211">
        <v>46</v>
      </c>
      <c r="H19" s="211">
        <v>266</v>
      </c>
      <c r="I19" s="211">
        <v>192</v>
      </c>
      <c r="J19" s="211">
        <v>149</v>
      </c>
      <c r="K19" s="211">
        <v>299</v>
      </c>
      <c r="L19" s="211">
        <v>4</v>
      </c>
      <c r="M19" s="211">
        <v>3</v>
      </c>
      <c r="N19" s="211">
        <v>283</v>
      </c>
    </row>
    <row r="20" spans="1:14" s="230" customFormat="1" ht="13.5" hidden="1" customHeight="1" outlineLevel="1" x14ac:dyDescent="0.2">
      <c r="A20" s="48"/>
      <c r="B20" s="63" t="s">
        <v>988</v>
      </c>
      <c r="C20" s="23"/>
      <c r="D20" s="211">
        <v>1400</v>
      </c>
      <c r="E20" s="211">
        <v>24</v>
      </c>
      <c r="F20" s="211">
        <v>48</v>
      </c>
      <c r="G20" s="211">
        <v>42</v>
      </c>
      <c r="H20" s="211">
        <v>361</v>
      </c>
      <c r="I20" s="211">
        <v>134</v>
      </c>
      <c r="J20" s="211">
        <v>200</v>
      </c>
      <c r="K20" s="211">
        <v>291</v>
      </c>
      <c r="L20" s="211">
        <v>4</v>
      </c>
      <c r="M20" s="211">
        <v>12</v>
      </c>
      <c r="N20" s="211">
        <v>284</v>
      </c>
    </row>
    <row r="21" spans="1:14" s="230" customFormat="1" ht="13.5" hidden="1" customHeight="1" outlineLevel="1" x14ac:dyDescent="0.2">
      <c r="A21" s="48"/>
      <c r="B21" s="30" t="s">
        <v>989</v>
      </c>
      <c r="C21" s="23"/>
      <c r="D21" s="211">
        <v>2560</v>
      </c>
      <c r="E21" s="211">
        <v>76</v>
      </c>
      <c r="F21" s="211">
        <v>139</v>
      </c>
      <c r="G21" s="211">
        <v>151</v>
      </c>
      <c r="H21" s="211">
        <v>553</v>
      </c>
      <c r="I21" s="211">
        <v>285</v>
      </c>
      <c r="J21" s="211">
        <v>237</v>
      </c>
      <c r="K21" s="211">
        <v>538</v>
      </c>
      <c r="L21" s="211">
        <v>13</v>
      </c>
      <c r="M21" s="211">
        <v>12</v>
      </c>
      <c r="N21" s="211">
        <v>556</v>
      </c>
    </row>
    <row r="22" spans="1:14" s="230" customFormat="1" ht="13.5" hidden="1" customHeight="1" outlineLevel="1" x14ac:dyDescent="0.2">
      <c r="A22" s="48"/>
      <c r="B22" s="30" t="s">
        <v>990</v>
      </c>
      <c r="C22" s="23"/>
      <c r="D22" s="211">
        <v>755</v>
      </c>
      <c r="E22" s="211">
        <v>9</v>
      </c>
      <c r="F22" s="211">
        <v>27</v>
      </c>
      <c r="G22" s="211">
        <v>30</v>
      </c>
      <c r="H22" s="211">
        <v>140</v>
      </c>
      <c r="I22" s="211">
        <v>73</v>
      </c>
      <c r="J22" s="211">
        <v>98</v>
      </c>
      <c r="K22" s="211">
        <v>183</v>
      </c>
      <c r="L22" s="211">
        <v>1</v>
      </c>
      <c r="M22" s="211">
        <v>2</v>
      </c>
      <c r="N22" s="211">
        <v>192</v>
      </c>
    </row>
    <row r="23" spans="1:14" s="230" customFormat="1" ht="13.5" hidden="1" customHeight="1" outlineLevel="1" x14ac:dyDescent="0.2">
      <c r="A23" s="48"/>
      <c r="B23" s="30" t="s">
        <v>991</v>
      </c>
      <c r="C23" s="23"/>
      <c r="D23" s="211">
        <v>515</v>
      </c>
      <c r="E23" s="211">
        <v>4</v>
      </c>
      <c r="F23" s="211">
        <v>14</v>
      </c>
      <c r="G23" s="211">
        <v>11</v>
      </c>
      <c r="H23" s="211">
        <v>111</v>
      </c>
      <c r="I23" s="211">
        <v>43</v>
      </c>
      <c r="J23" s="211">
        <v>62</v>
      </c>
      <c r="K23" s="211">
        <v>151</v>
      </c>
      <c r="L23" s="211">
        <v>3</v>
      </c>
      <c r="M23" s="211">
        <v>0</v>
      </c>
      <c r="N23" s="211">
        <v>116</v>
      </c>
    </row>
    <row r="24" spans="1:14" s="230" customFormat="1" ht="13.5" hidden="1" customHeight="1" outlineLevel="1" x14ac:dyDescent="0.2">
      <c r="A24" s="48"/>
      <c r="B24" s="30" t="s">
        <v>992</v>
      </c>
      <c r="C24" s="23"/>
      <c r="D24" s="211">
        <v>18</v>
      </c>
      <c r="E24" s="211">
        <v>1</v>
      </c>
      <c r="F24" s="211">
        <v>2</v>
      </c>
      <c r="G24" s="211">
        <v>0</v>
      </c>
      <c r="H24" s="211">
        <v>3</v>
      </c>
      <c r="I24" s="211">
        <v>2</v>
      </c>
      <c r="J24" s="211">
        <v>2</v>
      </c>
      <c r="K24" s="211">
        <v>3</v>
      </c>
      <c r="L24" s="211">
        <v>0</v>
      </c>
      <c r="M24" s="211">
        <v>1</v>
      </c>
      <c r="N24" s="211">
        <v>4</v>
      </c>
    </row>
    <row r="25" spans="1:14" s="230" customFormat="1" ht="13.5" hidden="1" customHeight="1" outlineLevel="1" x14ac:dyDescent="0.2">
      <c r="A25" s="48"/>
      <c r="B25" s="30" t="s">
        <v>993</v>
      </c>
      <c r="C25" s="23"/>
      <c r="D25" s="211">
        <v>641</v>
      </c>
      <c r="E25" s="211">
        <v>12</v>
      </c>
      <c r="F25" s="211">
        <v>49</v>
      </c>
      <c r="G25" s="211">
        <v>18</v>
      </c>
      <c r="H25" s="211">
        <v>68</v>
      </c>
      <c r="I25" s="211">
        <v>100</v>
      </c>
      <c r="J25" s="211">
        <v>74</v>
      </c>
      <c r="K25" s="211">
        <v>206</v>
      </c>
      <c r="L25" s="211">
        <v>6</v>
      </c>
      <c r="M25" s="211">
        <v>0</v>
      </c>
      <c r="N25" s="211">
        <v>108</v>
      </c>
    </row>
    <row r="26" spans="1:14" s="230" customFormat="1" ht="13.5" hidden="1" customHeight="1" outlineLevel="1" x14ac:dyDescent="0.2">
      <c r="A26" s="48"/>
      <c r="B26" s="30" t="s">
        <v>994</v>
      </c>
      <c r="C26" s="23"/>
      <c r="D26" s="211">
        <v>318</v>
      </c>
      <c r="E26" s="211">
        <v>2</v>
      </c>
      <c r="F26" s="211">
        <v>13</v>
      </c>
      <c r="G26" s="211">
        <v>18</v>
      </c>
      <c r="H26" s="211">
        <v>36</v>
      </c>
      <c r="I26" s="211">
        <v>47</v>
      </c>
      <c r="J26" s="211">
        <v>32</v>
      </c>
      <c r="K26" s="211">
        <v>75</v>
      </c>
      <c r="L26" s="211">
        <v>1</v>
      </c>
      <c r="M26" s="211">
        <v>0</v>
      </c>
      <c r="N26" s="211">
        <v>94</v>
      </c>
    </row>
    <row r="27" spans="1:14" s="230" customFormat="1" ht="13.5" hidden="1" customHeight="1" outlineLevel="1" x14ac:dyDescent="0.2">
      <c r="A27" s="48"/>
      <c r="B27" s="30" t="s">
        <v>995</v>
      </c>
      <c r="C27" s="23"/>
      <c r="D27" s="211">
        <v>2060</v>
      </c>
      <c r="E27" s="211">
        <v>16</v>
      </c>
      <c r="F27" s="211">
        <v>87</v>
      </c>
      <c r="G27" s="211">
        <v>72</v>
      </c>
      <c r="H27" s="211">
        <v>501</v>
      </c>
      <c r="I27" s="211">
        <v>196</v>
      </c>
      <c r="J27" s="211">
        <v>321</v>
      </c>
      <c r="K27" s="211">
        <v>486</v>
      </c>
      <c r="L27" s="211">
        <v>6</v>
      </c>
      <c r="M27" s="211">
        <v>9</v>
      </c>
      <c r="N27" s="211">
        <v>366</v>
      </c>
    </row>
    <row r="28" spans="1:14" s="230" customFormat="1" ht="13.5" hidden="1" customHeight="1" outlineLevel="1" x14ac:dyDescent="0.2">
      <c r="A28" s="48"/>
      <c r="B28" s="63" t="s">
        <v>996</v>
      </c>
      <c r="C28" s="23"/>
      <c r="D28" s="211">
        <v>3783</v>
      </c>
      <c r="E28" s="211">
        <v>46</v>
      </c>
      <c r="F28" s="211">
        <v>214</v>
      </c>
      <c r="G28" s="211">
        <v>314</v>
      </c>
      <c r="H28" s="211">
        <v>737</v>
      </c>
      <c r="I28" s="211">
        <v>396</v>
      </c>
      <c r="J28" s="211">
        <v>452</v>
      </c>
      <c r="K28" s="211">
        <v>919</v>
      </c>
      <c r="L28" s="211">
        <v>8</v>
      </c>
      <c r="M28" s="211">
        <v>30</v>
      </c>
      <c r="N28" s="211">
        <v>667</v>
      </c>
    </row>
    <row r="29" spans="1:14" s="230" customFormat="1" ht="13.5" hidden="1" customHeight="1" outlineLevel="1" x14ac:dyDescent="0.2">
      <c r="A29" s="48"/>
      <c r="B29" s="30" t="s">
        <v>997</v>
      </c>
      <c r="C29" s="23"/>
      <c r="D29" s="211">
        <v>1047</v>
      </c>
      <c r="E29" s="211">
        <v>12</v>
      </c>
      <c r="F29" s="211">
        <v>119</v>
      </c>
      <c r="G29" s="211">
        <v>61</v>
      </c>
      <c r="H29" s="211">
        <v>204</v>
      </c>
      <c r="I29" s="211">
        <v>88</v>
      </c>
      <c r="J29" s="211">
        <v>110</v>
      </c>
      <c r="K29" s="211">
        <v>225</v>
      </c>
      <c r="L29" s="211">
        <v>2</v>
      </c>
      <c r="M29" s="211">
        <v>6</v>
      </c>
      <c r="N29" s="211">
        <v>220</v>
      </c>
    </row>
    <row r="30" spans="1:14" s="230" customFormat="1" ht="13.5" hidden="1" customHeight="1" outlineLevel="1" x14ac:dyDescent="0.2">
      <c r="A30" s="48"/>
      <c r="B30" s="30" t="s">
        <v>998</v>
      </c>
      <c r="C30" s="23"/>
      <c r="D30" s="211">
        <v>9539</v>
      </c>
      <c r="E30" s="211">
        <v>146</v>
      </c>
      <c r="F30" s="211">
        <v>1202</v>
      </c>
      <c r="G30" s="211">
        <v>467</v>
      </c>
      <c r="H30" s="211">
        <v>1941</v>
      </c>
      <c r="I30" s="211">
        <v>807</v>
      </c>
      <c r="J30" s="211">
        <v>828</v>
      </c>
      <c r="K30" s="211">
        <v>1941</v>
      </c>
      <c r="L30" s="211">
        <v>22</v>
      </c>
      <c r="M30" s="211">
        <v>28</v>
      </c>
      <c r="N30" s="211">
        <v>2157</v>
      </c>
    </row>
    <row r="31" spans="1:14" s="230" customFormat="1" ht="13.5" hidden="1" customHeight="1" outlineLevel="1" x14ac:dyDescent="0.2">
      <c r="A31" s="48"/>
      <c r="B31" s="30" t="s">
        <v>999</v>
      </c>
      <c r="C31" s="23"/>
      <c r="D31" s="211">
        <v>263</v>
      </c>
      <c r="E31" s="211">
        <v>4</v>
      </c>
      <c r="F31" s="211">
        <v>16</v>
      </c>
      <c r="G31" s="211">
        <v>15</v>
      </c>
      <c r="H31" s="211">
        <v>59</v>
      </c>
      <c r="I31" s="211">
        <v>33</v>
      </c>
      <c r="J31" s="211">
        <v>36</v>
      </c>
      <c r="K31" s="211">
        <v>64</v>
      </c>
      <c r="L31" s="211">
        <v>3</v>
      </c>
      <c r="M31" s="211">
        <v>1</v>
      </c>
      <c r="N31" s="211">
        <v>32</v>
      </c>
    </row>
    <row r="32" spans="1:14" s="230" customFormat="1" ht="13.5" hidden="1" customHeight="1" outlineLevel="1" x14ac:dyDescent="0.2">
      <c r="A32" s="48"/>
      <c r="B32" s="63" t="s">
        <v>1000</v>
      </c>
      <c r="C32" s="23"/>
      <c r="D32" s="211">
        <v>1108</v>
      </c>
      <c r="E32" s="211">
        <v>6</v>
      </c>
      <c r="F32" s="211">
        <v>66</v>
      </c>
      <c r="G32" s="211">
        <v>44</v>
      </c>
      <c r="H32" s="211">
        <v>176</v>
      </c>
      <c r="I32" s="211">
        <v>104</v>
      </c>
      <c r="J32" s="211">
        <v>132</v>
      </c>
      <c r="K32" s="211">
        <v>346</v>
      </c>
      <c r="L32" s="211">
        <v>6</v>
      </c>
      <c r="M32" s="211">
        <v>3</v>
      </c>
      <c r="N32" s="211">
        <v>225</v>
      </c>
    </row>
    <row r="33" spans="1:52" s="230" customFormat="1" ht="13.5" hidden="1" customHeight="1" outlineLevel="1" x14ac:dyDescent="0.2">
      <c r="A33" s="48"/>
      <c r="B33" s="63" t="s">
        <v>1001</v>
      </c>
      <c r="C33" s="23"/>
      <c r="D33" s="211">
        <v>2326</v>
      </c>
      <c r="E33" s="211">
        <v>49</v>
      </c>
      <c r="F33" s="211">
        <v>268</v>
      </c>
      <c r="G33" s="211">
        <v>117</v>
      </c>
      <c r="H33" s="211">
        <v>493</v>
      </c>
      <c r="I33" s="211">
        <v>162</v>
      </c>
      <c r="J33" s="211">
        <v>231</v>
      </c>
      <c r="K33" s="211">
        <v>456</v>
      </c>
      <c r="L33" s="211">
        <v>5</v>
      </c>
      <c r="M33" s="211">
        <v>6</v>
      </c>
      <c r="N33" s="211">
        <v>539</v>
      </c>
    </row>
    <row r="34" spans="1:52" s="230" customFormat="1" ht="13.5" hidden="1" customHeight="1" outlineLevel="1" x14ac:dyDescent="0.2">
      <c r="A34" s="48"/>
      <c r="B34" s="30" t="s">
        <v>1002</v>
      </c>
      <c r="C34" s="23"/>
      <c r="D34" s="211">
        <v>1886</v>
      </c>
      <c r="E34" s="211">
        <v>10</v>
      </c>
      <c r="F34" s="211">
        <v>183</v>
      </c>
      <c r="G34" s="211">
        <v>72</v>
      </c>
      <c r="H34" s="211">
        <v>346</v>
      </c>
      <c r="I34" s="211">
        <v>185</v>
      </c>
      <c r="J34" s="211">
        <v>243</v>
      </c>
      <c r="K34" s="211">
        <v>557</v>
      </c>
      <c r="L34" s="211">
        <v>2</v>
      </c>
      <c r="M34" s="211">
        <v>3</v>
      </c>
      <c r="N34" s="211">
        <v>285</v>
      </c>
    </row>
    <row r="35" spans="1:52" s="230" customFormat="1" ht="13.5" hidden="1" customHeight="1" outlineLevel="1" x14ac:dyDescent="0.2">
      <c r="A35" s="48"/>
      <c r="B35" s="63" t="s">
        <v>1003</v>
      </c>
      <c r="C35" s="23"/>
      <c r="D35" s="211">
        <v>600</v>
      </c>
      <c r="E35" s="211">
        <v>3</v>
      </c>
      <c r="F35" s="211">
        <v>68</v>
      </c>
      <c r="G35" s="211">
        <v>29</v>
      </c>
      <c r="H35" s="211">
        <v>97</v>
      </c>
      <c r="I35" s="211">
        <v>63</v>
      </c>
      <c r="J35" s="211">
        <v>81</v>
      </c>
      <c r="K35" s="211">
        <v>172</v>
      </c>
      <c r="L35" s="211">
        <v>3</v>
      </c>
      <c r="M35" s="211">
        <v>0</v>
      </c>
      <c r="N35" s="211">
        <v>84</v>
      </c>
    </row>
    <row r="36" spans="1:52" s="230" customFormat="1" ht="13.5" hidden="1" customHeight="1" outlineLevel="1" x14ac:dyDescent="0.2">
      <c r="A36" s="48"/>
      <c r="B36" s="63" t="s">
        <v>1004</v>
      </c>
      <c r="C36" s="23"/>
      <c r="D36" s="211">
        <v>2871</v>
      </c>
      <c r="E36" s="211">
        <v>74</v>
      </c>
      <c r="F36" s="211">
        <v>129</v>
      </c>
      <c r="G36" s="211">
        <v>103</v>
      </c>
      <c r="H36" s="211">
        <v>731</v>
      </c>
      <c r="I36" s="211">
        <v>227</v>
      </c>
      <c r="J36" s="211">
        <v>257</v>
      </c>
      <c r="K36" s="211">
        <v>684</v>
      </c>
      <c r="L36" s="211">
        <v>9</v>
      </c>
      <c r="M36" s="211">
        <v>0</v>
      </c>
      <c r="N36" s="211">
        <v>657</v>
      </c>
    </row>
    <row r="37" spans="1:52" s="230" customFormat="1" ht="13.5" hidden="1" customHeight="1" outlineLevel="1" x14ac:dyDescent="0.2">
      <c r="A37" s="48"/>
      <c r="B37" s="63" t="s">
        <v>1005</v>
      </c>
      <c r="C37" s="23"/>
      <c r="D37" s="211">
        <v>637</v>
      </c>
      <c r="E37" s="211">
        <v>5</v>
      </c>
      <c r="F37" s="211">
        <v>49</v>
      </c>
      <c r="G37" s="211">
        <v>28</v>
      </c>
      <c r="H37" s="211">
        <v>143</v>
      </c>
      <c r="I37" s="211">
        <v>60</v>
      </c>
      <c r="J37" s="211">
        <v>74</v>
      </c>
      <c r="K37" s="211">
        <v>124</v>
      </c>
      <c r="L37" s="211">
        <v>3</v>
      </c>
      <c r="M37" s="211">
        <v>1</v>
      </c>
      <c r="N37" s="211">
        <v>150</v>
      </c>
    </row>
    <row r="38" spans="1:52" s="230" customFormat="1" ht="13.5" hidden="1" customHeight="1" outlineLevel="1" x14ac:dyDescent="0.2">
      <c r="A38" s="48"/>
      <c r="B38" s="30" t="s">
        <v>1006</v>
      </c>
      <c r="C38" s="23"/>
      <c r="D38" s="211">
        <v>1945</v>
      </c>
      <c r="E38" s="211">
        <v>30</v>
      </c>
      <c r="F38" s="211">
        <v>191</v>
      </c>
      <c r="G38" s="211">
        <v>107</v>
      </c>
      <c r="H38" s="211">
        <v>375</v>
      </c>
      <c r="I38" s="211">
        <v>259</v>
      </c>
      <c r="J38" s="211">
        <v>178</v>
      </c>
      <c r="K38" s="211">
        <v>468</v>
      </c>
      <c r="L38" s="211">
        <v>3</v>
      </c>
      <c r="M38" s="211">
        <v>7</v>
      </c>
      <c r="N38" s="211">
        <v>327</v>
      </c>
    </row>
    <row r="39" spans="1:52" s="29" customFormat="1" collapsed="1" x14ac:dyDescent="0.2">
      <c r="A39" s="48" t="s">
        <v>166</v>
      </c>
      <c r="B39" s="24" t="s">
        <v>189</v>
      </c>
      <c r="C39" s="24"/>
      <c r="D39" s="211">
        <v>188</v>
      </c>
      <c r="E39" s="211">
        <v>5</v>
      </c>
      <c r="F39" s="211">
        <v>9</v>
      </c>
      <c r="G39" s="211">
        <v>8</v>
      </c>
      <c r="H39" s="211">
        <v>29</v>
      </c>
      <c r="I39" s="211">
        <v>37</v>
      </c>
      <c r="J39" s="211">
        <v>17</v>
      </c>
      <c r="K39" s="211">
        <v>35</v>
      </c>
      <c r="L39" s="211">
        <v>4</v>
      </c>
      <c r="M39" s="211">
        <v>1</v>
      </c>
      <c r="N39" s="211">
        <v>43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</row>
    <row r="40" spans="1:52" s="29" customFormat="1" ht="22.5" x14ac:dyDescent="0.2">
      <c r="A40" s="48" t="s">
        <v>167</v>
      </c>
      <c r="B40" s="24" t="s">
        <v>159</v>
      </c>
      <c r="C40" s="24"/>
      <c r="D40" s="211">
        <v>3019</v>
      </c>
      <c r="E40" s="211">
        <v>17</v>
      </c>
      <c r="F40" s="211">
        <v>174</v>
      </c>
      <c r="G40" s="211">
        <v>142</v>
      </c>
      <c r="H40" s="211">
        <v>398</v>
      </c>
      <c r="I40" s="211">
        <v>453</v>
      </c>
      <c r="J40" s="211">
        <v>366</v>
      </c>
      <c r="K40" s="211">
        <v>967</v>
      </c>
      <c r="L40" s="211">
        <v>46</v>
      </c>
      <c r="M40" s="211">
        <v>14</v>
      </c>
      <c r="N40" s="211">
        <v>442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</row>
    <row r="41" spans="1:52" s="29" customFormat="1" x14ac:dyDescent="0.2">
      <c r="A41" s="48" t="s">
        <v>168</v>
      </c>
      <c r="B41" s="24" t="s">
        <v>154</v>
      </c>
      <c r="C41" s="24"/>
      <c r="D41" s="211">
        <v>28761</v>
      </c>
      <c r="E41" s="211">
        <v>399</v>
      </c>
      <c r="F41" s="211">
        <v>1894</v>
      </c>
      <c r="G41" s="211">
        <v>1784</v>
      </c>
      <c r="H41" s="211">
        <v>4110</v>
      </c>
      <c r="I41" s="211">
        <v>5191</v>
      </c>
      <c r="J41" s="211">
        <v>2405</v>
      </c>
      <c r="K41" s="211">
        <v>6614</v>
      </c>
      <c r="L41" s="211">
        <v>97</v>
      </c>
      <c r="M41" s="211">
        <v>40</v>
      </c>
      <c r="N41" s="211">
        <v>6227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</row>
    <row r="42" spans="1:52" s="29" customFormat="1" ht="22.5" x14ac:dyDescent="0.2">
      <c r="A42" s="48" t="s">
        <v>169</v>
      </c>
      <c r="B42" s="24" t="s">
        <v>155</v>
      </c>
      <c r="C42" s="24"/>
      <c r="D42" s="211">
        <v>25175</v>
      </c>
      <c r="E42" s="211">
        <v>227</v>
      </c>
      <c r="F42" s="211">
        <v>916</v>
      </c>
      <c r="G42" s="211">
        <v>1675</v>
      </c>
      <c r="H42" s="211">
        <v>4600</v>
      </c>
      <c r="I42" s="211">
        <v>3581</v>
      </c>
      <c r="J42" s="211">
        <v>2618</v>
      </c>
      <c r="K42" s="211">
        <v>7053</v>
      </c>
      <c r="L42" s="211">
        <v>145</v>
      </c>
      <c r="M42" s="211">
        <v>87</v>
      </c>
      <c r="N42" s="211">
        <v>4273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</row>
    <row r="43" spans="1:52" s="29" customFormat="1" x14ac:dyDescent="0.2">
      <c r="A43" s="48" t="s">
        <v>170</v>
      </c>
      <c r="B43" s="24" t="s">
        <v>156</v>
      </c>
      <c r="C43" s="24"/>
      <c r="D43" s="211">
        <v>9747</v>
      </c>
      <c r="E43" s="211">
        <v>108</v>
      </c>
      <c r="F43" s="211">
        <v>214</v>
      </c>
      <c r="G43" s="211">
        <v>343</v>
      </c>
      <c r="H43" s="211">
        <v>1242</v>
      </c>
      <c r="I43" s="211">
        <v>1573</v>
      </c>
      <c r="J43" s="211">
        <v>811</v>
      </c>
      <c r="K43" s="211">
        <v>2522</v>
      </c>
      <c r="L43" s="211">
        <v>210</v>
      </c>
      <c r="M43" s="211">
        <v>611</v>
      </c>
      <c r="N43" s="211">
        <v>2113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</row>
    <row r="44" spans="1:52" s="29" customFormat="1" x14ac:dyDescent="0.2">
      <c r="A44" s="48" t="s">
        <v>171</v>
      </c>
      <c r="B44" s="24" t="s">
        <v>157</v>
      </c>
      <c r="C44" s="24"/>
      <c r="D44" s="211">
        <v>11778</v>
      </c>
      <c r="E44" s="211">
        <v>129</v>
      </c>
      <c r="F44" s="211">
        <v>575</v>
      </c>
      <c r="G44" s="211">
        <v>454</v>
      </c>
      <c r="H44" s="211">
        <v>2458</v>
      </c>
      <c r="I44" s="211">
        <v>2363</v>
      </c>
      <c r="J44" s="211">
        <v>1032</v>
      </c>
      <c r="K44" s="211">
        <v>2119</v>
      </c>
      <c r="L44" s="211">
        <v>64</v>
      </c>
      <c r="M44" s="211">
        <v>23</v>
      </c>
      <c r="N44" s="211">
        <v>2561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</row>
    <row r="45" spans="1:52" s="29" customFormat="1" x14ac:dyDescent="0.2">
      <c r="A45" s="48" t="s">
        <v>172</v>
      </c>
      <c r="B45" s="24" t="s">
        <v>190</v>
      </c>
      <c r="C45" s="24"/>
      <c r="D45" s="211">
        <v>791</v>
      </c>
      <c r="E45" s="211">
        <v>9</v>
      </c>
      <c r="F45" s="211">
        <v>9</v>
      </c>
      <c r="G45" s="211">
        <v>23</v>
      </c>
      <c r="H45" s="211">
        <v>83</v>
      </c>
      <c r="I45" s="211">
        <v>200</v>
      </c>
      <c r="J45" s="211">
        <v>75</v>
      </c>
      <c r="K45" s="211">
        <v>271</v>
      </c>
      <c r="L45" s="211">
        <v>13</v>
      </c>
      <c r="M45" s="211">
        <v>1</v>
      </c>
      <c r="N45" s="211">
        <v>107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</row>
    <row r="46" spans="1:52" s="29" customFormat="1" x14ac:dyDescent="0.2">
      <c r="A46" s="48" t="s">
        <v>173</v>
      </c>
      <c r="B46" s="24" t="s">
        <v>191</v>
      </c>
      <c r="C46" s="24"/>
      <c r="D46" s="211">
        <v>558</v>
      </c>
      <c r="E46" s="211">
        <v>2</v>
      </c>
      <c r="F46" s="211">
        <v>6</v>
      </c>
      <c r="G46" s="211">
        <v>19</v>
      </c>
      <c r="H46" s="211">
        <v>44</v>
      </c>
      <c r="I46" s="211">
        <v>220</v>
      </c>
      <c r="J46" s="211">
        <v>50</v>
      </c>
      <c r="K46" s="211">
        <v>129</v>
      </c>
      <c r="L46" s="211">
        <v>10</v>
      </c>
      <c r="M46" s="211">
        <v>0</v>
      </c>
      <c r="N46" s="211">
        <v>78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</row>
    <row r="47" spans="1:52" s="29" customFormat="1" x14ac:dyDescent="0.2">
      <c r="A47" s="48" t="s">
        <v>174</v>
      </c>
      <c r="B47" s="24" t="s">
        <v>192</v>
      </c>
      <c r="C47" s="24"/>
      <c r="D47" s="211">
        <v>774</v>
      </c>
      <c r="E47" s="211">
        <v>10</v>
      </c>
      <c r="F47" s="211">
        <v>20</v>
      </c>
      <c r="G47" s="211">
        <v>28</v>
      </c>
      <c r="H47" s="211">
        <v>94</v>
      </c>
      <c r="I47" s="211">
        <v>206</v>
      </c>
      <c r="J47" s="211">
        <v>58</v>
      </c>
      <c r="K47" s="211">
        <v>168</v>
      </c>
      <c r="L47" s="211">
        <v>7</v>
      </c>
      <c r="M47" s="211">
        <v>2</v>
      </c>
      <c r="N47" s="211">
        <v>181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</row>
    <row r="48" spans="1:52" s="29" customFormat="1" x14ac:dyDescent="0.2">
      <c r="A48" s="48" t="s">
        <v>175</v>
      </c>
      <c r="B48" s="24" t="s">
        <v>195</v>
      </c>
      <c r="C48" s="24"/>
      <c r="D48" s="211">
        <v>2840</v>
      </c>
      <c r="E48" s="211">
        <v>24</v>
      </c>
      <c r="F48" s="211">
        <v>85</v>
      </c>
      <c r="G48" s="211">
        <v>151</v>
      </c>
      <c r="H48" s="211">
        <v>385</v>
      </c>
      <c r="I48" s="211">
        <v>493</v>
      </c>
      <c r="J48" s="211">
        <v>293</v>
      </c>
      <c r="K48" s="211">
        <v>736</v>
      </c>
      <c r="L48" s="211">
        <v>85</v>
      </c>
      <c r="M48" s="211">
        <v>2</v>
      </c>
      <c r="N48" s="211">
        <v>586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</row>
    <row r="49" spans="1:52" s="29" customFormat="1" ht="12.75" customHeight="1" x14ac:dyDescent="0.2">
      <c r="A49" s="48" t="s">
        <v>176</v>
      </c>
      <c r="B49" s="24" t="s">
        <v>193</v>
      </c>
      <c r="C49" s="24"/>
      <c r="D49" s="211">
        <v>14314</v>
      </c>
      <c r="E49" s="211">
        <v>76</v>
      </c>
      <c r="F49" s="211">
        <v>658</v>
      </c>
      <c r="G49" s="211">
        <v>589</v>
      </c>
      <c r="H49" s="211">
        <v>2385</v>
      </c>
      <c r="I49" s="211">
        <v>2504</v>
      </c>
      <c r="J49" s="211">
        <v>1772</v>
      </c>
      <c r="K49" s="211">
        <v>3463</v>
      </c>
      <c r="L49" s="211">
        <v>155</v>
      </c>
      <c r="M49" s="211">
        <v>29</v>
      </c>
      <c r="N49" s="211">
        <v>2683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</row>
    <row r="50" spans="1:52" s="29" customFormat="1" ht="12.75" customHeight="1" x14ac:dyDescent="0.2">
      <c r="A50" s="48" t="s">
        <v>177</v>
      </c>
      <c r="B50" s="24" t="s">
        <v>160</v>
      </c>
      <c r="C50" s="24"/>
      <c r="D50" s="211">
        <v>10509</v>
      </c>
      <c r="E50" s="211">
        <v>108</v>
      </c>
      <c r="F50" s="211">
        <v>286</v>
      </c>
      <c r="G50" s="211">
        <v>339</v>
      </c>
      <c r="H50" s="211">
        <v>1009</v>
      </c>
      <c r="I50" s="211">
        <v>2314</v>
      </c>
      <c r="J50" s="211">
        <v>907</v>
      </c>
      <c r="K50" s="211">
        <v>2739</v>
      </c>
      <c r="L50" s="211">
        <v>458</v>
      </c>
      <c r="M50" s="211">
        <v>69</v>
      </c>
      <c r="N50" s="211">
        <v>2280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</row>
    <row r="51" spans="1:52" s="29" customFormat="1" ht="12.75" customHeight="1" x14ac:dyDescent="0.2">
      <c r="A51" s="48" t="s">
        <v>178</v>
      </c>
      <c r="B51" s="24" t="s">
        <v>158</v>
      </c>
      <c r="C51" s="24"/>
      <c r="D51" s="211">
        <v>1896</v>
      </c>
      <c r="E51" s="211">
        <v>6</v>
      </c>
      <c r="F51" s="211">
        <v>51</v>
      </c>
      <c r="G51" s="211">
        <v>38</v>
      </c>
      <c r="H51" s="211">
        <v>115</v>
      </c>
      <c r="I51" s="211">
        <v>599</v>
      </c>
      <c r="J51" s="211">
        <v>191</v>
      </c>
      <c r="K51" s="211">
        <v>527</v>
      </c>
      <c r="L51" s="211">
        <v>26</v>
      </c>
      <c r="M51" s="211">
        <v>3</v>
      </c>
      <c r="N51" s="211">
        <v>340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</row>
    <row r="52" spans="1:52" s="29" customFormat="1" x14ac:dyDescent="0.2">
      <c r="A52" s="48" t="s">
        <v>179</v>
      </c>
      <c r="B52" s="24" t="s">
        <v>194</v>
      </c>
      <c r="C52" s="24"/>
      <c r="D52" s="211">
        <v>16626</v>
      </c>
      <c r="E52" s="211">
        <v>253</v>
      </c>
      <c r="F52" s="211">
        <v>585</v>
      </c>
      <c r="G52" s="211">
        <v>303</v>
      </c>
      <c r="H52" s="211">
        <v>2481</v>
      </c>
      <c r="I52" s="211">
        <v>3316</v>
      </c>
      <c r="J52" s="211">
        <v>1409</v>
      </c>
      <c r="K52" s="211">
        <v>4756</v>
      </c>
      <c r="L52" s="211">
        <v>431</v>
      </c>
      <c r="M52" s="211">
        <v>54</v>
      </c>
      <c r="N52" s="211">
        <v>3038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</row>
    <row r="53" spans="1:52" s="29" customFormat="1" ht="13.35" customHeight="1" x14ac:dyDescent="0.2">
      <c r="A53" s="48" t="s">
        <v>180</v>
      </c>
      <c r="B53" s="24" t="s">
        <v>198</v>
      </c>
      <c r="C53" s="24"/>
      <c r="D53" s="211">
        <v>1829</v>
      </c>
      <c r="E53" s="211">
        <v>21</v>
      </c>
      <c r="F53" s="211">
        <v>45</v>
      </c>
      <c r="G53" s="211">
        <v>36</v>
      </c>
      <c r="H53" s="211">
        <v>124</v>
      </c>
      <c r="I53" s="211">
        <v>222</v>
      </c>
      <c r="J53" s="211">
        <v>134</v>
      </c>
      <c r="K53" s="211">
        <v>600</v>
      </c>
      <c r="L53" s="211">
        <v>22</v>
      </c>
      <c r="M53" s="211">
        <v>24</v>
      </c>
      <c r="N53" s="211">
        <v>601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</row>
    <row r="54" spans="1:52" s="29" customFormat="1" x14ac:dyDescent="0.2">
      <c r="A54" s="48" t="s">
        <v>181</v>
      </c>
      <c r="B54" s="24" t="s">
        <v>196</v>
      </c>
      <c r="C54" s="24"/>
      <c r="D54" s="211">
        <v>3658</v>
      </c>
      <c r="E54" s="211">
        <v>19</v>
      </c>
      <c r="F54" s="211">
        <v>172</v>
      </c>
      <c r="G54" s="211">
        <v>79</v>
      </c>
      <c r="H54" s="211">
        <v>293</v>
      </c>
      <c r="I54" s="211">
        <v>823</v>
      </c>
      <c r="J54" s="211">
        <v>244</v>
      </c>
      <c r="K54" s="211">
        <v>1013</v>
      </c>
      <c r="L54" s="211">
        <v>44</v>
      </c>
      <c r="M54" s="211">
        <v>2</v>
      </c>
      <c r="N54" s="211">
        <v>969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</row>
    <row r="55" spans="1:52" s="29" customFormat="1" ht="22.5" x14ac:dyDescent="0.2">
      <c r="A55" s="48" t="s">
        <v>182</v>
      </c>
      <c r="B55" s="24" t="s">
        <v>197</v>
      </c>
      <c r="C55" s="24"/>
      <c r="D55" s="211">
        <v>585</v>
      </c>
      <c r="E55" s="211">
        <v>5</v>
      </c>
      <c r="F55" s="211">
        <v>7</v>
      </c>
      <c r="G55" s="211">
        <v>10</v>
      </c>
      <c r="H55" s="211">
        <v>34</v>
      </c>
      <c r="I55" s="211">
        <v>197</v>
      </c>
      <c r="J55" s="211">
        <v>22</v>
      </c>
      <c r="K55" s="211">
        <v>79</v>
      </c>
      <c r="L55" s="211">
        <v>4</v>
      </c>
      <c r="M55" s="211">
        <v>0</v>
      </c>
      <c r="N55" s="211">
        <v>227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</row>
    <row r="56" spans="1:52" s="29" customFormat="1" ht="12" customHeight="1" x14ac:dyDescent="0.2">
      <c r="A56" s="48" t="s">
        <v>183</v>
      </c>
      <c r="B56" s="24" t="s">
        <v>324</v>
      </c>
      <c r="C56" s="24"/>
      <c r="D56" s="211">
        <v>17</v>
      </c>
      <c r="E56" s="211">
        <v>0</v>
      </c>
      <c r="F56" s="211">
        <v>0</v>
      </c>
      <c r="G56" s="211">
        <v>1</v>
      </c>
      <c r="H56" s="211">
        <v>1</v>
      </c>
      <c r="I56" s="211">
        <v>6</v>
      </c>
      <c r="J56" s="211">
        <v>0</v>
      </c>
      <c r="K56" s="211">
        <v>4</v>
      </c>
      <c r="L56" s="211">
        <v>0</v>
      </c>
      <c r="M56" s="211">
        <v>0</v>
      </c>
      <c r="N56" s="211">
        <v>5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</row>
    <row r="57" spans="1:52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</row>
    <row r="58" spans="1:52" s="29" customFormat="1" ht="1.5" customHeight="1" x14ac:dyDescent="0.2">
      <c r="A58" s="130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</row>
    <row r="59" spans="1:52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3" max="33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205</vt:i4>
      </vt:variant>
      <vt:variant>
        <vt:lpstr>Intervalos com Nome</vt:lpstr>
      </vt:variant>
      <vt:variant>
        <vt:i4>190</vt:i4>
      </vt:variant>
    </vt:vector>
  </HeadingPairs>
  <TitlesOfParts>
    <vt:vector size="395" baseType="lpstr">
      <vt:lpstr>Índice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Índice!Área_de_Impressão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Q.49!Área_de_Impressão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Q.68!Área_de_Impressão</vt:lpstr>
      <vt:lpstr>'Q.68 (1)'!Área_de_Impressão</vt:lpstr>
      <vt:lpstr>Q.69!Área_de_Impressão</vt:lpstr>
      <vt:lpstr>'Q.69 (1)'!Área_de_Impressão</vt:lpstr>
      <vt:lpstr>Q.7!Área_de_Impressão</vt:lpstr>
      <vt:lpstr>'Q.70 (1)'!Área_de_Impressão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Q.74!Área_de_Impressão</vt:lpstr>
      <vt:lpstr>Q.75!Área_de_Impressão</vt:lpstr>
      <vt:lpstr>Q.76!Área_de_Impressão</vt:lpstr>
      <vt:lpstr>Q.77!Área_de_Impressão</vt:lpstr>
      <vt:lpstr>Q.78!Área_de_Impressão</vt:lpstr>
      <vt:lpstr>Q.79!Área_de_Impressão</vt:lpstr>
      <vt:lpstr>Q.8!Área_de_Impressão</vt:lpstr>
      <vt:lpstr>Q.80!Área_de_Impressão</vt:lpstr>
      <vt:lpstr>Q.81!Área_de_Impressão</vt:lpstr>
      <vt:lpstr>Q.82!Área_de_Impressão</vt:lpstr>
      <vt:lpstr>Q.83!Área_de_Impressão</vt:lpstr>
      <vt:lpstr>Q.84!Área_de_Impressão</vt:lpstr>
      <vt:lpstr>Q.86!Área_de_Impressão</vt:lpstr>
      <vt:lpstr>Q.9!Área_de_Impressão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Acidentes de Trabalho 2022</dc:title>
  <dc:creator>GEP/MTSSS</dc:creator>
  <cp:keywords>Estatísticas de Acidentes de Trabalho</cp:keywords>
  <cp:lastModifiedBy>Teresa Feliciano</cp:lastModifiedBy>
  <cp:lastPrinted>2024-06-26T11:25:45Z</cp:lastPrinted>
  <dcterms:created xsi:type="dcterms:W3CDTF">2006-08-11T10:21:00Z</dcterms:created>
  <dcterms:modified xsi:type="dcterms:W3CDTF">2024-06-28T10:27:12Z</dcterms:modified>
  <cp:category>Estatística</cp:category>
</cp:coreProperties>
</file>